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5" yWindow="300" windowWidth="12405" windowHeight="10650" activeTab="2"/>
  </bookViews>
  <sheets>
    <sheet name="I-ЦЗ" sheetId="11" r:id="rId1"/>
    <sheet name="II-ЦЗ" sheetId="4" r:id="rId2"/>
    <sheet name="III-ЦЗ" sheetId="13" r:id="rId3"/>
    <sheet name="IV-2016" sheetId="1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a" localSheetId="1">#REF!</definedName>
    <definedName name="\a" localSheetId="3">#REF!</definedName>
    <definedName name="\a" localSheetId="0">#REF!</definedName>
    <definedName name="\a">#REF!</definedName>
    <definedName name="\m" localSheetId="1">#REF!</definedName>
    <definedName name="\m" localSheetId="3">#REF!</definedName>
    <definedName name="\m" localSheetId="0">#REF!</definedName>
    <definedName name="\m">#REF!</definedName>
    <definedName name="\n" localSheetId="1">#REF!</definedName>
    <definedName name="\n" localSheetId="3">#REF!</definedName>
    <definedName name="\n" localSheetId="0">#REF!</definedName>
    <definedName name="\n">#REF!</definedName>
    <definedName name="\o" localSheetId="1">#REF!</definedName>
    <definedName name="\o" localSheetId="3">#REF!</definedName>
    <definedName name="\o" localSheetId="0">#REF!</definedName>
    <definedName name="\o">#REF!</definedName>
    <definedName name="________________M8">#N/A</definedName>
    <definedName name="________________M9">#N/A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M8">#N/A</definedName>
    <definedName name="_______________M9">#N/A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SP1" localSheetId="2">[1]FES!#REF!</definedName>
    <definedName name="_______________SP1" localSheetId="3">[1]FES!#REF!</definedName>
    <definedName name="_______________SP1" localSheetId="0">[1]FES!#REF!</definedName>
    <definedName name="_______________SP1">[1]FES!#REF!</definedName>
    <definedName name="_______________SP10" localSheetId="2">[1]FES!#REF!</definedName>
    <definedName name="_______________SP10" localSheetId="3">[1]FES!#REF!</definedName>
    <definedName name="_______________SP10" localSheetId="0">[1]FES!#REF!</definedName>
    <definedName name="_______________SP10">[1]FES!#REF!</definedName>
    <definedName name="_______________SP11" localSheetId="2">[1]FES!#REF!</definedName>
    <definedName name="_______________SP11" localSheetId="3">[1]FES!#REF!</definedName>
    <definedName name="_______________SP11" localSheetId="0">[1]FES!#REF!</definedName>
    <definedName name="_______________SP11">[1]FES!#REF!</definedName>
    <definedName name="_______________SP12" localSheetId="2">[1]FES!#REF!</definedName>
    <definedName name="_______________SP12" localSheetId="3">[1]FES!#REF!</definedName>
    <definedName name="_______________SP12" localSheetId="0">[1]FES!#REF!</definedName>
    <definedName name="_______________SP12">[1]FES!#REF!</definedName>
    <definedName name="_______________SP13" localSheetId="2">[1]FES!#REF!</definedName>
    <definedName name="_______________SP13" localSheetId="3">[1]FES!#REF!</definedName>
    <definedName name="_______________SP13" localSheetId="0">[1]FES!#REF!</definedName>
    <definedName name="_______________SP13">[1]FES!#REF!</definedName>
    <definedName name="_______________SP14" localSheetId="2">[1]FES!#REF!</definedName>
    <definedName name="_______________SP14" localSheetId="3">[1]FES!#REF!</definedName>
    <definedName name="_______________SP14" localSheetId="0">[1]FES!#REF!</definedName>
    <definedName name="_______________SP14">[1]FES!#REF!</definedName>
    <definedName name="_______________SP15" localSheetId="2">[1]FES!#REF!</definedName>
    <definedName name="_______________SP15" localSheetId="3">[1]FES!#REF!</definedName>
    <definedName name="_______________SP15" localSheetId="0">[1]FES!#REF!</definedName>
    <definedName name="_______________SP15">[1]FES!#REF!</definedName>
    <definedName name="_______________SP16" localSheetId="2">[1]FES!#REF!</definedName>
    <definedName name="_______________SP16" localSheetId="3">[1]FES!#REF!</definedName>
    <definedName name="_______________SP16" localSheetId="0">[1]FES!#REF!</definedName>
    <definedName name="_______________SP16">[1]FES!#REF!</definedName>
    <definedName name="_______________SP17" localSheetId="2">[1]FES!#REF!</definedName>
    <definedName name="_______________SP17" localSheetId="3">[1]FES!#REF!</definedName>
    <definedName name="_______________SP17" localSheetId="0">[1]FES!#REF!</definedName>
    <definedName name="_______________SP17">[1]FES!#REF!</definedName>
    <definedName name="_______________SP18" localSheetId="2">[1]FES!#REF!</definedName>
    <definedName name="_______________SP18" localSheetId="3">[1]FES!#REF!</definedName>
    <definedName name="_______________SP18" localSheetId="0">[1]FES!#REF!</definedName>
    <definedName name="_______________SP18">[1]FES!#REF!</definedName>
    <definedName name="_______________SP19" localSheetId="2">[1]FES!#REF!</definedName>
    <definedName name="_______________SP19" localSheetId="3">[1]FES!#REF!</definedName>
    <definedName name="_______________SP19" localSheetId="0">[1]FES!#REF!</definedName>
    <definedName name="_______________SP19">[1]FES!#REF!</definedName>
    <definedName name="_______________SP2" localSheetId="2">[1]FES!#REF!</definedName>
    <definedName name="_______________SP2" localSheetId="3">[1]FES!#REF!</definedName>
    <definedName name="_______________SP2" localSheetId="0">[1]FES!#REF!</definedName>
    <definedName name="_______________SP2">[1]FES!#REF!</definedName>
    <definedName name="_______________SP20" localSheetId="2">[1]FES!#REF!</definedName>
    <definedName name="_______________SP20" localSheetId="3">[1]FES!#REF!</definedName>
    <definedName name="_______________SP20" localSheetId="0">[1]FES!#REF!</definedName>
    <definedName name="_______________SP20">[1]FES!#REF!</definedName>
    <definedName name="_______________SP3" localSheetId="2">[1]FES!#REF!</definedName>
    <definedName name="_______________SP3" localSheetId="3">[1]FES!#REF!</definedName>
    <definedName name="_______________SP3" localSheetId="0">[1]FES!#REF!</definedName>
    <definedName name="_______________SP3">[1]FES!#REF!</definedName>
    <definedName name="_______________SP4" localSheetId="2">[1]FES!#REF!</definedName>
    <definedName name="_______________SP4" localSheetId="3">[1]FES!#REF!</definedName>
    <definedName name="_______________SP4" localSheetId="0">[1]FES!#REF!</definedName>
    <definedName name="_______________SP4">[1]FES!#REF!</definedName>
    <definedName name="_______________SP5" localSheetId="2">[1]FES!#REF!</definedName>
    <definedName name="_______________SP5" localSheetId="3">[1]FES!#REF!</definedName>
    <definedName name="_______________SP5" localSheetId="0">[1]FES!#REF!</definedName>
    <definedName name="_______________SP5">[1]FES!#REF!</definedName>
    <definedName name="_______________SP7" localSheetId="2">[1]FES!#REF!</definedName>
    <definedName name="_______________SP7" localSheetId="3">[1]FES!#REF!</definedName>
    <definedName name="_______________SP7" localSheetId="0">[1]FES!#REF!</definedName>
    <definedName name="_______________SP7">[1]FES!#REF!</definedName>
    <definedName name="_______________SP8" localSheetId="2">[1]FES!#REF!</definedName>
    <definedName name="_______________SP8" localSheetId="3">[1]FES!#REF!</definedName>
    <definedName name="_______________SP8" localSheetId="0">[1]FES!#REF!</definedName>
    <definedName name="_______________SP8">[1]FES!#REF!</definedName>
    <definedName name="_______________SP9" localSheetId="2">[1]FES!#REF!</definedName>
    <definedName name="_______________SP9" localSheetId="3">[1]FES!#REF!</definedName>
    <definedName name="_______________SP9" localSheetId="0">[1]FES!#REF!</definedName>
    <definedName name="_______________SP9">[1]FES!#REF!</definedName>
    <definedName name="______________FY1">#N/A</definedName>
    <definedName name="______________M8">#N/A</definedName>
    <definedName name="______________M9">#N/A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SP1" localSheetId="2">[1]FES!#REF!</definedName>
    <definedName name="______________SP1" localSheetId="3">[1]FES!#REF!</definedName>
    <definedName name="______________SP1" localSheetId="0">[1]FES!#REF!</definedName>
    <definedName name="______________SP1">[1]FES!#REF!</definedName>
    <definedName name="______________SP10" localSheetId="2">[1]FES!#REF!</definedName>
    <definedName name="______________SP10" localSheetId="3">[1]FES!#REF!</definedName>
    <definedName name="______________SP10" localSheetId="0">[1]FES!#REF!</definedName>
    <definedName name="______________SP10">[1]FES!#REF!</definedName>
    <definedName name="______________SP11" localSheetId="2">[1]FES!#REF!</definedName>
    <definedName name="______________SP11" localSheetId="3">[1]FES!#REF!</definedName>
    <definedName name="______________SP11" localSheetId="0">[1]FES!#REF!</definedName>
    <definedName name="______________SP11">[1]FES!#REF!</definedName>
    <definedName name="______________SP12" localSheetId="2">[1]FES!#REF!</definedName>
    <definedName name="______________SP12" localSheetId="3">[1]FES!#REF!</definedName>
    <definedName name="______________SP12" localSheetId="0">[1]FES!#REF!</definedName>
    <definedName name="______________SP12">[1]FES!#REF!</definedName>
    <definedName name="______________SP13" localSheetId="2">[1]FES!#REF!</definedName>
    <definedName name="______________SP13" localSheetId="3">[1]FES!#REF!</definedName>
    <definedName name="______________SP13" localSheetId="0">[1]FES!#REF!</definedName>
    <definedName name="______________SP13">[1]FES!#REF!</definedName>
    <definedName name="______________SP14" localSheetId="2">[1]FES!#REF!</definedName>
    <definedName name="______________SP14" localSheetId="3">[1]FES!#REF!</definedName>
    <definedName name="______________SP14" localSheetId="0">[1]FES!#REF!</definedName>
    <definedName name="______________SP14">[1]FES!#REF!</definedName>
    <definedName name="______________SP15" localSheetId="2">[1]FES!#REF!</definedName>
    <definedName name="______________SP15" localSheetId="3">[1]FES!#REF!</definedName>
    <definedName name="______________SP15" localSheetId="0">[1]FES!#REF!</definedName>
    <definedName name="______________SP15">[1]FES!#REF!</definedName>
    <definedName name="______________SP16" localSheetId="2">[1]FES!#REF!</definedName>
    <definedName name="______________SP16" localSheetId="3">[1]FES!#REF!</definedName>
    <definedName name="______________SP16" localSheetId="0">[1]FES!#REF!</definedName>
    <definedName name="______________SP16">[1]FES!#REF!</definedName>
    <definedName name="______________SP17" localSheetId="2">[1]FES!#REF!</definedName>
    <definedName name="______________SP17" localSheetId="3">[1]FES!#REF!</definedName>
    <definedName name="______________SP17" localSheetId="0">[1]FES!#REF!</definedName>
    <definedName name="______________SP17">[1]FES!#REF!</definedName>
    <definedName name="______________SP18" localSheetId="2">[1]FES!#REF!</definedName>
    <definedName name="______________SP18" localSheetId="3">[1]FES!#REF!</definedName>
    <definedName name="______________SP18" localSheetId="0">[1]FES!#REF!</definedName>
    <definedName name="______________SP18">[1]FES!#REF!</definedName>
    <definedName name="______________SP19" localSheetId="2">[1]FES!#REF!</definedName>
    <definedName name="______________SP19" localSheetId="3">[1]FES!#REF!</definedName>
    <definedName name="______________SP19" localSheetId="0">[1]FES!#REF!</definedName>
    <definedName name="______________SP19">[1]FES!#REF!</definedName>
    <definedName name="______________SP2" localSheetId="2">[1]FES!#REF!</definedName>
    <definedName name="______________SP2" localSheetId="3">[1]FES!#REF!</definedName>
    <definedName name="______________SP2" localSheetId="0">[1]FES!#REF!</definedName>
    <definedName name="______________SP2">[1]FES!#REF!</definedName>
    <definedName name="______________SP20" localSheetId="2">[1]FES!#REF!</definedName>
    <definedName name="______________SP20" localSheetId="3">[1]FES!#REF!</definedName>
    <definedName name="______________SP20" localSheetId="0">[1]FES!#REF!</definedName>
    <definedName name="______________SP20">[1]FES!#REF!</definedName>
    <definedName name="______________SP3" localSheetId="2">[1]FES!#REF!</definedName>
    <definedName name="______________SP3" localSheetId="3">[1]FES!#REF!</definedName>
    <definedName name="______________SP3" localSheetId="0">[1]FES!#REF!</definedName>
    <definedName name="______________SP3">[1]FES!#REF!</definedName>
    <definedName name="______________SP4" localSheetId="2">[1]FES!#REF!</definedName>
    <definedName name="______________SP4" localSheetId="3">[1]FES!#REF!</definedName>
    <definedName name="______________SP4" localSheetId="0">[1]FES!#REF!</definedName>
    <definedName name="______________SP4">[1]FES!#REF!</definedName>
    <definedName name="______________SP5" localSheetId="2">[1]FES!#REF!</definedName>
    <definedName name="______________SP5" localSheetId="3">[1]FES!#REF!</definedName>
    <definedName name="______________SP5" localSheetId="0">[1]FES!#REF!</definedName>
    <definedName name="______________SP5">[1]FES!#REF!</definedName>
    <definedName name="______________SP7" localSheetId="2">[1]FES!#REF!</definedName>
    <definedName name="______________SP7" localSheetId="3">[1]FES!#REF!</definedName>
    <definedName name="______________SP7" localSheetId="0">[1]FES!#REF!</definedName>
    <definedName name="______________SP7">[1]FES!#REF!</definedName>
    <definedName name="______________SP8" localSheetId="2">[1]FES!#REF!</definedName>
    <definedName name="______________SP8" localSheetId="3">[1]FES!#REF!</definedName>
    <definedName name="______________SP8" localSheetId="0">[1]FES!#REF!</definedName>
    <definedName name="______________SP8">[1]FES!#REF!</definedName>
    <definedName name="______________SP9" localSheetId="2">[1]FES!#REF!</definedName>
    <definedName name="______________SP9" localSheetId="3">[1]FES!#REF!</definedName>
    <definedName name="______________SP9" localSheetId="0">[1]FES!#REF!</definedName>
    <definedName name="______________SP9">[1]FES!#REF!</definedName>
    <definedName name="_____________FY1">#N/A</definedName>
    <definedName name="_____________M8">#N/A</definedName>
    <definedName name="_____________M9">#N/A</definedName>
    <definedName name="_____________Num2" localSheetId="2">#REF!</definedName>
    <definedName name="_____________Num2" localSheetId="3">#REF!</definedName>
    <definedName name="_____________Num2" localSheetId="0">#REF!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2">[1]FES!#REF!</definedName>
    <definedName name="_____________SP1" localSheetId="3">[1]FES!#REF!</definedName>
    <definedName name="_____________SP1" localSheetId="0">[1]FES!#REF!</definedName>
    <definedName name="_____________SP1">[1]FES!#REF!</definedName>
    <definedName name="_____________SP10" localSheetId="2">[1]FES!#REF!</definedName>
    <definedName name="_____________SP10" localSheetId="3">[1]FES!#REF!</definedName>
    <definedName name="_____________SP10" localSheetId="0">[1]FES!#REF!</definedName>
    <definedName name="_____________SP10">[1]FES!#REF!</definedName>
    <definedName name="_____________SP11" localSheetId="2">[1]FES!#REF!</definedName>
    <definedName name="_____________SP11" localSheetId="3">[1]FES!#REF!</definedName>
    <definedName name="_____________SP11" localSheetId="0">[1]FES!#REF!</definedName>
    <definedName name="_____________SP11">[1]FES!#REF!</definedName>
    <definedName name="_____________SP12" localSheetId="2">[1]FES!#REF!</definedName>
    <definedName name="_____________SP12" localSheetId="3">[1]FES!#REF!</definedName>
    <definedName name="_____________SP12" localSheetId="0">[1]FES!#REF!</definedName>
    <definedName name="_____________SP12">[1]FES!#REF!</definedName>
    <definedName name="_____________SP13" localSheetId="2">[1]FES!#REF!</definedName>
    <definedName name="_____________SP13" localSheetId="3">[1]FES!#REF!</definedName>
    <definedName name="_____________SP13" localSheetId="0">[1]FES!#REF!</definedName>
    <definedName name="_____________SP13">[1]FES!#REF!</definedName>
    <definedName name="_____________SP14" localSheetId="2">[1]FES!#REF!</definedName>
    <definedName name="_____________SP14" localSheetId="3">[1]FES!#REF!</definedName>
    <definedName name="_____________SP14" localSheetId="0">[1]FES!#REF!</definedName>
    <definedName name="_____________SP14">[1]FES!#REF!</definedName>
    <definedName name="_____________SP15" localSheetId="2">[1]FES!#REF!</definedName>
    <definedName name="_____________SP15" localSheetId="3">[1]FES!#REF!</definedName>
    <definedName name="_____________SP15" localSheetId="0">[1]FES!#REF!</definedName>
    <definedName name="_____________SP15">[1]FES!#REF!</definedName>
    <definedName name="_____________SP16" localSheetId="2">[1]FES!#REF!</definedName>
    <definedName name="_____________SP16" localSheetId="3">[1]FES!#REF!</definedName>
    <definedName name="_____________SP16" localSheetId="0">[1]FES!#REF!</definedName>
    <definedName name="_____________SP16">[1]FES!#REF!</definedName>
    <definedName name="_____________SP17" localSheetId="2">[1]FES!#REF!</definedName>
    <definedName name="_____________SP17" localSheetId="3">[1]FES!#REF!</definedName>
    <definedName name="_____________SP17" localSheetId="0">[1]FES!#REF!</definedName>
    <definedName name="_____________SP17">[1]FES!#REF!</definedName>
    <definedName name="_____________SP18" localSheetId="2">[1]FES!#REF!</definedName>
    <definedName name="_____________SP18" localSheetId="3">[1]FES!#REF!</definedName>
    <definedName name="_____________SP18" localSheetId="0">[1]FES!#REF!</definedName>
    <definedName name="_____________SP18">[1]FES!#REF!</definedName>
    <definedName name="_____________SP19" localSheetId="2">[1]FES!#REF!</definedName>
    <definedName name="_____________SP19" localSheetId="3">[1]FES!#REF!</definedName>
    <definedName name="_____________SP19" localSheetId="0">[1]FES!#REF!</definedName>
    <definedName name="_____________SP19">[1]FES!#REF!</definedName>
    <definedName name="_____________SP2" localSheetId="2">[1]FES!#REF!</definedName>
    <definedName name="_____________SP2" localSheetId="3">[1]FES!#REF!</definedName>
    <definedName name="_____________SP2" localSheetId="0">[1]FES!#REF!</definedName>
    <definedName name="_____________SP2">[1]FES!#REF!</definedName>
    <definedName name="_____________SP20" localSheetId="2">[1]FES!#REF!</definedName>
    <definedName name="_____________SP20" localSheetId="3">[1]FES!#REF!</definedName>
    <definedName name="_____________SP20" localSheetId="0">[1]FES!#REF!</definedName>
    <definedName name="_____________SP20">[1]FES!#REF!</definedName>
    <definedName name="_____________SP3" localSheetId="2">[1]FES!#REF!</definedName>
    <definedName name="_____________SP3" localSheetId="3">[1]FES!#REF!</definedName>
    <definedName name="_____________SP3" localSheetId="0">[1]FES!#REF!</definedName>
    <definedName name="_____________SP3">[1]FES!#REF!</definedName>
    <definedName name="_____________SP4" localSheetId="2">[1]FES!#REF!</definedName>
    <definedName name="_____________SP4" localSheetId="3">[1]FES!#REF!</definedName>
    <definedName name="_____________SP4" localSheetId="0">[1]FES!#REF!</definedName>
    <definedName name="_____________SP4">[1]FES!#REF!</definedName>
    <definedName name="_____________SP5" localSheetId="2">[1]FES!#REF!</definedName>
    <definedName name="_____________SP5" localSheetId="3">[1]FES!#REF!</definedName>
    <definedName name="_____________SP5" localSheetId="0">[1]FES!#REF!</definedName>
    <definedName name="_____________SP5">[1]FES!#REF!</definedName>
    <definedName name="_____________SP7" localSheetId="2">[1]FES!#REF!</definedName>
    <definedName name="_____________SP7" localSheetId="3">[1]FES!#REF!</definedName>
    <definedName name="_____________SP7" localSheetId="0">[1]FES!#REF!</definedName>
    <definedName name="_____________SP7">[1]FES!#REF!</definedName>
    <definedName name="_____________SP8" localSheetId="2">[1]FES!#REF!</definedName>
    <definedName name="_____________SP8" localSheetId="3">[1]FES!#REF!</definedName>
    <definedName name="_____________SP8" localSheetId="0">[1]FES!#REF!</definedName>
    <definedName name="_____________SP8">[1]FES!#REF!</definedName>
    <definedName name="_____________SP9" localSheetId="2">[1]FES!#REF!</definedName>
    <definedName name="_____________SP9" localSheetId="3">[1]FES!#REF!</definedName>
    <definedName name="_____________SP9" localSheetId="0">[1]FES!#REF!</definedName>
    <definedName name="_____________SP9">[1]FES!#REF!</definedName>
    <definedName name="____________FY1">#N/A</definedName>
    <definedName name="____________M8">#N/A</definedName>
    <definedName name="____________M9">#N/A</definedName>
    <definedName name="____________Num2" localSheetId="2">#REF!</definedName>
    <definedName name="____________Num2" localSheetId="3">#REF!</definedName>
    <definedName name="____________Num2" localSheetId="0">#REF!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2">[1]FES!#REF!</definedName>
    <definedName name="____________SP1" localSheetId="3">[1]FES!#REF!</definedName>
    <definedName name="____________SP1" localSheetId="0">[1]FES!#REF!</definedName>
    <definedName name="____________SP1">[1]FES!#REF!</definedName>
    <definedName name="____________SP10" localSheetId="2">[1]FES!#REF!</definedName>
    <definedName name="____________SP10" localSheetId="3">[1]FES!#REF!</definedName>
    <definedName name="____________SP10" localSheetId="0">[1]FES!#REF!</definedName>
    <definedName name="____________SP10">[1]FES!#REF!</definedName>
    <definedName name="____________SP11" localSheetId="2">[1]FES!#REF!</definedName>
    <definedName name="____________SP11" localSheetId="3">[1]FES!#REF!</definedName>
    <definedName name="____________SP11" localSheetId="0">[1]FES!#REF!</definedName>
    <definedName name="____________SP11">[1]FES!#REF!</definedName>
    <definedName name="____________SP12" localSheetId="2">[1]FES!#REF!</definedName>
    <definedName name="____________SP12" localSheetId="3">[1]FES!#REF!</definedName>
    <definedName name="____________SP12" localSheetId="0">[1]FES!#REF!</definedName>
    <definedName name="____________SP12">[1]FES!#REF!</definedName>
    <definedName name="____________SP13" localSheetId="2">[1]FES!#REF!</definedName>
    <definedName name="____________SP13" localSheetId="3">[1]FES!#REF!</definedName>
    <definedName name="____________SP13" localSheetId="0">[1]FES!#REF!</definedName>
    <definedName name="____________SP13">[1]FES!#REF!</definedName>
    <definedName name="____________SP14" localSheetId="2">[1]FES!#REF!</definedName>
    <definedName name="____________SP14" localSheetId="3">[1]FES!#REF!</definedName>
    <definedName name="____________SP14" localSheetId="0">[1]FES!#REF!</definedName>
    <definedName name="____________SP14">[1]FES!#REF!</definedName>
    <definedName name="____________SP15" localSheetId="2">[1]FES!#REF!</definedName>
    <definedName name="____________SP15" localSheetId="3">[1]FES!#REF!</definedName>
    <definedName name="____________SP15" localSheetId="0">[1]FES!#REF!</definedName>
    <definedName name="____________SP15">[1]FES!#REF!</definedName>
    <definedName name="____________SP16" localSheetId="2">[1]FES!#REF!</definedName>
    <definedName name="____________SP16" localSheetId="3">[1]FES!#REF!</definedName>
    <definedName name="____________SP16" localSheetId="0">[1]FES!#REF!</definedName>
    <definedName name="____________SP16">[1]FES!#REF!</definedName>
    <definedName name="____________SP17" localSheetId="2">[1]FES!#REF!</definedName>
    <definedName name="____________SP17" localSheetId="3">[1]FES!#REF!</definedName>
    <definedName name="____________SP17" localSheetId="0">[1]FES!#REF!</definedName>
    <definedName name="____________SP17">[1]FES!#REF!</definedName>
    <definedName name="____________SP18" localSheetId="2">[1]FES!#REF!</definedName>
    <definedName name="____________SP18" localSheetId="3">[1]FES!#REF!</definedName>
    <definedName name="____________SP18" localSheetId="0">[1]FES!#REF!</definedName>
    <definedName name="____________SP18">[1]FES!#REF!</definedName>
    <definedName name="____________SP19" localSheetId="2">[1]FES!#REF!</definedName>
    <definedName name="____________SP19" localSheetId="3">[1]FES!#REF!</definedName>
    <definedName name="____________SP19" localSheetId="0">[1]FES!#REF!</definedName>
    <definedName name="____________SP19">[1]FES!#REF!</definedName>
    <definedName name="____________SP2" localSheetId="2">[1]FES!#REF!</definedName>
    <definedName name="____________SP2" localSheetId="3">[1]FES!#REF!</definedName>
    <definedName name="____________SP2" localSheetId="0">[1]FES!#REF!</definedName>
    <definedName name="____________SP2">[1]FES!#REF!</definedName>
    <definedName name="____________SP20" localSheetId="2">[1]FES!#REF!</definedName>
    <definedName name="____________SP20" localSheetId="3">[1]FES!#REF!</definedName>
    <definedName name="____________SP20" localSheetId="0">[1]FES!#REF!</definedName>
    <definedName name="____________SP20">[1]FES!#REF!</definedName>
    <definedName name="____________SP3" localSheetId="2">[1]FES!#REF!</definedName>
    <definedName name="____________SP3" localSheetId="3">[1]FES!#REF!</definedName>
    <definedName name="____________SP3" localSheetId="0">[1]FES!#REF!</definedName>
    <definedName name="____________SP3">[1]FES!#REF!</definedName>
    <definedName name="____________SP4" localSheetId="2">[1]FES!#REF!</definedName>
    <definedName name="____________SP4" localSheetId="3">[1]FES!#REF!</definedName>
    <definedName name="____________SP4" localSheetId="0">[1]FES!#REF!</definedName>
    <definedName name="____________SP4">[1]FES!#REF!</definedName>
    <definedName name="____________SP5" localSheetId="2">[1]FES!#REF!</definedName>
    <definedName name="____________SP5" localSheetId="3">[1]FES!#REF!</definedName>
    <definedName name="____________SP5" localSheetId="0">[1]FES!#REF!</definedName>
    <definedName name="____________SP5">[1]FES!#REF!</definedName>
    <definedName name="____________SP7" localSheetId="2">[1]FES!#REF!</definedName>
    <definedName name="____________SP7" localSheetId="3">[1]FES!#REF!</definedName>
    <definedName name="____________SP7" localSheetId="0">[1]FES!#REF!</definedName>
    <definedName name="____________SP7">[1]FES!#REF!</definedName>
    <definedName name="____________SP8" localSheetId="2">[1]FES!#REF!</definedName>
    <definedName name="____________SP8" localSheetId="3">[1]FES!#REF!</definedName>
    <definedName name="____________SP8" localSheetId="0">[1]FES!#REF!</definedName>
    <definedName name="____________SP8">[1]FES!#REF!</definedName>
    <definedName name="____________SP9" localSheetId="2">[1]FES!#REF!</definedName>
    <definedName name="____________SP9" localSheetId="3">[1]FES!#REF!</definedName>
    <definedName name="____________SP9" localSheetId="0">[1]FES!#REF!</definedName>
    <definedName name="____________SP9">[1]FES!#REF!</definedName>
    <definedName name="___________FY1">#N/A</definedName>
    <definedName name="___________M8">#N/A</definedName>
    <definedName name="___________M9">#N/A</definedName>
    <definedName name="___________Num2" localSheetId="2">#REF!</definedName>
    <definedName name="___________Num2" localSheetId="3">#REF!</definedName>
    <definedName name="___________Num2" localSheetId="0">#REF!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SP1" localSheetId="2">[1]FES!#REF!</definedName>
    <definedName name="___________SP1" localSheetId="3">[1]FES!#REF!</definedName>
    <definedName name="___________SP1" localSheetId="0">[1]FES!#REF!</definedName>
    <definedName name="___________SP1">[1]FES!#REF!</definedName>
    <definedName name="___________SP10" localSheetId="2">[1]FES!#REF!</definedName>
    <definedName name="___________SP10" localSheetId="3">[1]FES!#REF!</definedName>
    <definedName name="___________SP10" localSheetId="0">[1]FES!#REF!</definedName>
    <definedName name="___________SP10">[1]FES!#REF!</definedName>
    <definedName name="___________SP11" localSheetId="2">[1]FES!#REF!</definedName>
    <definedName name="___________SP11" localSheetId="3">[1]FES!#REF!</definedName>
    <definedName name="___________SP11" localSheetId="0">[1]FES!#REF!</definedName>
    <definedName name="___________SP11">[1]FES!#REF!</definedName>
    <definedName name="___________SP12" localSheetId="2">[1]FES!#REF!</definedName>
    <definedName name="___________SP12" localSheetId="3">[1]FES!#REF!</definedName>
    <definedName name="___________SP12" localSheetId="0">[1]FES!#REF!</definedName>
    <definedName name="___________SP12">[1]FES!#REF!</definedName>
    <definedName name="___________SP13" localSheetId="2">[1]FES!#REF!</definedName>
    <definedName name="___________SP13" localSheetId="3">[1]FES!#REF!</definedName>
    <definedName name="___________SP13" localSheetId="0">[1]FES!#REF!</definedName>
    <definedName name="___________SP13">[1]FES!#REF!</definedName>
    <definedName name="___________SP14" localSheetId="2">[1]FES!#REF!</definedName>
    <definedName name="___________SP14" localSheetId="3">[1]FES!#REF!</definedName>
    <definedName name="___________SP14" localSheetId="0">[1]FES!#REF!</definedName>
    <definedName name="___________SP14">[1]FES!#REF!</definedName>
    <definedName name="___________SP15" localSheetId="2">[1]FES!#REF!</definedName>
    <definedName name="___________SP15" localSheetId="3">[1]FES!#REF!</definedName>
    <definedName name="___________SP15" localSheetId="0">[1]FES!#REF!</definedName>
    <definedName name="___________SP15">[1]FES!#REF!</definedName>
    <definedName name="___________SP16" localSheetId="2">[1]FES!#REF!</definedName>
    <definedName name="___________SP16" localSheetId="3">[1]FES!#REF!</definedName>
    <definedName name="___________SP16" localSheetId="0">[1]FES!#REF!</definedName>
    <definedName name="___________SP16">[1]FES!#REF!</definedName>
    <definedName name="___________SP17" localSheetId="2">[1]FES!#REF!</definedName>
    <definedName name="___________SP17" localSheetId="3">[1]FES!#REF!</definedName>
    <definedName name="___________SP17" localSheetId="0">[1]FES!#REF!</definedName>
    <definedName name="___________SP17">[1]FES!#REF!</definedName>
    <definedName name="___________SP18" localSheetId="2">[1]FES!#REF!</definedName>
    <definedName name="___________SP18" localSheetId="3">[1]FES!#REF!</definedName>
    <definedName name="___________SP18" localSheetId="0">[1]FES!#REF!</definedName>
    <definedName name="___________SP18">[1]FES!#REF!</definedName>
    <definedName name="___________SP19" localSheetId="2">[1]FES!#REF!</definedName>
    <definedName name="___________SP19" localSheetId="3">[1]FES!#REF!</definedName>
    <definedName name="___________SP19" localSheetId="0">[1]FES!#REF!</definedName>
    <definedName name="___________SP19">[1]FES!#REF!</definedName>
    <definedName name="___________SP2" localSheetId="2">[1]FES!#REF!</definedName>
    <definedName name="___________SP2" localSheetId="3">[1]FES!#REF!</definedName>
    <definedName name="___________SP2" localSheetId="0">[1]FES!#REF!</definedName>
    <definedName name="___________SP2">[1]FES!#REF!</definedName>
    <definedName name="___________SP20" localSheetId="2">[1]FES!#REF!</definedName>
    <definedName name="___________SP20" localSheetId="3">[1]FES!#REF!</definedName>
    <definedName name="___________SP20" localSheetId="0">[1]FES!#REF!</definedName>
    <definedName name="___________SP20">[1]FES!#REF!</definedName>
    <definedName name="___________SP3" localSheetId="2">[1]FES!#REF!</definedName>
    <definedName name="___________SP3" localSheetId="3">[1]FES!#REF!</definedName>
    <definedName name="___________SP3" localSheetId="0">[1]FES!#REF!</definedName>
    <definedName name="___________SP3">[1]FES!#REF!</definedName>
    <definedName name="___________SP4" localSheetId="2">[1]FES!#REF!</definedName>
    <definedName name="___________SP4" localSheetId="3">[1]FES!#REF!</definedName>
    <definedName name="___________SP4" localSheetId="0">[1]FES!#REF!</definedName>
    <definedName name="___________SP4">[1]FES!#REF!</definedName>
    <definedName name="___________SP5" localSheetId="2">[1]FES!#REF!</definedName>
    <definedName name="___________SP5" localSheetId="3">[1]FES!#REF!</definedName>
    <definedName name="___________SP5" localSheetId="0">[1]FES!#REF!</definedName>
    <definedName name="___________SP5">[1]FES!#REF!</definedName>
    <definedName name="___________SP7" localSheetId="2">[1]FES!#REF!</definedName>
    <definedName name="___________SP7" localSheetId="3">[1]FES!#REF!</definedName>
    <definedName name="___________SP7" localSheetId="0">[1]FES!#REF!</definedName>
    <definedName name="___________SP7">[1]FES!#REF!</definedName>
    <definedName name="___________SP8" localSheetId="2">[1]FES!#REF!</definedName>
    <definedName name="___________SP8" localSheetId="3">[1]FES!#REF!</definedName>
    <definedName name="___________SP8" localSheetId="0">[1]FES!#REF!</definedName>
    <definedName name="___________SP8">[1]FES!#REF!</definedName>
    <definedName name="___________SP9" localSheetId="2">[1]FES!#REF!</definedName>
    <definedName name="___________SP9" localSheetId="3">[1]FES!#REF!</definedName>
    <definedName name="___________SP9" localSheetId="0">[1]FES!#REF!</definedName>
    <definedName name="___________SP9">[1]FES!#REF!</definedName>
    <definedName name="__________FY1">#N/A</definedName>
    <definedName name="__________M8">#N/A</definedName>
    <definedName name="__________M9">#N/A</definedName>
    <definedName name="__________Num2" localSheetId="2">#REF!</definedName>
    <definedName name="__________Num2" localSheetId="3">#REF!</definedName>
    <definedName name="__________Num2" localSheetId="0">#REF!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SP1" localSheetId="2">[1]FES!#REF!</definedName>
    <definedName name="__________SP1" localSheetId="3">[1]FES!#REF!</definedName>
    <definedName name="__________SP1" localSheetId="0">[1]FES!#REF!</definedName>
    <definedName name="__________SP1">[1]FES!#REF!</definedName>
    <definedName name="__________SP10" localSheetId="2">[1]FES!#REF!</definedName>
    <definedName name="__________SP10" localSheetId="3">[1]FES!#REF!</definedName>
    <definedName name="__________SP10" localSheetId="0">[1]FES!#REF!</definedName>
    <definedName name="__________SP10">[1]FES!#REF!</definedName>
    <definedName name="__________SP11" localSheetId="2">[1]FES!#REF!</definedName>
    <definedName name="__________SP11" localSheetId="3">[1]FES!#REF!</definedName>
    <definedName name="__________SP11" localSheetId="0">[1]FES!#REF!</definedName>
    <definedName name="__________SP11">[1]FES!#REF!</definedName>
    <definedName name="__________SP12" localSheetId="2">[1]FES!#REF!</definedName>
    <definedName name="__________SP12" localSheetId="3">[1]FES!#REF!</definedName>
    <definedName name="__________SP12" localSheetId="0">[1]FES!#REF!</definedName>
    <definedName name="__________SP12">[1]FES!#REF!</definedName>
    <definedName name="__________SP13" localSheetId="2">[1]FES!#REF!</definedName>
    <definedName name="__________SP13" localSheetId="3">[1]FES!#REF!</definedName>
    <definedName name="__________SP13" localSheetId="0">[1]FES!#REF!</definedName>
    <definedName name="__________SP13">[1]FES!#REF!</definedName>
    <definedName name="__________SP14" localSheetId="2">[1]FES!#REF!</definedName>
    <definedName name="__________SP14" localSheetId="3">[1]FES!#REF!</definedName>
    <definedName name="__________SP14" localSheetId="0">[1]FES!#REF!</definedName>
    <definedName name="__________SP14">[1]FES!#REF!</definedName>
    <definedName name="__________SP15" localSheetId="2">[1]FES!#REF!</definedName>
    <definedName name="__________SP15" localSheetId="3">[1]FES!#REF!</definedName>
    <definedName name="__________SP15" localSheetId="0">[1]FES!#REF!</definedName>
    <definedName name="__________SP15">[1]FES!#REF!</definedName>
    <definedName name="__________SP16" localSheetId="2">[1]FES!#REF!</definedName>
    <definedName name="__________SP16" localSheetId="3">[1]FES!#REF!</definedName>
    <definedName name="__________SP16" localSheetId="0">[1]FES!#REF!</definedName>
    <definedName name="__________SP16">[1]FES!#REF!</definedName>
    <definedName name="__________SP17" localSheetId="2">[1]FES!#REF!</definedName>
    <definedName name="__________SP17" localSheetId="3">[1]FES!#REF!</definedName>
    <definedName name="__________SP17" localSheetId="0">[1]FES!#REF!</definedName>
    <definedName name="__________SP17">[1]FES!#REF!</definedName>
    <definedName name="__________SP18" localSheetId="2">[1]FES!#REF!</definedName>
    <definedName name="__________SP18" localSheetId="3">[1]FES!#REF!</definedName>
    <definedName name="__________SP18" localSheetId="0">[1]FES!#REF!</definedName>
    <definedName name="__________SP18">[1]FES!#REF!</definedName>
    <definedName name="__________SP19" localSheetId="2">[1]FES!#REF!</definedName>
    <definedName name="__________SP19" localSheetId="3">[1]FES!#REF!</definedName>
    <definedName name="__________SP19" localSheetId="0">[1]FES!#REF!</definedName>
    <definedName name="__________SP19">[1]FES!#REF!</definedName>
    <definedName name="__________SP2" localSheetId="2">[1]FES!#REF!</definedName>
    <definedName name="__________SP2" localSheetId="3">[1]FES!#REF!</definedName>
    <definedName name="__________SP2" localSheetId="0">[1]FES!#REF!</definedName>
    <definedName name="__________SP2">[1]FES!#REF!</definedName>
    <definedName name="__________SP20" localSheetId="2">[1]FES!#REF!</definedName>
    <definedName name="__________SP20" localSheetId="3">[1]FES!#REF!</definedName>
    <definedName name="__________SP20" localSheetId="0">[1]FES!#REF!</definedName>
    <definedName name="__________SP20">[1]FES!#REF!</definedName>
    <definedName name="__________SP3" localSheetId="2">[1]FES!#REF!</definedName>
    <definedName name="__________SP3" localSheetId="3">[1]FES!#REF!</definedName>
    <definedName name="__________SP3" localSheetId="0">[1]FES!#REF!</definedName>
    <definedName name="__________SP3">[1]FES!#REF!</definedName>
    <definedName name="__________SP4" localSheetId="2">[1]FES!#REF!</definedName>
    <definedName name="__________SP4" localSheetId="3">[1]FES!#REF!</definedName>
    <definedName name="__________SP4" localSheetId="0">[1]FES!#REF!</definedName>
    <definedName name="__________SP4">[1]FES!#REF!</definedName>
    <definedName name="__________SP5" localSheetId="2">[1]FES!#REF!</definedName>
    <definedName name="__________SP5" localSheetId="3">[1]FES!#REF!</definedName>
    <definedName name="__________SP5" localSheetId="0">[1]FES!#REF!</definedName>
    <definedName name="__________SP5">[1]FES!#REF!</definedName>
    <definedName name="__________SP7" localSheetId="2">[1]FES!#REF!</definedName>
    <definedName name="__________SP7" localSheetId="3">[1]FES!#REF!</definedName>
    <definedName name="__________SP7" localSheetId="0">[1]FES!#REF!</definedName>
    <definedName name="__________SP7">[1]FES!#REF!</definedName>
    <definedName name="__________SP8" localSheetId="2">[1]FES!#REF!</definedName>
    <definedName name="__________SP8" localSheetId="3">[1]FES!#REF!</definedName>
    <definedName name="__________SP8" localSheetId="0">[1]FES!#REF!</definedName>
    <definedName name="__________SP8">[1]FES!#REF!</definedName>
    <definedName name="__________SP9" localSheetId="2">[1]FES!#REF!</definedName>
    <definedName name="__________SP9" localSheetId="3">[1]FES!#REF!</definedName>
    <definedName name="__________SP9" localSheetId="0">[1]FES!#REF!</definedName>
    <definedName name="__________SP9">[1]FES!#REF!</definedName>
    <definedName name="_________FY1">#N/A</definedName>
    <definedName name="_________M8">#N/A</definedName>
    <definedName name="_________M9">#N/A</definedName>
    <definedName name="_________Num2" localSheetId="2">#REF!</definedName>
    <definedName name="_________Num2" localSheetId="3">#REF!</definedName>
    <definedName name="_________Num2" localSheetId="0">#REF!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SP1" localSheetId="2">[1]FES!#REF!</definedName>
    <definedName name="_________SP1" localSheetId="3">[1]FES!#REF!</definedName>
    <definedName name="_________SP1" localSheetId="0">[1]FES!#REF!</definedName>
    <definedName name="_________SP1">[1]FES!#REF!</definedName>
    <definedName name="_________SP10" localSheetId="2">[1]FES!#REF!</definedName>
    <definedName name="_________SP10" localSheetId="3">[1]FES!#REF!</definedName>
    <definedName name="_________SP10" localSheetId="0">[1]FES!#REF!</definedName>
    <definedName name="_________SP10">[1]FES!#REF!</definedName>
    <definedName name="_________SP11" localSheetId="2">[1]FES!#REF!</definedName>
    <definedName name="_________SP11" localSheetId="3">[1]FES!#REF!</definedName>
    <definedName name="_________SP11" localSheetId="0">[1]FES!#REF!</definedName>
    <definedName name="_________SP11">[1]FES!#REF!</definedName>
    <definedName name="_________SP12" localSheetId="2">[1]FES!#REF!</definedName>
    <definedName name="_________SP12" localSheetId="3">[1]FES!#REF!</definedName>
    <definedName name="_________SP12" localSheetId="0">[1]FES!#REF!</definedName>
    <definedName name="_________SP12">[1]FES!#REF!</definedName>
    <definedName name="_________SP13" localSheetId="2">[1]FES!#REF!</definedName>
    <definedName name="_________SP13" localSheetId="3">[1]FES!#REF!</definedName>
    <definedName name="_________SP13" localSheetId="0">[1]FES!#REF!</definedName>
    <definedName name="_________SP13">[1]FES!#REF!</definedName>
    <definedName name="_________SP14" localSheetId="2">[1]FES!#REF!</definedName>
    <definedName name="_________SP14" localSheetId="3">[1]FES!#REF!</definedName>
    <definedName name="_________SP14" localSheetId="0">[1]FES!#REF!</definedName>
    <definedName name="_________SP14">[1]FES!#REF!</definedName>
    <definedName name="_________SP15" localSheetId="2">[1]FES!#REF!</definedName>
    <definedName name="_________SP15" localSheetId="3">[1]FES!#REF!</definedName>
    <definedName name="_________SP15" localSheetId="0">[1]FES!#REF!</definedName>
    <definedName name="_________SP15">[1]FES!#REF!</definedName>
    <definedName name="_________SP16" localSheetId="2">[1]FES!#REF!</definedName>
    <definedName name="_________SP16" localSheetId="3">[1]FES!#REF!</definedName>
    <definedName name="_________SP16" localSheetId="0">[1]FES!#REF!</definedName>
    <definedName name="_________SP16">[1]FES!#REF!</definedName>
    <definedName name="_________SP17" localSheetId="2">[1]FES!#REF!</definedName>
    <definedName name="_________SP17" localSheetId="3">[1]FES!#REF!</definedName>
    <definedName name="_________SP17" localSheetId="0">[1]FES!#REF!</definedName>
    <definedName name="_________SP17">[1]FES!#REF!</definedName>
    <definedName name="_________SP18" localSheetId="2">[1]FES!#REF!</definedName>
    <definedName name="_________SP18" localSheetId="3">[1]FES!#REF!</definedName>
    <definedName name="_________SP18" localSheetId="0">[1]FES!#REF!</definedName>
    <definedName name="_________SP18">[1]FES!#REF!</definedName>
    <definedName name="_________SP19" localSheetId="2">[1]FES!#REF!</definedName>
    <definedName name="_________SP19" localSheetId="3">[1]FES!#REF!</definedName>
    <definedName name="_________SP19" localSheetId="0">[1]FES!#REF!</definedName>
    <definedName name="_________SP19">[1]FES!#REF!</definedName>
    <definedName name="_________SP2" localSheetId="2">[1]FES!#REF!</definedName>
    <definedName name="_________SP2" localSheetId="3">[1]FES!#REF!</definedName>
    <definedName name="_________SP2" localSheetId="0">[1]FES!#REF!</definedName>
    <definedName name="_________SP2">[1]FES!#REF!</definedName>
    <definedName name="_________SP20" localSheetId="2">[1]FES!#REF!</definedName>
    <definedName name="_________SP20" localSheetId="3">[1]FES!#REF!</definedName>
    <definedName name="_________SP20" localSheetId="0">[1]FES!#REF!</definedName>
    <definedName name="_________SP20">[1]FES!#REF!</definedName>
    <definedName name="_________SP3" localSheetId="2">[1]FES!#REF!</definedName>
    <definedName name="_________SP3" localSheetId="3">[1]FES!#REF!</definedName>
    <definedName name="_________SP3" localSheetId="0">[1]FES!#REF!</definedName>
    <definedName name="_________SP3">[1]FES!#REF!</definedName>
    <definedName name="_________SP4" localSheetId="2">[1]FES!#REF!</definedName>
    <definedName name="_________SP4" localSheetId="3">[1]FES!#REF!</definedName>
    <definedName name="_________SP4" localSheetId="0">[1]FES!#REF!</definedName>
    <definedName name="_________SP4">[1]FES!#REF!</definedName>
    <definedName name="_________SP5" localSheetId="2">[1]FES!#REF!</definedName>
    <definedName name="_________SP5" localSheetId="3">[1]FES!#REF!</definedName>
    <definedName name="_________SP5" localSheetId="0">[1]FES!#REF!</definedName>
    <definedName name="_________SP5">[1]FES!#REF!</definedName>
    <definedName name="_________SP7" localSheetId="2">[1]FES!#REF!</definedName>
    <definedName name="_________SP7" localSheetId="3">[1]FES!#REF!</definedName>
    <definedName name="_________SP7" localSheetId="0">[1]FES!#REF!</definedName>
    <definedName name="_________SP7">[1]FES!#REF!</definedName>
    <definedName name="_________SP8" localSheetId="2">[1]FES!#REF!</definedName>
    <definedName name="_________SP8" localSheetId="3">[1]FES!#REF!</definedName>
    <definedName name="_________SP8" localSheetId="0">[1]FES!#REF!</definedName>
    <definedName name="_________SP8">[1]FES!#REF!</definedName>
    <definedName name="_________SP9" localSheetId="2">[1]FES!#REF!</definedName>
    <definedName name="_________SP9" localSheetId="3">[1]FES!#REF!</definedName>
    <definedName name="_________SP9" localSheetId="0">[1]FES!#REF!</definedName>
    <definedName name="_________SP9">[1]FES!#REF!</definedName>
    <definedName name="________FY1">#N/A</definedName>
    <definedName name="________M8">#N/A</definedName>
    <definedName name="________M9">#N/A</definedName>
    <definedName name="________Num2" localSheetId="2">#REF!</definedName>
    <definedName name="________Num2" localSheetId="3">#REF!</definedName>
    <definedName name="________Num2" localSheetId="0">#REF!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SP1" localSheetId="2">[1]FES!#REF!</definedName>
    <definedName name="________SP1" localSheetId="3">[1]FES!#REF!</definedName>
    <definedName name="________SP1" localSheetId="0">[1]FES!#REF!</definedName>
    <definedName name="________SP1">[1]FES!#REF!</definedName>
    <definedName name="________SP10" localSheetId="2">[1]FES!#REF!</definedName>
    <definedName name="________SP10" localSheetId="3">[1]FES!#REF!</definedName>
    <definedName name="________SP10" localSheetId="0">[1]FES!#REF!</definedName>
    <definedName name="________SP10">[1]FES!#REF!</definedName>
    <definedName name="________SP11" localSheetId="2">[1]FES!#REF!</definedName>
    <definedName name="________SP11" localSheetId="3">[1]FES!#REF!</definedName>
    <definedName name="________SP11" localSheetId="0">[1]FES!#REF!</definedName>
    <definedName name="________SP11">[1]FES!#REF!</definedName>
    <definedName name="________SP12" localSheetId="2">[1]FES!#REF!</definedName>
    <definedName name="________SP12" localSheetId="3">[1]FES!#REF!</definedName>
    <definedName name="________SP12" localSheetId="0">[1]FES!#REF!</definedName>
    <definedName name="________SP12">[1]FES!#REF!</definedName>
    <definedName name="________SP13" localSheetId="2">[1]FES!#REF!</definedName>
    <definedName name="________SP13" localSheetId="3">[1]FES!#REF!</definedName>
    <definedName name="________SP13" localSheetId="0">[1]FES!#REF!</definedName>
    <definedName name="________SP13">[1]FES!#REF!</definedName>
    <definedName name="________SP14" localSheetId="2">[1]FES!#REF!</definedName>
    <definedName name="________SP14" localSheetId="3">[1]FES!#REF!</definedName>
    <definedName name="________SP14" localSheetId="0">[1]FES!#REF!</definedName>
    <definedName name="________SP14">[1]FES!#REF!</definedName>
    <definedName name="________SP15" localSheetId="2">[1]FES!#REF!</definedName>
    <definedName name="________SP15" localSheetId="3">[1]FES!#REF!</definedName>
    <definedName name="________SP15" localSheetId="0">[1]FES!#REF!</definedName>
    <definedName name="________SP15">[1]FES!#REF!</definedName>
    <definedName name="________SP16" localSheetId="2">[1]FES!#REF!</definedName>
    <definedName name="________SP16" localSheetId="3">[1]FES!#REF!</definedName>
    <definedName name="________SP16" localSheetId="0">[1]FES!#REF!</definedName>
    <definedName name="________SP16">[1]FES!#REF!</definedName>
    <definedName name="________SP17" localSheetId="2">[1]FES!#REF!</definedName>
    <definedName name="________SP17" localSheetId="3">[1]FES!#REF!</definedName>
    <definedName name="________SP17" localSheetId="0">[1]FES!#REF!</definedName>
    <definedName name="________SP17">[1]FES!#REF!</definedName>
    <definedName name="________SP18" localSheetId="2">[1]FES!#REF!</definedName>
    <definedName name="________SP18" localSheetId="3">[1]FES!#REF!</definedName>
    <definedName name="________SP18" localSheetId="0">[1]FES!#REF!</definedName>
    <definedName name="________SP18">[1]FES!#REF!</definedName>
    <definedName name="________SP19" localSheetId="2">[1]FES!#REF!</definedName>
    <definedName name="________SP19" localSheetId="3">[1]FES!#REF!</definedName>
    <definedName name="________SP19" localSheetId="0">[1]FES!#REF!</definedName>
    <definedName name="________SP19">[1]FES!#REF!</definedName>
    <definedName name="________SP2" localSheetId="2">[1]FES!#REF!</definedName>
    <definedName name="________SP2" localSheetId="3">[1]FES!#REF!</definedName>
    <definedName name="________SP2" localSheetId="0">[1]FES!#REF!</definedName>
    <definedName name="________SP2">[1]FES!#REF!</definedName>
    <definedName name="________SP20" localSheetId="2">[1]FES!#REF!</definedName>
    <definedName name="________SP20" localSheetId="3">[1]FES!#REF!</definedName>
    <definedName name="________SP20" localSheetId="0">[1]FES!#REF!</definedName>
    <definedName name="________SP20">[1]FES!#REF!</definedName>
    <definedName name="________SP3" localSheetId="2">[1]FES!#REF!</definedName>
    <definedName name="________SP3" localSheetId="3">[1]FES!#REF!</definedName>
    <definedName name="________SP3" localSheetId="0">[1]FES!#REF!</definedName>
    <definedName name="________SP3">[1]FES!#REF!</definedName>
    <definedName name="________SP4" localSheetId="2">[1]FES!#REF!</definedName>
    <definedName name="________SP4" localSheetId="3">[1]FES!#REF!</definedName>
    <definedName name="________SP4" localSheetId="0">[1]FES!#REF!</definedName>
    <definedName name="________SP4">[1]FES!#REF!</definedName>
    <definedName name="________SP5" localSheetId="2">[1]FES!#REF!</definedName>
    <definedName name="________SP5" localSheetId="3">[1]FES!#REF!</definedName>
    <definedName name="________SP5" localSheetId="0">[1]FES!#REF!</definedName>
    <definedName name="________SP5">[1]FES!#REF!</definedName>
    <definedName name="________SP7" localSheetId="2">[1]FES!#REF!</definedName>
    <definedName name="________SP7" localSheetId="3">[1]FES!#REF!</definedName>
    <definedName name="________SP7" localSheetId="0">[1]FES!#REF!</definedName>
    <definedName name="________SP7">[1]FES!#REF!</definedName>
    <definedName name="________SP8" localSheetId="2">[1]FES!#REF!</definedName>
    <definedName name="________SP8" localSheetId="3">[1]FES!#REF!</definedName>
    <definedName name="________SP8" localSheetId="0">[1]FES!#REF!</definedName>
    <definedName name="________SP8">[1]FES!#REF!</definedName>
    <definedName name="________SP9" localSheetId="2">[1]FES!#REF!</definedName>
    <definedName name="________SP9" localSheetId="3">[1]FES!#REF!</definedName>
    <definedName name="________SP9" localSheetId="0">[1]FES!#REF!</definedName>
    <definedName name="________SP9">[1]FES!#REF!</definedName>
    <definedName name="_______FY1">#N/A</definedName>
    <definedName name="_______M8">#N/A</definedName>
    <definedName name="_______M9">#N/A</definedName>
    <definedName name="_______Num2" localSheetId="2">#REF!</definedName>
    <definedName name="_______Num2" localSheetId="3">#REF!</definedName>
    <definedName name="_______Num2" localSheetId="0">#REF!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 localSheetId="2">[1]FES!#REF!</definedName>
    <definedName name="_______SP1" localSheetId="3">[1]FES!#REF!</definedName>
    <definedName name="_______SP1" localSheetId="0">[1]FES!#REF!</definedName>
    <definedName name="_______SP1">[1]FES!#REF!</definedName>
    <definedName name="_______SP10" localSheetId="2">[1]FES!#REF!</definedName>
    <definedName name="_______SP10" localSheetId="3">[1]FES!#REF!</definedName>
    <definedName name="_______SP10" localSheetId="0">[1]FES!#REF!</definedName>
    <definedName name="_______SP10">[1]FES!#REF!</definedName>
    <definedName name="_______SP11" localSheetId="2">[1]FES!#REF!</definedName>
    <definedName name="_______SP11" localSheetId="3">[1]FES!#REF!</definedName>
    <definedName name="_______SP11" localSheetId="0">[1]FES!#REF!</definedName>
    <definedName name="_______SP11">[1]FES!#REF!</definedName>
    <definedName name="_______SP12" localSheetId="2">[1]FES!#REF!</definedName>
    <definedName name="_______SP12" localSheetId="3">[1]FES!#REF!</definedName>
    <definedName name="_______SP12" localSheetId="0">[1]FES!#REF!</definedName>
    <definedName name="_______SP12">[1]FES!#REF!</definedName>
    <definedName name="_______SP13" localSheetId="2">[1]FES!#REF!</definedName>
    <definedName name="_______SP13" localSheetId="3">[1]FES!#REF!</definedName>
    <definedName name="_______SP13" localSheetId="0">[1]FES!#REF!</definedName>
    <definedName name="_______SP13">[1]FES!#REF!</definedName>
    <definedName name="_______SP14" localSheetId="2">[1]FES!#REF!</definedName>
    <definedName name="_______SP14" localSheetId="3">[1]FES!#REF!</definedName>
    <definedName name="_______SP14" localSheetId="0">[1]FES!#REF!</definedName>
    <definedName name="_______SP14">[1]FES!#REF!</definedName>
    <definedName name="_______SP15" localSheetId="2">[1]FES!#REF!</definedName>
    <definedName name="_______SP15" localSheetId="3">[1]FES!#REF!</definedName>
    <definedName name="_______SP15" localSheetId="0">[1]FES!#REF!</definedName>
    <definedName name="_______SP15">[1]FES!#REF!</definedName>
    <definedName name="_______SP16" localSheetId="2">[1]FES!#REF!</definedName>
    <definedName name="_______SP16" localSheetId="3">[1]FES!#REF!</definedName>
    <definedName name="_______SP16" localSheetId="0">[1]FES!#REF!</definedName>
    <definedName name="_______SP16">[1]FES!#REF!</definedName>
    <definedName name="_______SP17" localSheetId="2">[1]FES!#REF!</definedName>
    <definedName name="_______SP17" localSheetId="3">[1]FES!#REF!</definedName>
    <definedName name="_______SP17" localSheetId="0">[1]FES!#REF!</definedName>
    <definedName name="_______SP17">[1]FES!#REF!</definedName>
    <definedName name="_______SP18" localSheetId="2">[1]FES!#REF!</definedName>
    <definedName name="_______SP18" localSheetId="3">[1]FES!#REF!</definedName>
    <definedName name="_______SP18" localSheetId="0">[1]FES!#REF!</definedName>
    <definedName name="_______SP18">[1]FES!#REF!</definedName>
    <definedName name="_______SP19" localSheetId="2">[1]FES!#REF!</definedName>
    <definedName name="_______SP19" localSheetId="3">[1]FES!#REF!</definedName>
    <definedName name="_______SP19" localSheetId="0">[1]FES!#REF!</definedName>
    <definedName name="_______SP19">[1]FES!#REF!</definedName>
    <definedName name="_______SP2" localSheetId="2">[1]FES!#REF!</definedName>
    <definedName name="_______SP2" localSheetId="3">[1]FES!#REF!</definedName>
    <definedName name="_______SP2" localSheetId="0">[1]FES!#REF!</definedName>
    <definedName name="_______SP2">[1]FES!#REF!</definedName>
    <definedName name="_______SP20" localSheetId="2">[1]FES!#REF!</definedName>
    <definedName name="_______SP20" localSheetId="3">[1]FES!#REF!</definedName>
    <definedName name="_______SP20" localSheetId="0">[1]FES!#REF!</definedName>
    <definedName name="_______SP20">[1]FES!#REF!</definedName>
    <definedName name="_______SP3" localSheetId="2">[1]FES!#REF!</definedName>
    <definedName name="_______SP3" localSheetId="3">[1]FES!#REF!</definedName>
    <definedName name="_______SP3" localSheetId="0">[1]FES!#REF!</definedName>
    <definedName name="_______SP3">[1]FES!#REF!</definedName>
    <definedName name="_______SP4" localSheetId="2">[1]FES!#REF!</definedName>
    <definedName name="_______SP4" localSheetId="3">[1]FES!#REF!</definedName>
    <definedName name="_______SP4" localSheetId="0">[1]FES!#REF!</definedName>
    <definedName name="_______SP4">[1]FES!#REF!</definedName>
    <definedName name="_______SP5" localSheetId="2">[1]FES!#REF!</definedName>
    <definedName name="_______SP5" localSheetId="3">[1]FES!#REF!</definedName>
    <definedName name="_______SP5" localSheetId="0">[1]FES!#REF!</definedName>
    <definedName name="_______SP5">[1]FES!#REF!</definedName>
    <definedName name="_______SP7" localSheetId="2">[1]FES!#REF!</definedName>
    <definedName name="_______SP7" localSheetId="3">[1]FES!#REF!</definedName>
    <definedName name="_______SP7" localSheetId="0">[1]FES!#REF!</definedName>
    <definedName name="_______SP7">[1]FES!#REF!</definedName>
    <definedName name="_______SP8" localSheetId="2">[1]FES!#REF!</definedName>
    <definedName name="_______SP8" localSheetId="3">[1]FES!#REF!</definedName>
    <definedName name="_______SP8" localSheetId="0">[1]FES!#REF!</definedName>
    <definedName name="_______SP8">[1]FES!#REF!</definedName>
    <definedName name="_______SP9" localSheetId="2">[1]FES!#REF!</definedName>
    <definedName name="_______SP9" localSheetId="3">[1]FES!#REF!</definedName>
    <definedName name="_______SP9" localSheetId="0">[1]FES!#REF!</definedName>
    <definedName name="_______SP9">[1]FES!#REF!</definedName>
    <definedName name="______FY1">#N/A</definedName>
    <definedName name="______M8" localSheetId="2">'III-ЦЗ'!______M8</definedName>
    <definedName name="______M8" localSheetId="1">'II-ЦЗ'!______M8</definedName>
    <definedName name="______M8" localSheetId="3">'IV-2016'!______M8</definedName>
    <definedName name="______M8" localSheetId="0">'I-ЦЗ'!______M8</definedName>
    <definedName name="______M8">[2]!______M8</definedName>
    <definedName name="______M9" localSheetId="2">'III-ЦЗ'!______M9</definedName>
    <definedName name="______M9" localSheetId="1">'II-ЦЗ'!______M9</definedName>
    <definedName name="______M9" localSheetId="3">'IV-2016'!______M9</definedName>
    <definedName name="______M9" localSheetId="0">'I-ЦЗ'!______M9</definedName>
    <definedName name="______M9">[2]!______M9</definedName>
    <definedName name="______Num2" localSheetId="2">#REF!</definedName>
    <definedName name="______Num2" localSheetId="3">#REF!</definedName>
    <definedName name="______Num2" localSheetId="0">#REF!</definedName>
    <definedName name="______Num2">#REF!</definedName>
    <definedName name="______q11" localSheetId="2">'III-ЦЗ'!______q11</definedName>
    <definedName name="______q11" localSheetId="1">'II-ЦЗ'!______q11</definedName>
    <definedName name="______q11" localSheetId="3">'IV-2016'!______q11</definedName>
    <definedName name="______q11" localSheetId="0">'I-ЦЗ'!______q11</definedName>
    <definedName name="______q11">[2]!______q11</definedName>
    <definedName name="______q15" localSheetId="2">'III-ЦЗ'!______q15</definedName>
    <definedName name="______q15" localSheetId="1">'II-ЦЗ'!______q15</definedName>
    <definedName name="______q15" localSheetId="3">'IV-2016'!______q15</definedName>
    <definedName name="______q15" localSheetId="0">'I-ЦЗ'!______q15</definedName>
    <definedName name="______q15">[2]!______q15</definedName>
    <definedName name="______q17" localSheetId="2">'III-ЦЗ'!______q17</definedName>
    <definedName name="______q17" localSheetId="1">'II-ЦЗ'!______q17</definedName>
    <definedName name="______q17" localSheetId="3">'IV-2016'!______q17</definedName>
    <definedName name="______q17" localSheetId="0">'I-ЦЗ'!______q17</definedName>
    <definedName name="______q17">[2]!______q17</definedName>
    <definedName name="______q2" localSheetId="2">'III-ЦЗ'!______q2</definedName>
    <definedName name="______q2" localSheetId="1">'II-ЦЗ'!______q2</definedName>
    <definedName name="______q2" localSheetId="3">'IV-2016'!______q2</definedName>
    <definedName name="______q2" localSheetId="0">'I-ЦЗ'!______q2</definedName>
    <definedName name="______q2">[2]!______q2</definedName>
    <definedName name="______q3" localSheetId="2">'III-ЦЗ'!______q3</definedName>
    <definedName name="______q3" localSheetId="1">'II-ЦЗ'!______q3</definedName>
    <definedName name="______q3" localSheetId="3">'IV-2016'!______q3</definedName>
    <definedName name="______q3" localSheetId="0">'I-ЦЗ'!______q3</definedName>
    <definedName name="______q3">[2]!______q3</definedName>
    <definedName name="______q4" localSheetId="2">'III-ЦЗ'!______q4</definedName>
    <definedName name="______q4" localSheetId="1">'II-ЦЗ'!______q4</definedName>
    <definedName name="______q4" localSheetId="3">'IV-2016'!______q4</definedName>
    <definedName name="______q4" localSheetId="0">'I-ЦЗ'!______q4</definedName>
    <definedName name="______q4">[2]!______q4</definedName>
    <definedName name="______q5" localSheetId="2">'III-ЦЗ'!______q5</definedName>
    <definedName name="______q5" localSheetId="1">'II-ЦЗ'!______q5</definedName>
    <definedName name="______q5" localSheetId="3">'IV-2016'!______q5</definedName>
    <definedName name="______q5" localSheetId="0">'I-ЦЗ'!______q5</definedName>
    <definedName name="______q5">[2]!______q5</definedName>
    <definedName name="______q6" localSheetId="2">'III-ЦЗ'!______q6</definedName>
    <definedName name="______q6" localSheetId="1">'II-ЦЗ'!______q6</definedName>
    <definedName name="______q6" localSheetId="3">'IV-2016'!______q6</definedName>
    <definedName name="______q6" localSheetId="0">'I-ЦЗ'!______q6</definedName>
    <definedName name="______q6">[2]!______q6</definedName>
    <definedName name="______q7" localSheetId="2">'III-ЦЗ'!______q7</definedName>
    <definedName name="______q7" localSheetId="1">'II-ЦЗ'!______q7</definedName>
    <definedName name="______q7" localSheetId="3">'IV-2016'!______q7</definedName>
    <definedName name="______q7" localSheetId="0">'I-ЦЗ'!______q7</definedName>
    <definedName name="______q7">[2]!______q7</definedName>
    <definedName name="______q8" localSheetId="2">'III-ЦЗ'!______q8</definedName>
    <definedName name="______q8" localSheetId="1">'II-ЦЗ'!______q8</definedName>
    <definedName name="______q8" localSheetId="3">'IV-2016'!______q8</definedName>
    <definedName name="______q8" localSheetId="0">'I-ЦЗ'!______q8</definedName>
    <definedName name="______q8">[2]!______q8</definedName>
    <definedName name="______q9" localSheetId="2">'III-ЦЗ'!______q9</definedName>
    <definedName name="______q9" localSheetId="1">'II-ЦЗ'!______q9</definedName>
    <definedName name="______q9" localSheetId="3">'IV-2016'!______q9</definedName>
    <definedName name="______q9" localSheetId="0">'I-ЦЗ'!______q9</definedName>
    <definedName name="______q9">[2]!______q9</definedName>
    <definedName name="______SP1" localSheetId="1">[3]FES!#REF!</definedName>
    <definedName name="______SP1" localSheetId="3">[3]FES!#REF!</definedName>
    <definedName name="______SP1" localSheetId="0">[3]FES!#REF!</definedName>
    <definedName name="______SP1">[3]FES!#REF!</definedName>
    <definedName name="______SP10" localSheetId="1">[3]FES!#REF!</definedName>
    <definedName name="______SP10" localSheetId="0">[3]FES!#REF!</definedName>
    <definedName name="______SP10">[3]FES!#REF!</definedName>
    <definedName name="______SP11" localSheetId="1">[3]FES!#REF!</definedName>
    <definedName name="______SP11" localSheetId="0">[3]FES!#REF!</definedName>
    <definedName name="______SP11">[3]FES!#REF!</definedName>
    <definedName name="______SP12" localSheetId="1">[3]FES!#REF!</definedName>
    <definedName name="______SP12" localSheetId="0">[3]FES!#REF!</definedName>
    <definedName name="______SP12">[3]FES!#REF!</definedName>
    <definedName name="______SP13" localSheetId="1">[3]FES!#REF!</definedName>
    <definedName name="______SP13" localSheetId="0">[3]FES!#REF!</definedName>
    <definedName name="______SP13">[3]FES!#REF!</definedName>
    <definedName name="______SP14" localSheetId="1">[3]FES!#REF!</definedName>
    <definedName name="______SP14" localSheetId="0">[3]FES!#REF!</definedName>
    <definedName name="______SP14">[3]FES!#REF!</definedName>
    <definedName name="______SP15" localSheetId="1">[3]FES!#REF!</definedName>
    <definedName name="______SP15" localSheetId="0">[3]FES!#REF!</definedName>
    <definedName name="______SP15">[3]FES!#REF!</definedName>
    <definedName name="______SP16" localSheetId="1">[3]FES!#REF!</definedName>
    <definedName name="______SP16" localSheetId="0">[3]FES!#REF!</definedName>
    <definedName name="______SP16">[3]FES!#REF!</definedName>
    <definedName name="______SP17" localSheetId="1">[3]FES!#REF!</definedName>
    <definedName name="______SP17" localSheetId="0">[3]FES!#REF!</definedName>
    <definedName name="______SP17">[3]FES!#REF!</definedName>
    <definedName name="______SP18" localSheetId="1">[3]FES!#REF!</definedName>
    <definedName name="______SP18" localSheetId="0">[3]FES!#REF!</definedName>
    <definedName name="______SP18">[3]FES!#REF!</definedName>
    <definedName name="______SP19" localSheetId="1">[3]FES!#REF!</definedName>
    <definedName name="______SP19" localSheetId="0">[3]FES!#REF!</definedName>
    <definedName name="______SP19">[3]FES!#REF!</definedName>
    <definedName name="______SP2" localSheetId="1">[3]FES!#REF!</definedName>
    <definedName name="______SP2" localSheetId="0">[3]FES!#REF!</definedName>
    <definedName name="______SP2">[3]FES!#REF!</definedName>
    <definedName name="______SP20" localSheetId="1">[3]FES!#REF!</definedName>
    <definedName name="______SP20" localSheetId="0">[3]FES!#REF!</definedName>
    <definedName name="______SP20">[3]FES!#REF!</definedName>
    <definedName name="______SP3" localSheetId="1">[3]FES!#REF!</definedName>
    <definedName name="______SP3" localSheetId="0">[3]FES!#REF!</definedName>
    <definedName name="______SP3">[3]FES!#REF!</definedName>
    <definedName name="______SP4" localSheetId="1">[3]FES!#REF!</definedName>
    <definedName name="______SP4" localSheetId="0">[3]FES!#REF!</definedName>
    <definedName name="______SP4">[3]FES!#REF!</definedName>
    <definedName name="______SP5" localSheetId="1">[3]FES!#REF!</definedName>
    <definedName name="______SP5" localSheetId="0">[3]FES!#REF!</definedName>
    <definedName name="______SP5">[3]FES!#REF!</definedName>
    <definedName name="______SP7" localSheetId="1">[3]FES!#REF!</definedName>
    <definedName name="______SP7" localSheetId="0">[3]FES!#REF!</definedName>
    <definedName name="______SP7">[3]FES!#REF!</definedName>
    <definedName name="______SP8" localSheetId="1">[3]FES!#REF!</definedName>
    <definedName name="______SP8" localSheetId="0">[3]FES!#REF!</definedName>
    <definedName name="______SP8">[3]FES!#REF!</definedName>
    <definedName name="______SP9" localSheetId="1">[3]FES!#REF!</definedName>
    <definedName name="______SP9" localSheetId="0">[3]FES!#REF!</definedName>
    <definedName name="______SP9">[3]FES!#REF!</definedName>
    <definedName name="_____FY1">#N/A</definedName>
    <definedName name="_____M8">#N/A</definedName>
    <definedName name="_____M9">#N/A</definedName>
    <definedName name="_____Num2" localSheetId="2">#REF!</definedName>
    <definedName name="_____Num2" localSheetId="3">#REF!</definedName>
    <definedName name="_____Num2" localSheetId="0">#REF!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 localSheetId="2">[1]FES!#REF!</definedName>
    <definedName name="_____SP1" localSheetId="3">[1]FES!#REF!</definedName>
    <definedName name="_____SP1" localSheetId="0">[1]FES!#REF!</definedName>
    <definedName name="_____SP1">[1]FES!#REF!</definedName>
    <definedName name="_____SP10" localSheetId="2">[1]FES!#REF!</definedName>
    <definedName name="_____SP10" localSheetId="3">[1]FES!#REF!</definedName>
    <definedName name="_____SP10" localSheetId="0">[1]FES!#REF!</definedName>
    <definedName name="_____SP10">[1]FES!#REF!</definedName>
    <definedName name="_____SP11" localSheetId="2">[1]FES!#REF!</definedName>
    <definedName name="_____SP11" localSheetId="3">[1]FES!#REF!</definedName>
    <definedName name="_____SP11" localSheetId="0">[1]FES!#REF!</definedName>
    <definedName name="_____SP11">[1]FES!#REF!</definedName>
    <definedName name="_____SP12" localSheetId="2">[1]FES!#REF!</definedName>
    <definedName name="_____SP12" localSheetId="3">[1]FES!#REF!</definedName>
    <definedName name="_____SP12" localSheetId="0">[1]FES!#REF!</definedName>
    <definedName name="_____SP12">[1]FES!#REF!</definedName>
    <definedName name="_____SP13" localSheetId="2">[1]FES!#REF!</definedName>
    <definedName name="_____SP13" localSheetId="3">[1]FES!#REF!</definedName>
    <definedName name="_____SP13" localSheetId="0">[1]FES!#REF!</definedName>
    <definedName name="_____SP13">[1]FES!#REF!</definedName>
    <definedName name="_____SP14" localSheetId="2">[1]FES!#REF!</definedName>
    <definedName name="_____SP14" localSheetId="3">[1]FES!#REF!</definedName>
    <definedName name="_____SP14" localSheetId="0">[1]FES!#REF!</definedName>
    <definedName name="_____SP14">[1]FES!#REF!</definedName>
    <definedName name="_____SP15" localSheetId="2">[1]FES!#REF!</definedName>
    <definedName name="_____SP15" localSheetId="3">[1]FES!#REF!</definedName>
    <definedName name="_____SP15" localSheetId="0">[1]FES!#REF!</definedName>
    <definedName name="_____SP15">[1]FES!#REF!</definedName>
    <definedName name="_____SP16" localSheetId="2">[1]FES!#REF!</definedName>
    <definedName name="_____SP16" localSheetId="3">[1]FES!#REF!</definedName>
    <definedName name="_____SP16" localSheetId="0">[1]FES!#REF!</definedName>
    <definedName name="_____SP16">[1]FES!#REF!</definedName>
    <definedName name="_____SP17" localSheetId="2">[1]FES!#REF!</definedName>
    <definedName name="_____SP17" localSheetId="3">[1]FES!#REF!</definedName>
    <definedName name="_____SP17" localSheetId="0">[1]FES!#REF!</definedName>
    <definedName name="_____SP17">[1]FES!#REF!</definedName>
    <definedName name="_____SP18" localSheetId="2">[1]FES!#REF!</definedName>
    <definedName name="_____SP18" localSheetId="3">[1]FES!#REF!</definedName>
    <definedName name="_____SP18" localSheetId="0">[1]FES!#REF!</definedName>
    <definedName name="_____SP18">[1]FES!#REF!</definedName>
    <definedName name="_____SP19" localSheetId="2">[1]FES!#REF!</definedName>
    <definedName name="_____SP19" localSheetId="3">[1]FES!#REF!</definedName>
    <definedName name="_____SP19" localSheetId="0">[1]FES!#REF!</definedName>
    <definedName name="_____SP19">[1]FES!#REF!</definedName>
    <definedName name="_____SP2" localSheetId="2">[1]FES!#REF!</definedName>
    <definedName name="_____SP2" localSheetId="3">[1]FES!#REF!</definedName>
    <definedName name="_____SP2" localSheetId="0">[1]FES!#REF!</definedName>
    <definedName name="_____SP2">[1]FES!#REF!</definedName>
    <definedName name="_____SP20" localSheetId="2">[1]FES!#REF!</definedName>
    <definedName name="_____SP20" localSheetId="3">[1]FES!#REF!</definedName>
    <definedName name="_____SP20" localSheetId="0">[1]FES!#REF!</definedName>
    <definedName name="_____SP20">[1]FES!#REF!</definedName>
    <definedName name="_____SP3" localSheetId="2">[1]FES!#REF!</definedName>
    <definedName name="_____SP3" localSheetId="3">[1]FES!#REF!</definedName>
    <definedName name="_____SP3" localSheetId="0">[1]FES!#REF!</definedName>
    <definedName name="_____SP3">[1]FES!#REF!</definedName>
    <definedName name="_____SP4" localSheetId="2">[1]FES!#REF!</definedName>
    <definedName name="_____SP4" localSheetId="3">[1]FES!#REF!</definedName>
    <definedName name="_____SP4" localSheetId="0">[1]FES!#REF!</definedName>
    <definedName name="_____SP4">[1]FES!#REF!</definedName>
    <definedName name="_____SP5" localSheetId="2">[1]FES!#REF!</definedName>
    <definedName name="_____SP5" localSheetId="3">[1]FES!#REF!</definedName>
    <definedName name="_____SP5" localSheetId="0">[1]FES!#REF!</definedName>
    <definedName name="_____SP5">[1]FES!#REF!</definedName>
    <definedName name="_____SP7" localSheetId="2">[1]FES!#REF!</definedName>
    <definedName name="_____SP7" localSheetId="3">[1]FES!#REF!</definedName>
    <definedName name="_____SP7" localSheetId="0">[1]FES!#REF!</definedName>
    <definedName name="_____SP7">[1]FES!#REF!</definedName>
    <definedName name="_____SP8" localSheetId="2">[1]FES!#REF!</definedName>
    <definedName name="_____SP8" localSheetId="3">[1]FES!#REF!</definedName>
    <definedName name="_____SP8" localSheetId="0">[1]FES!#REF!</definedName>
    <definedName name="_____SP8">[1]FES!#REF!</definedName>
    <definedName name="_____SP9" localSheetId="2">[1]FES!#REF!</definedName>
    <definedName name="_____SP9" localSheetId="3">[1]FES!#REF!</definedName>
    <definedName name="_____SP9" localSheetId="0">[1]FES!#REF!</definedName>
    <definedName name="_____SP9">[1]FES!#REF!</definedName>
    <definedName name="____FY1" localSheetId="2">'III-ЦЗ'!____FY1</definedName>
    <definedName name="____FY1" localSheetId="1">'II-ЦЗ'!____FY1</definedName>
    <definedName name="____FY1" localSheetId="3">'IV-2016'!____FY1</definedName>
    <definedName name="____FY1" localSheetId="0">'I-ЦЗ'!____FY1</definedName>
    <definedName name="____FY1">[2]!____FY1</definedName>
    <definedName name="____M8" localSheetId="2">'III-ЦЗ'!____M8</definedName>
    <definedName name="____M8" localSheetId="1">'II-ЦЗ'!____M8</definedName>
    <definedName name="____M8" localSheetId="3">'IV-2016'!____M8</definedName>
    <definedName name="____M8" localSheetId="0">'I-ЦЗ'!____M8</definedName>
    <definedName name="____M8">[2]!____M8</definedName>
    <definedName name="____M9" localSheetId="2">'III-ЦЗ'!____M9</definedName>
    <definedName name="____M9" localSheetId="1">'II-ЦЗ'!____M9</definedName>
    <definedName name="____M9" localSheetId="3">'IV-2016'!____M9</definedName>
    <definedName name="____M9" localSheetId="0">'I-ЦЗ'!____M9</definedName>
    <definedName name="____M9">[2]!____M9</definedName>
    <definedName name="____Num2" localSheetId="2">#REF!</definedName>
    <definedName name="____Num2" localSheetId="3">#REF!</definedName>
    <definedName name="____Num2" localSheetId="0">#REF!</definedName>
    <definedName name="____Num2">#REF!</definedName>
    <definedName name="____q11" localSheetId="2">'III-ЦЗ'!____q11</definedName>
    <definedName name="____q11" localSheetId="1">'II-ЦЗ'!____q11</definedName>
    <definedName name="____q11" localSheetId="3">'IV-2016'!____q11</definedName>
    <definedName name="____q11" localSheetId="0">'I-ЦЗ'!____q11</definedName>
    <definedName name="____q11">[2]!____q11</definedName>
    <definedName name="____q15" localSheetId="2">'III-ЦЗ'!____q15</definedName>
    <definedName name="____q15" localSheetId="1">'II-ЦЗ'!____q15</definedName>
    <definedName name="____q15" localSheetId="3">'IV-2016'!____q15</definedName>
    <definedName name="____q15" localSheetId="0">'I-ЦЗ'!____q15</definedName>
    <definedName name="____q15">[2]!____q15</definedName>
    <definedName name="____q17" localSheetId="2">'III-ЦЗ'!____q17</definedName>
    <definedName name="____q17" localSheetId="1">'II-ЦЗ'!____q17</definedName>
    <definedName name="____q17" localSheetId="3">'IV-2016'!____q17</definedName>
    <definedName name="____q17" localSheetId="0">'I-ЦЗ'!____q17</definedName>
    <definedName name="____q17">[2]!____q17</definedName>
    <definedName name="____q2" localSheetId="2">'III-ЦЗ'!____q2</definedName>
    <definedName name="____q2" localSheetId="1">'II-ЦЗ'!____q2</definedName>
    <definedName name="____q2" localSheetId="3">'IV-2016'!____q2</definedName>
    <definedName name="____q2" localSheetId="0">'I-ЦЗ'!____q2</definedName>
    <definedName name="____q2">[2]!____q2</definedName>
    <definedName name="____q3" localSheetId="2">'III-ЦЗ'!____q3</definedName>
    <definedName name="____q3" localSheetId="1">'II-ЦЗ'!____q3</definedName>
    <definedName name="____q3" localSheetId="3">'IV-2016'!____q3</definedName>
    <definedName name="____q3" localSheetId="0">'I-ЦЗ'!____q3</definedName>
    <definedName name="____q3">[2]!____q3</definedName>
    <definedName name="____q4" localSheetId="2">'III-ЦЗ'!____q4</definedName>
    <definedName name="____q4" localSheetId="1">'II-ЦЗ'!____q4</definedName>
    <definedName name="____q4" localSheetId="3">'IV-2016'!____q4</definedName>
    <definedName name="____q4" localSheetId="0">'I-ЦЗ'!____q4</definedName>
    <definedName name="____q4">[2]!____q4</definedName>
    <definedName name="____q5" localSheetId="2">'III-ЦЗ'!____q5</definedName>
    <definedName name="____q5" localSheetId="1">'II-ЦЗ'!____q5</definedName>
    <definedName name="____q5" localSheetId="3">'IV-2016'!____q5</definedName>
    <definedName name="____q5" localSheetId="0">'I-ЦЗ'!____q5</definedName>
    <definedName name="____q5">[2]!____q5</definedName>
    <definedName name="____q6" localSheetId="2">'III-ЦЗ'!____q6</definedName>
    <definedName name="____q6" localSheetId="1">'II-ЦЗ'!____q6</definedName>
    <definedName name="____q6" localSheetId="3">'IV-2016'!____q6</definedName>
    <definedName name="____q6" localSheetId="0">'I-ЦЗ'!____q6</definedName>
    <definedName name="____q6">[2]!____q6</definedName>
    <definedName name="____q7" localSheetId="2">'III-ЦЗ'!____q7</definedName>
    <definedName name="____q7" localSheetId="1">'II-ЦЗ'!____q7</definedName>
    <definedName name="____q7" localSheetId="3">'IV-2016'!____q7</definedName>
    <definedName name="____q7" localSheetId="0">'I-ЦЗ'!____q7</definedName>
    <definedName name="____q7">[2]!____q7</definedName>
    <definedName name="____q8" localSheetId="2">'III-ЦЗ'!____q8</definedName>
    <definedName name="____q8" localSheetId="1">'II-ЦЗ'!____q8</definedName>
    <definedName name="____q8" localSheetId="3">'IV-2016'!____q8</definedName>
    <definedName name="____q8" localSheetId="0">'I-ЦЗ'!____q8</definedName>
    <definedName name="____q8">[2]!____q8</definedName>
    <definedName name="____q9" localSheetId="2">'III-ЦЗ'!____q9</definedName>
    <definedName name="____q9" localSheetId="1">'II-ЦЗ'!____q9</definedName>
    <definedName name="____q9" localSheetId="3">'IV-2016'!____q9</definedName>
    <definedName name="____q9" localSheetId="0">'I-ЦЗ'!____q9</definedName>
    <definedName name="____q9">[2]!____q9</definedName>
    <definedName name="____SP1" localSheetId="1">[3]FES!#REF!</definedName>
    <definedName name="____SP1" localSheetId="3">[3]FES!#REF!</definedName>
    <definedName name="____SP1" localSheetId="0">[3]FES!#REF!</definedName>
    <definedName name="____SP1">[3]FES!#REF!</definedName>
    <definedName name="____SP10" localSheetId="1">[3]FES!#REF!</definedName>
    <definedName name="____SP10" localSheetId="0">[3]FES!#REF!</definedName>
    <definedName name="____SP10">[3]FES!#REF!</definedName>
    <definedName name="____SP11" localSheetId="1">[3]FES!#REF!</definedName>
    <definedName name="____SP11" localSheetId="0">[3]FES!#REF!</definedName>
    <definedName name="____SP11">[3]FES!#REF!</definedName>
    <definedName name="____SP12" localSheetId="1">[3]FES!#REF!</definedName>
    <definedName name="____SP12" localSheetId="0">[3]FES!#REF!</definedName>
    <definedName name="____SP12">[3]FES!#REF!</definedName>
    <definedName name="____SP13" localSheetId="1">[3]FES!#REF!</definedName>
    <definedName name="____SP13" localSheetId="0">[3]FES!#REF!</definedName>
    <definedName name="____SP13">[3]FES!#REF!</definedName>
    <definedName name="____SP14" localSheetId="1">[3]FES!#REF!</definedName>
    <definedName name="____SP14" localSheetId="0">[3]FES!#REF!</definedName>
    <definedName name="____SP14">[3]FES!#REF!</definedName>
    <definedName name="____SP15" localSheetId="1">[3]FES!#REF!</definedName>
    <definedName name="____SP15" localSheetId="0">[3]FES!#REF!</definedName>
    <definedName name="____SP15">[3]FES!#REF!</definedName>
    <definedName name="____SP16" localSheetId="1">[3]FES!#REF!</definedName>
    <definedName name="____SP16" localSheetId="0">[3]FES!#REF!</definedName>
    <definedName name="____SP16">[3]FES!#REF!</definedName>
    <definedName name="____SP17" localSheetId="1">[3]FES!#REF!</definedName>
    <definedName name="____SP17" localSheetId="0">[3]FES!#REF!</definedName>
    <definedName name="____SP17">[3]FES!#REF!</definedName>
    <definedName name="____SP18" localSheetId="1">[3]FES!#REF!</definedName>
    <definedName name="____SP18" localSheetId="0">[3]FES!#REF!</definedName>
    <definedName name="____SP18">[3]FES!#REF!</definedName>
    <definedName name="____SP19" localSheetId="1">[3]FES!#REF!</definedName>
    <definedName name="____SP19" localSheetId="0">[3]FES!#REF!</definedName>
    <definedName name="____SP19">[3]FES!#REF!</definedName>
    <definedName name="____SP2" localSheetId="1">[3]FES!#REF!</definedName>
    <definedName name="____SP2" localSheetId="0">[3]FES!#REF!</definedName>
    <definedName name="____SP2">[3]FES!#REF!</definedName>
    <definedName name="____SP20" localSheetId="1">[3]FES!#REF!</definedName>
    <definedName name="____SP20" localSheetId="0">[3]FES!#REF!</definedName>
    <definedName name="____SP20">[3]FES!#REF!</definedName>
    <definedName name="____SP3" localSheetId="1">[3]FES!#REF!</definedName>
    <definedName name="____SP3" localSheetId="0">[3]FES!#REF!</definedName>
    <definedName name="____SP3">[3]FES!#REF!</definedName>
    <definedName name="____SP4" localSheetId="1">[3]FES!#REF!</definedName>
    <definedName name="____SP4" localSheetId="0">[3]FES!#REF!</definedName>
    <definedName name="____SP4">[3]FES!#REF!</definedName>
    <definedName name="____SP5" localSheetId="1">[3]FES!#REF!</definedName>
    <definedName name="____SP5" localSheetId="0">[3]FES!#REF!</definedName>
    <definedName name="____SP5">[3]FES!#REF!</definedName>
    <definedName name="____SP7" localSheetId="1">[3]FES!#REF!</definedName>
    <definedName name="____SP7" localSheetId="0">[3]FES!#REF!</definedName>
    <definedName name="____SP7">[3]FES!#REF!</definedName>
    <definedName name="____SP8" localSheetId="1">[3]FES!#REF!</definedName>
    <definedName name="____SP8" localSheetId="0">[3]FES!#REF!</definedName>
    <definedName name="____SP8">[3]FES!#REF!</definedName>
    <definedName name="____SP9" localSheetId="1">[3]FES!#REF!</definedName>
    <definedName name="____SP9" localSheetId="0">[3]FES!#REF!</definedName>
    <definedName name="____SP9">[3]FES!#REF!</definedName>
    <definedName name="___FY1" localSheetId="2">'III-ЦЗ'!___FY1</definedName>
    <definedName name="___FY1" localSheetId="1">'II-ЦЗ'!___FY1</definedName>
    <definedName name="___FY1" localSheetId="3">'IV-2016'!___FY1</definedName>
    <definedName name="___FY1" localSheetId="0">'I-ЦЗ'!___FY1</definedName>
    <definedName name="___FY1">[2]!___FY1</definedName>
    <definedName name="___M8" localSheetId="2">'III-ЦЗ'!___M8</definedName>
    <definedName name="___M8" localSheetId="1">'II-ЦЗ'!___M8</definedName>
    <definedName name="___M8" localSheetId="3">'IV-2016'!___M8</definedName>
    <definedName name="___M8" localSheetId="0">'I-ЦЗ'!___M8</definedName>
    <definedName name="___M8">[2]!___M8</definedName>
    <definedName name="___M9" localSheetId="2">'III-ЦЗ'!___M9</definedName>
    <definedName name="___M9" localSheetId="1">'II-ЦЗ'!___M9</definedName>
    <definedName name="___M9" localSheetId="3">'IV-2016'!___M9</definedName>
    <definedName name="___M9" localSheetId="0">'I-ЦЗ'!___M9</definedName>
    <definedName name="___M9">[2]!___M9</definedName>
    <definedName name="___Num2" localSheetId="1">#REF!</definedName>
    <definedName name="___Num2" localSheetId="3">#REF!</definedName>
    <definedName name="___Num2" localSheetId="0">#REF!</definedName>
    <definedName name="___Num2">#REF!</definedName>
    <definedName name="___op1">[4]T25!$I$48</definedName>
    <definedName name="___opp1">[4]T31!$I$91</definedName>
    <definedName name="___opp2">[4]T31!$I$92</definedName>
    <definedName name="___opp3">[4]T31!$I$93</definedName>
    <definedName name="___opp4">[4]T31!$I$94</definedName>
    <definedName name="___opp5">[4]T31!$I$95</definedName>
    <definedName name="___opp6">[4]T31!$I$96</definedName>
    <definedName name="___opp7">[4]T31!$I$97</definedName>
    <definedName name="___q11" localSheetId="2">'III-ЦЗ'!___q11</definedName>
    <definedName name="___q11" localSheetId="1">'II-ЦЗ'!___q11</definedName>
    <definedName name="___q11" localSheetId="3">'IV-2016'!___q11</definedName>
    <definedName name="___q11" localSheetId="0">'I-ЦЗ'!___q11</definedName>
    <definedName name="___q11">[2]!___q11</definedName>
    <definedName name="___q15" localSheetId="2">'III-ЦЗ'!___q15</definedName>
    <definedName name="___q15" localSheetId="1">'II-ЦЗ'!___q15</definedName>
    <definedName name="___q15" localSheetId="3">'IV-2016'!___q15</definedName>
    <definedName name="___q15" localSheetId="0">'I-ЦЗ'!___q15</definedName>
    <definedName name="___q15">[2]!___q15</definedName>
    <definedName name="___q17" localSheetId="2">'III-ЦЗ'!___q17</definedName>
    <definedName name="___q17" localSheetId="1">'II-ЦЗ'!___q17</definedName>
    <definedName name="___q17" localSheetId="3">'IV-2016'!___q17</definedName>
    <definedName name="___q17" localSheetId="0">'I-ЦЗ'!___q17</definedName>
    <definedName name="___q17">[2]!___q17</definedName>
    <definedName name="___q2" localSheetId="2">'III-ЦЗ'!___q2</definedName>
    <definedName name="___q2" localSheetId="1">'II-ЦЗ'!___q2</definedName>
    <definedName name="___q2" localSheetId="3">'IV-2016'!___q2</definedName>
    <definedName name="___q2" localSheetId="0">'I-ЦЗ'!___q2</definedName>
    <definedName name="___q2">[2]!___q2</definedName>
    <definedName name="___q3" localSheetId="2">'III-ЦЗ'!___q3</definedName>
    <definedName name="___q3" localSheetId="1">'II-ЦЗ'!___q3</definedName>
    <definedName name="___q3" localSheetId="3">'IV-2016'!___q3</definedName>
    <definedName name="___q3" localSheetId="0">'I-ЦЗ'!___q3</definedName>
    <definedName name="___q3">[2]!___q3</definedName>
    <definedName name="___q4" localSheetId="2">'III-ЦЗ'!___q4</definedName>
    <definedName name="___q4" localSheetId="1">'II-ЦЗ'!___q4</definedName>
    <definedName name="___q4" localSheetId="3">'IV-2016'!___q4</definedName>
    <definedName name="___q4" localSheetId="0">'I-ЦЗ'!___q4</definedName>
    <definedName name="___q4">[2]!___q4</definedName>
    <definedName name="___q5" localSheetId="2">'III-ЦЗ'!___q5</definedName>
    <definedName name="___q5" localSheetId="1">'II-ЦЗ'!___q5</definedName>
    <definedName name="___q5" localSheetId="3">'IV-2016'!___q5</definedName>
    <definedName name="___q5" localSheetId="0">'I-ЦЗ'!___q5</definedName>
    <definedName name="___q5">[2]!___q5</definedName>
    <definedName name="___q6" localSheetId="2">'III-ЦЗ'!___q6</definedName>
    <definedName name="___q6" localSheetId="1">'II-ЦЗ'!___q6</definedName>
    <definedName name="___q6" localSheetId="3">'IV-2016'!___q6</definedName>
    <definedName name="___q6" localSheetId="0">'I-ЦЗ'!___q6</definedName>
    <definedName name="___q6">[2]!___q6</definedName>
    <definedName name="___q7" localSheetId="2">'III-ЦЗ'!___q7</definedName>
    <definedName name="___q7" localSheetId="1">'II-ЦЗ'!___q7</definedName>
    <definedName name="___q7" localSheetId="3">'IV-2016'!___q7</definedName>
    <definedName name="___q7" localSheetId="0">'I-ЦЗ'!___q7</definedName>
    <definedName name="___q7">[2]!___q7</definedName>
    <definedName name="___q8" localSheetId="2">'III-ЦЗ'!___q8</definedName>
    <definedName name="___q8" localSheetId="1">'II-ЦЗ'!___q8</definedName>
    <definedName name="___q8" localSheetId="3">'IV-2016'!___q8</definedName>
    <definedName name="___q8" localSheetId="0">'I-ЦЗ'!___q8</definedName>
    <definedName name="___q8">[2]!___q8</definedName>
    <definedName name="___q9" localSheetId="2">'III-ЦЗ'!___q9</definedName>
    <definedName name="___q9" localSheetId="1">'II-ЦЗ'!___q9</definedName>
    <definedName name="___q9" localSheetId="3">'IV-2016'!___q9</definedName>
    <definedName name="___q9" localSheetId="0">'I-ЦЗ'!___q9</definedName>
    <definedName name="___q9">[2]!___q9</definedName>
    <definedName name="___SP1" localSheetId="1">[3]FES!#REF!</definedName>
    <definedName name="___SP1" localSheetId="3">[3]FES!#REF!</definedName>
    <definedName name="___SP1" localSheetId="0">[3]FES!#REF!</definedName>
    <definedName name="___SP1">[3]FES!#REF!</definedName>
    <definedName name="___SP10" localSheetId="1">[3]FES!#REF!</definedName>
    <definedName name="___SP10" localSheetId="0">[3]FES!#REF!</definedName>
    <definedName name="___SP10">[3]FES!#REF!</definedName>
    <definedName name="___SP11" localSheetId="1">[3]FES!#REF!</definedName>
    <definedName name="___SP11" localSheetId="0">[3]FES!#REF!</definedName>
    <definedName name="___SP11">[3]FES!#REF!</definedName>
    <definedName name="___SP12" localSheetId="1">[3]FES!#REF!</definedName>
    <definedName name="___SP12" localSheetId="0">[3]FES!#REF!</definedName>
    <definedName name="___SP12">[3]FES!#REF!</definedName>
    <definedName name="___SP13" localSheetId="1">[3]FES!#REF!</definedName>
    <definedName name="___SP13" localSheetId="0">[3]FES!#REF!</definedName>
    <definedName name="___SP13">[3]FES!#REF!</definedName>
    <definedName name="___SP14" localSheetId="1">[3]FES!#REF!</definedName>
    <definedName name="___SP14" localSheetId="0">[3]FES!#REF!</definedName>
    <definedName name="___SP14">[3]FES!#REF!</definedName>
    <definedName name="___SP15" localSheetId="1">[3]FES!#REF!</definedName>
    <definedName name="___SP15" localSheetId="0">[3]FES!#REF!</definedName>
    <definedName name="___SP15">[3]FES!#REF!</definedName>
    <definedName name="___SP16" localSheetId="1">[3]FES!#REF!</definedName>
    <definedName name="___SP16" localSheetId="0">[3]FES!#REF!</definedName>
    <definedName name="___SP16">[3]FES!#REF!</definedName>
    <definedName name="___SP17" localSheetId="1">[3]FES!#REF!</definedName>
    <definedName name="___SP17" localSheetId="0">[3]FES!#REF!</definedName>
    <definedName name="___SP17">[3]FES!#REF!</definedName>
    <definedName name="___SP18" localSheetId="1">[3]FES!#REF!</definedName>
    <definedName name="___SP18" localSheetId="0">[3]FES!#REF!</definedName>
    <definedName name="___SP18">[3]FES!#REF!</definedName>
    <definedName name="___SP19" localSheetId="1">[3]FES!#REF!</definedName>
    <definedName name="___SP19" localSheetId="0">[3]FES!#REF!</definedName>
    <definedName name="___SP19">[3]FES!#REF!</definedName>
    <definedName name="___SP2" localSheetId="1">[3]FES!#REF!</definedName>
    <definedName name="___SP2" localSheetId="0">[3]FES!#REF!</definedName>
    <definedName name="___SP2">[3]FES!#REF!</definedName>
    <definedName name="___SP20" localSheetId="1">[3]FES!#REF!</definedName>
    <definedName name="___SP20" localSheetId="0">[3]FES!#REF!</definedName>
    <definedName name="___SP20">[3]FES!#REF!</definedName>
    <definedName name="___SP3" localSheetId="1">[3]FES!#REF!</definedName>
    <definedName name="___SP3" localSheetId="0">[3]FES!#REF!</definedName>
    <definedName name="___SP3">[3]FES!#REF!</definedName>
    <definedName name="___SP4" localSheetId="1">[3]FES!#REF!</definedName>
    <definedName name="___SP4" localSheetId="0">[3]FES!#REF!</definedName>
    <definedName name="___SP4">[3]FES!#REF!</definedName>
    <definedName name="___SP5" localSheetId="1">[3]FES!#REF!</definedName>
    <definedName name="___SP5" localSheetId="0">[3]FES!#REF!</definedName>
    <definedName name="___SP5">[3]FES!#REF!</definedName>
    <definedName name="___SP7" localSheetId="1">[3]FES!#REF!</definedName>
    <definedName name="___SP7" localSheetId="0">[3]FES!#REF!</definedName>
    <definedName name="___SP7">[3]FES!#REF!</definedName>
    <definedName name="___SP8" localSheetId="1">[3]FES!#REF!</definedName>
    <definedName name="___SP8" localSheetId="0">[3]FES!#REF!</definedName>
    <definedName name="___SP8">[3]FES!#REF!</definedName>
    <definedName name="___SP9" localSheetId="1">[3]FES!#REF!</definedName>
    <definedName name="___SP9" localSheetId="0">[3]FES!#REF!</definedName>
    <definedName name="___SP9">[3]FES!#REF!</definedName>
    <definedName name="___vp1" localSheetId="2">#REF!</definedName>
    <definedName name="___vp1" localSheetId="3">#REF!</definedName>
    <definedName name="___vp1" localSheetId="0">#REF!</definedName>
    <definedName name="___vp1">#REF!</definedName>
    <definedName name="___vpp1" localSheetId="2">#REF!</definedName>
    <definedName name="___vpp1" localSheetId="3">#REF!</definedName>
    <definedName name="___vpp1" localSheetId="0">#REF!</definedName>
    <definedName name="___vpp1">#REF!</definedName>
    <definedName name="___vpp2" localSheetId="2">#REF!</definedName>
    <definedName name="___vpp2" localSheetId="3">#REF!</definedName>
    <definedName name="___vpp2" localSheetId="0">#REF!</definedName>
    <definedName name="___vpp2">#REF!</definedName>
    <definedName name="___vpp3" localSheetId="0">#REF!</definedName>
    <definedName name="___vpp3">#REF!</definedName>
    <definedName name="___vpp4" localSheetId="0">#REF!</definedName>
    <definedName name="___vpp4">#REF!</definedName>
    <definedName name="___vpp5" localSheetId="0">#REF!</definedName>
    <definedName name="___vpp5">#REF!</definedName>
    <definedName name="___vpp6" localSheetId="0">#REF!</definedName>
    <definedName name="___vpp6">#REF!</definedName>
    <definedName name="___vpp7" localSheetId="0">#REF!</definedName>
    <definedName name="___vpp7">#REF!</definedName>
    <definedName name="__1_3">'[5]Смета2 проект. раб.'!$A$93:$N$96</definedName>
    <definedName name="__123Graph_AGRAPH1" localSheetId="2" hidden="1">'[6]на 1 тут'!#REF!</definedName>
    <definedName name="__123Graph_AGRAPH1" localSheetId="1" hidden="1">'[6]на 1 тут'!#REF!</definedName>
    <definedName name="__123Graph_AGRAPH1" localSheetId="3" hidden="1">'[6]на 1 тут'!#REF!</definedName>
    <definedName name="__123Graph_AGRAPH1" localSheetId="0" hidden="1">'[6]на 1 тут'!#REF!</definedName>
    <definedName name="__123Graph_AGRAPH1" hidden="1">'[6]на 1 тут'!#REF!</definedName>
    <definedName name="__123Graph_AGRAPH2" localSheetId="1" hidden="1">'[6]на 1 тут'!#REF!</definedName>
    <definedName name="__123Graph_AGRAPH2" localSheetId="3" hidden="1">'[6]на 1 тут'!#REF!</definedName>
    <definedName name="__123Graph_AGRAPH2" localSheetId="0" hidden="1">'[6]на 1 тут'!#REF!</definedName>
    <definedName name="__123Graph_AGRAPH2" hidden="1">'[6]на 1 тут'!#REF!</definedName>
    <definedName name="__123Graph_BGRAPH1" localSheetId="1" hidden="1">'[6]на 1 тут'!#REF!</definedName>
    <definedName name="__123Graph_BGRAPH1" localSheetId="0" hidden="1">'[6]на 1 тут'!#REF!</definedName>
    <definedName name="__123Graph_BGRAPH1" hidden="1">'[6]на 1 тут'!#REF!</definedName>
    <definedName name="__123Graph_BGRAPH2" localSheetId="1" hidden="1">'[6]на 1 тут'!#REF!</definedName>
    <definedName name="__123Graph_BGRAPH2" localSheetId="0" hidden="1">'[6]на 1 тут'!#REF!</definedName>
    <definedName name="__123Graph_BGRAPH2" hidden="1">'[6]на 1 тут'!#REF!</definedName>
    <definedName name="__123Graph_CGRAPH1" localSheetId="1" hidden="1">'[6]на 1 тут'!#REF!</definedName>
    <definedName name="__123Graph_CGRAPH1" localSheetId="0" hidden="1">'[6]на 1 тут'!#REF!</definedName>
    <definedName name="__123Graph_CGRAPH1" hidden="1">'[6]на 1 тут'!#REF!</definedName>
    <definedName name="__123Graph_CGRAPH2" localSheetId="1" hidden="1">'[6]на 1 тут'!#REF!</definedName>
    <definedName name="__123Graph_CGRAPH2" localSheetId="0" hidden="1">'[6]на 1 тут'!#REF!</definedName>
    <definedName name="__123Graph_CGRAPH2" hidden="1">'[6]на 1 тут'!#REF!</definedName>
    <definedName name="__123Graph_LBL_AGRAPH1" localSheetId="1" hidden="1">'[6]на 1 тут'!#REF!</definedName>
    <definedName name="__123Graph_LBL_AGRAPH1" localSheetId="0" hidden="1">'[6]на 1 тут'!#REF!</definedName>
    <definedName name="__123Graph_LBL_AGRAPH1" hidden="1">'[6]на 1 тут'!#REF!</definedName>
    <definedName name="__123Graph_XGRAPH1" localSheetId="1" hidden="1">'[6]на 1 тут'!#REF!</definedName>
    <definedName name="__123Graph_XGRAPH1" localSheetId="0" hidden="1">'[6]на 1 тут'!#REF!</definedName>
    <definedName name="__123Graph_XGRAPH1" hidden="1">'[6]на 1 тут'!#REF!</definedName>
    <definedName name="__123Graph_XGRAPH2" localSheetId="1" hidden="1">'[6]на 1 тут'!#REF!</definedName>
    <definedName name="__123Graph_XGRAPH2" localSheetId="0" hidden="1">'[6]на 1 тут'!#REF!</definedName>
    <definedName name="__123Graph_XGRAPH2" hidden="1">'[6]на 1 тут'!#REF!</definedName>
    <definedName name="__dat1" localSheetId="2">#REF!</definedName>
    <definedName name="__dat1" localSheetId="3">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FY1" localSheetId="2">'III-ЦЗ'!__FY1</definedName>
    <definedName name="__FY1" localSheetId="1">'II-ЦЗ'!__FY1</definedName>
    <definedName name="__FY1" localSheetId="3">'IV-2016'!__FY1</definedName>
    <definedName name="__FY1" localSheetId="0">'I-ЦЗ'!__FY1</definedName>
    <definedName name="__FY1">[2]!__FY1</definedName>
    <definedName name="__M8" localSheetId="2">'III-ЦЗ'!__M8</definedName>
    <definedName name="__M8" localSheetId="1">'II-ЦЗ'!__M8</definedName>
    <definedName name="__M8" localSheetId="3">'IV-2016'!__M8</definedName>
    <definedName name="__M8" localSheetId="0">'I-ЦЗ'!__M8</definedName>
    <definedName name="__M8">[2]!__M8</definedName>
    <definedName name="__M9" localSheetId="2">'III-ЦЗ'!__M9</definedName>
    <definedName name="__M9" localSheetId="1">'II-ЦЗ'!__M9</definedName>
    <definedName name="__M9" localSheetId="3">'IV-2016'!__M9</definedName>
    <definedName name="__M9" localSheetId="0">'I-ЦЗ'!__M9</definedName>
    <definedName name="__M9">[2]!__M9</definedName>
    <definedName name="__Num2" localSheetId="1">#REF!</definedName>
    <definedName name="__Num2" localSheetId="3">#REF!</definedName>
    <definedName name="__Num2" localSheetId="0">#REF!</definedName>
    <definedName name="__Num2">#REF!</definedName>
    <definedName name="__op1">[4]T25!$I$48</definedName>
    <definedName name="__opp1">[4]T31!$I$91</definedName>
    <definedName name="__opp2">[4]T31!$I$92</definedName>
    <definedName name="__opp3">[4]T31!$I$93</definedName>
    <definedName name="__opp4">[4]T31!$I$94</definedName>
    <definedName name="__opp5">[4]T31!$I$95</definedName>
    <definedName name="__opp6">[4]T31!$I$96</definedName>
    <definedName name="__opp7">[4]T31!$I$97</definedName>
    <definedName name="__q11" localSheetId="2">'III-ЦЗ'!__q11</definedName>
    <definedName name="__q11" localSheetId="1">'II-ЦЗ'!__q11</definedName>
    <definedName name="__q11" localSheetId="3">'IV-2016'!__q11</definedName>
    <definedName name="__q11" localSheetId="0">'I-ЦЗ'!__q11</definedName>
    <definedName name="__q11">[2]!__q11</definedName>
    <definedName name="__q15" localSheetId="2">'III-ЦЗ'!__q15</definedName>
    <definedName name="__q15" localSheetId="1">'II-ЦЗ'!__q15</definedName>
    <definedName name="__q15" localSheetId="3">'IV-2016'!__q15</definedName>
    <definedName name="__q15" localSheetId="0">'I-ЦЗ'!__q15</definedName>
    <definedName name="__q15">[2]!__q15</definedName>
    <definedName name="__q17" localSheetId="2">'III-ЦЗ'!__q17</definedName>
    <definedName name="__q17" localSheetId="1">'II-ЦЗ'!__q17</definedName>
    <definedName name="__q17" localSheetId="3">'IV-2016'!__q17</definedName>
    <definedName name="__q17" localSheetId="0">'I-ЦЗ'!__q17</definedName>
    <definedName name="__q17">[2]!__q17</definedName>
    <definedName name="__q2" localSheetId="2">'III-ЦЗ'!__q2</definedName>
    <definedName name="__q2" localSheetId="1">'II-ЦЗ'!__q2</definedName>
    <definedName name="__q2" localSheetId="3">'IV-2016'!__q2</definedName>
    <definedName name="__q2" localSheetId="0">'I-ЦЗ'!__q2</definedName>
    <definedName name="__q2">[2]!__q2</definedName>
    <definedName name="__q3" localSheetId="2">'III-ЦЗ'!__q3</definedName>
    <definedName name="__q3" localSheetId="1">'II-ЦЗ'!__q3</definedName>
    <definedName name="__q3" localSheetId="3">'IV-2016'!__q3</definedName>
    <definedName name="__q3" localSheetId="0">'I-ЦЗ'!__q3</definedName>
    <definedName name="__q3">[2]!__q3</definedName>
    <definedName name="__q4" localSheetId="2">'III-ЦЗ'!__q4</definedName>
    <definedName name="__q4" localSheetId="1">'II-ЦЗ'!__q4</definedName>
    <definedName name="__q4" localSheetId="3">'IV-2016'!__q4</definedName>
    <definedName name="__q4" localSheetId="0">'I-ЦЗ'!__q4</definedName>
    <definedName name="__q4">[2]!__q4</definedName>
    <definedName name="__q5" localSheetId="2">'III-ЦЗ'!__q5</definedName>
    <definedName name="__q5" localSheetId="1">'II-ЦЗ'!__q5</definedName>
    <definedName name="__q5" localSheetId="3">'IV-2016'!__q5</definedName>
    <definedName name="__q5" localSheetId="0">'I-ЦЗ'!__q5</definedName>
    <definedName name="__q5">[2]!__q5</definedName>
    <definedName name="__q6" localSheetId="2">'III-ЦЗ'!__q6</definedName>
    <definedName name="__q6" localSheetId="1">'II-ЦЗ'!__q6</definedName>
    <definedName name="__q6" localSheetId="3">'IV-2016'!__q6</definedName>
    <definedName name="__q6" localSheetId="0">'I-ЦЗ'!__q6</definedName>
    <definedName name="__q6">[2]!__q6</definedName>
    <definedName name="__q7" localSheetId="2">'III-ЦЗ'!__q7</definedName>
    <definedName name="__q7" localSheetId="1">'II-ЦЗ'!__q7</definedName>
    <definedName name="__q7" localSheetId="3">'IV-2016'!__q7</definedName>
    <definedName name="__q7" localSheetId="0">'I-ЦЗ'!__q7</definedName>
    <definedName name="__q7">[2]!__q7</definedName>
    <definedName name="__q8" localSheetId="2">'III-ЦЗ'!__q8</definedName>
    <definedName name="__q8" localSheetId="1">'II-ЦЗ'!__q8</definedName>
    <definedName name="__q8" localSheetId="3">'IV-2016'!__q8</definedName>
    <definedName name="__q8" localSheetId="0">'I-ЦЗ'!__q8</definedName>
    <definedName name="__q8">[2]!__q8</definedName>
    <definedName name="__q9" localSheetId="2">'III-ЦЗ'!__q9</definedName>
    <definedName name="__q9" localSheetId="1">'II-ЦЗ'!__q9</definedName>
    <definedName name="__q9" localSheetId="3">'IV-2016'!__q9</definedName>
    <definedName name="__q9" localSheetId="0">'I-ЦЗ'!__q9</definedName>
    <definedName name="__q9">[2]!__q9</definedName>
    <definedName name="__SP1" localSheetId="1">[7]FES!#REF!</definedName>
    <definedName name="__SP1" localSheetId="3">[7]FES!#REF!</definedName>
    <definedName name="__SP1" localSheetId="0">[7]FES!#REF!</definedName>
    <definedName name="__SP1">[7]FES!#REF!</definedName>
    <definedName name="__SP10" localSheetId="1">[7]FES!#REF!</definedName>
    <definedName name="__SP10" localSheetId="0">[7]FES!#REF!</definedName>
    <definedName name="__SP10">[7]FES!#REF!</definedName>
    <definedName name="__SP11" localSheetId="1">[7]FES!#REF!</definedName>
    <definedName name="__SP11" localSheetId="0">[7]FES!#REF!</definedName>
    <definedName name="__SP11">[7]FES!#REF!</definedName>
    <definedName name="__SP12" localSheetId="1">[7]FES!#REF!</definedName>
    <definedName name="__SP12" localSheetId="0">[7]FES!#REF!</definedName>
    <definedName name="__SP12">[7]FES!#REF!</definedName>
    <definedName name="__SP13" localSheetId="1">[7]FES!#REF!</definedName>
    <definedName name="__SP13" localSheetId="0">[7]FES!#REF!</definedName>
    <definedName name="__SP13">[7]FES!#REF!</definedName>
    <definedName name="__SP14" localSheetId="1">[7]FES!#REF!</definedName>
    <definedName name="__SP14" localSheetId="0">[7]FES!#REF!</definedName>
    <definedName name="__SP14">[7]FES!#REF!</definedName>
    <definedName name="__SP15" localSheetId="1">[7]FES!#REF!</definedName>
    <definedName name="__SP15" localSheetId="0">[7]FES!#REF!</definedName>
    <definedName name="__SP15">[7]FES!#REF!</definedName>
    <definedName name="__SP16" localSheetId="1">[7]FES!#REF!</definedName>
    <definedName name="__SP16" localSheetId="0">[7]FES!#REF!</definedName>
    <definedName name="__SP16">[7]FES!#REF!</definedName>
    <definedName name="__SP17" localSheetId="1">[7]FES!#REF!</definedName>
    <definedName name="__SP17" localSheetId="0">[7]FES!#REF!</definedName>
    <definedName name="__SP17">[7]FES!#REF!</definedName>
    <definedName name="__SP18" localSheetId="1">[7]FES!#REF!</definedName>
    <definedName name="__SP18" localSheetId="0">[7]FES!#REF!</definedName>
    <definedName name="__SP18">[7]FES!#REF!</definedName>
    <definedName name="__SP19" localSheetId="1">[7]FES!#REF!</definedName>
    <definedName name="__SP19" localSheetId="0">[7]FES!#REF!</definedName>
    <definedName name="__SP19">[7]FES!#REF!</definedName>
    <definedName name="__SP2" localSheetId="1">[7]FES!#REF!</definedName>
    <definedName name="__SP2" localSheetId="0">[7]FES!#REF!</definedName>
    <definedName name="__SP2">[7]FES!#REF!</definedName>
    <definedName name="__SP20" localSheetId="1">[7]FES!#REF!</definedName>
    <definedName name="__SP20" localSheetId="0">[7]FES!#REF!</definedName>
    <definedName name="__SP20">[7]FES!#REF!</definedName>
    <definedName name="__SP3" localSheetId="1">[7]FES!#REF!</definedName>
    <definedName name="__SP3" localSheetId="0">[7]FES!#REF!</definedName>
    <definedName name="__SP3">[7]FES!#REF!</definedName>
    <definedName name="__SP4" localSheetId="1">[7]FES!#REF!</definedName>
    <definedName name="__SP4" localSheetId="0">[7]FES!#REF!</definedName>
    <definedName name="__SP4">[7]FES!#REF!</definedName>
    <definedName name="__SP5" localSheetId="1">[7]FES!#REF!</definedName>
    <definedName name="__SP5" localSheetId="0">[7]FES!#REF!</definedName>
    <definedName name="__SP5">[7]FES!#REF!</definedName>
    <definedName name="__SP7" localSheetId="1">[7]FES!#REF!</definedName>
    <definedName name="__SP7" localSheetId="0">[7]FES!#REF!</definedName>
    <definedName name="__SP7">[7]FES!#REF!</definedName>
    <definedName name="__SP8" localSheetId="1">[7]FES!#REF!</definedName>
    <definedName name="__SP8" localSheetId="0">[7]FES!#REF!</definedName>
    <definedName name="__SP8">[7]FES!#REF!</definedName>
    <definedName name="__SP9" localSheetId="1">[7]FES!#REF!</definedName>
    <definedName name="__SP9" localSheetId="0">[7]FES!#REF!</definedName>
    <definedName name="__SP9">[7]FES!#REF!</definedName>
    <definedName name="__vp1" localSheetId="2">#REF!</definedName>
    <definedName name="__vp1" localSheetId="3">#REF!</definedName>
    <definedName name="__vp1" localSheetId="0">#REF!</definedName>
    <definedName name="__vp1">#REF!</definedName>
    <definedName name="__vpp1" localSheetId="2">#REF!</definedName>
    <definedName name="__vpp1" localSheetId="3">#REF!</definedName>
    <definedName name="__vpp1" localSheetId="0">#REF!</definedName>
    <definedName name="__vpp1">#REF!</definedName>
    <definedName name="__vpp2" localSheetId="2">#REF!</definedName>
    <definedName name="__vpp2" localSheetId="3">#REF!</definedName>
    <definedName name="__vpp2" localSheetId="0">#REF!</definedName>
    <definedName name="__vpp2">#REF!</definedName>
    <definedName name="__vpp3" localSheetId="0">#REF!</definedName>
    <definedName name="__vpp3">#REF!</definedName>
    <definedName name="__vpp4" localSheetId="0">#REF!</definedName>
    <definedName name="__vpp4">#REF!</definedName>
    <definedName name="__vpp5" localSheetId="0">#REF!</definedName>
    <definedName name="__vpp5">#REF!</definedName>
    <definedName name="__vpp6" localSheetId="0">#REF!</definedName>
    <definedName name="__vpp6">#REF!</definedName>
    <definedName name="__vpp7" localSheetId="0">#REF!</definedName>
    <definedName name="__vpp7">#REF!</definedName>
    <definedName name="_1" localSheetId="1">'[5]Смета2 проект. раб.'!#REF!</definedName>
    <definedName name="_1" localSheetId="3">'[5]Смета2 проект. раб.'!#REF!</definedName>
    <definedName name="_1" localSheetId="0">'[5]Смета2 проект. раб.'!#REF!</definedName>
    <definedName name="_1">'[5]Смета2 проект. раб.'!#REF!</definedName>
    <definedName name="_1_10" localSheetId="1">'[8]См-2 Шатурс сети  проект работы'!#REF!</definedName>
    <definedName name="_1_10" localSheetId="3">'[8]См-2 Шатурс сети  проект работы'!#REF!</definedName>
    <definedName name="_1_10" localSheetId="0">'[8]См-2 Шатурс сети  проект работы'!#REF!</definedName>
    <definedName name="_1_10">'[8]См-2 Шатурс сети  проект работы'!#REF!</definedName>
    <definedName name="_1_3" localSheetId="1">'[9]См-2 Шатурс сети  проект работы'!#REF!</definedName>
    <definedName name="_1_3" localSheetId="3">'[9]См-2 Шатурс сети  проект работы'!#REF!</definedName>
    <definedName name="_1_3" localSheetId="0">'[9]См-2 Шатурс сети  проект работы'!#REF!</definedName>
    <definedName name="_1_3">'[9]См-2 Шатурс сети  проект работы'!#REF!</definedName>
    <definedName name="_1_5" localSheetId="1">'[9]См-2 Шатурс сети  проект работы'!#REF!</definedName>
    <definedName name="_1_5" localSheetId="3">'[9]См-2 Шатурс сети  проект работы'!#REF!</definedName>
    <definedName name="_1_5" localSheetId="0">'[9]См-2 Шатурс сети  проект работы'!#REF!</definedName>
    <definedName name="_1_5">'[9]См-2 Шатурс сети  проект работы'!#REF!</definedName>
    <definedName name="_101.0102.00" localSheetId="1">#REF!</definedName>
    <definedName name="_101.0102.00" localSheetId="3">#REF!</definedName>
    <definedName name="_101.0102.00" localSheetId="0">#REF!</definedName>
    <definedName name="_101.0102.00">#REF!</definedName>
    <definedName name="_101.0103.00" localSheetId="1">#REF!</definedName>
    <definedName name="_101.0103.00" localSheetId="3">#REF!</definedName>
    <definedName name="_101.0103.00" localSheetId="0">#REF!</definedName>
    <definedName name="_101.0103.00">#REF!</definedName>
    <definedName name="_101.0104.00" localSheetId="1">#REF!</definedName>
    <definedName name="_101.0104.00" localSheetId="3">#REF!</definedName>
    <definedName name="_101.0104.00" localSheetId="0">#REF!</definedName>
    <definedName name="_101.0104.00">#REF!</definedName>
    <definedName name="_101.0200.00" localSheetId="1">#REF!</definedName>
    <definedName name="_101.0200.00" localSheetId="3">#REF!</definedName>
    <definedName name="_101.0200.00" localSheetId="0">#REF!</definedName>
    <definedName name="_101.0200.00">#REF!</definedName>
    <definedName name="_102.0000.00" localSheetId="1">#REF!</definedName>
    <definedName name="_102.0000.00" localSheetId="3">#REF!</definedName>
    <definedName name="_102.0000.00" localSheetId="0">#REF!</definedName>
    <definedName name="_102.0000.00">#REF!</definedName>
    <definedName name="_102.0100.00" localSheetId="1">#REF!</definedName>
    <definedName name="_102.0100.00" localSheetId="3">#REF!</definedName>
    <definedName name="_102.0100.00" localSheetId="0">#REF!</definedName>
    <definedName name="_102.0100.00">#REF!</definedName>
    <definedName name="_102.0101.00" localSheetId="1">#REF!</definedName>
    <definedName name="_102.0101.00" localSheetId="3">#REF!</definedName>
    <definedName name="_102.0101.00" localSheetId="0">#REF!</definedName>
    <definedName name="_102.0101.00">#REF!</definedName>
    <definedName name="_102.0102.00" localSheetId="1">#REF!</definedName>
    <definedName name="_102.0102.00" localSheetId="3">#REF!</definedName>
    <definedName name="_102.0102.00" localSheetId="0">#REF!</definedName>
    <definedName name="_102.0102.00">#REF!</definedName>
    <definedName name="_102.0103.00" localSheetId="1">#REF!</definedName>
    <definedName name="_102.0103.00" localSheetId="3">#REF!</definedName>
    <definedName name="_102.0103.00" localSheetId="0">#REF!</definedName>
    <definedName name="_102.0103.00">#REF!</definedName>
    <definedName name="_102.0104.00" localSheetId="1">#REF!</definedName>
    <definedName name="_102.0104.00" localSheetId="3">#REF!</definedName>
    <definedName name="_102.0104.00" localSheetId="0">#REF!</definedName>
    <definedName name="_102.0104.00">#REF!</definedName>
    <definedName name="_102.0107.00" localSheetId="1">#REF!</definedName>
    <definedName name="_102.0107.00" localSheetId="3">#REF!</definedName>
    <definedName name="_102.0107.00" localSheetId="0">#REF!</definedName>
    <definedName name="_102.0107.00">#REF!</definedName>
    <definedName name="_102.0107.01" localSheetId="1">#REF!</definedName>
    <definedName name="_102.0107.01" localSheetId="3">#REF!</definedName>
    <definedName name="_102.0107.01" localSheetId="0">#REF!</definedName>
    <definedName name="_102.0107.01">#REF!</definedName>
    <definedName name="_102.0107.02" localSheetId="1">#REF!</definedName>
    <definedName name="_102.0107.02" localSheetId="3">#REF!</definedName>
    <definedName name="_102.0107.02" localSheetId="0">#REF!</definedName>
    <definedName name="_102.0107.02">#REF!</definedName>
    <definedName name="_102.0107.03" localSheetId="1">#REF!</definedName>
    <definedName name="_102.0107.03" localSheetId="3">#REF!</definedName>
    <definedName name="_102.0107.03" localSheetId="0">#REF!</definedName>
    <definedName name="_102.0107.03">#REF!</definedName>
    <definedName name="_102.0200.00" localSheetId="1">#REF!</definedName>
    <definedName name="_102.0200.00" localSheetId="3">#REF!</definedName>
    <definedName name="_102.0200.00" localSheetId="0">#REF!</definedName>
    <definedName name="_102.0200.00">#REF!</definedName>
    <definedName name="_102.0301.00" localSheetId="1">#REF!</definedName>
    <definedName name="_102.0301.00" localSheetId="3">#REF!</definedName>
    <definedName name="_102.0301.00" localSheetId="0">#REF!</definedName>
    <definedName name="_102.0301.00">#REF!</definedName>
    <definedName name="_102.0302.00" localSheetId="1">#REF!</definedName>
    <definedName name="_102.0302.00" localSheetId="3">#REF!</definedName>
    <definedName name="_102.0302.00" localSheetId="0">#REF!</definedName>
    <definedName name="_102.0302.00">#REF!</definedName>
    <definedName name="_102.0303.00" localSheetId="1">#REF!</definedName>
    <definedName name="_102.0303.00" localSheetId="3">#REF!</definedName>
    <definedName name="_102.0303.00" localSheetId="0">#REF!</definedName>
    <definedName name="_102.0303.00">#REF!</definedName>
    <definedName name="_102.0303.01" localSheetId="1">#REF!</definedName>
    <definedName name="_102.0303.01" localSheetId="3">#REF!</definedName>
    <definedName name="_102.0303.01" localSheetId="0">#REF!</definedName>
    <definedName name="_102.0303.01">#REF!</definedName>
    <definedName name="_102.0303.02" localSheetId="1">#REF!</definedName>
    <definedName name="_102.0303.02" localSheetId="3">#REF!</definedName>
    <definedName name="_102.0303.02" localSheetId="0">#REF!</definedName>
    <definedName name="_102.0303.02">#REF!</definedName>
    <definedName name="_102.0303.03" localSheetId="1">#REF!</definedName>
    <definedName name="_102.0303.03" localSheetId="3">#REF!</definedName>
    <definedName name="_102.0303.03" localSheetId="0">#REF!</definedName>
    <definedName name="_102.0303.03">#REF!</definedName>
    <definedName name="_102.0303.04" localSheetId="1">#REF!</definedName>
    <definedName name="_102.0303.04" localSheetId="3">#REF!</definedName>
    <definedName name="_102.0303.04" localSheetId="0">#REF!</definedName>
    <definedName name="_102.0303.04">#REF!</definedName>
    <definedName name="_103.0000.00" localSheetId="1">#REF!</definedName>
    <definedName name="_103.0000.00" localSheetId="3">#REF!</definedName>
    <definedName name="_103.0000.00" localSheetId="0">#REF!</definedName>
    <definedName name="_103.0000.00">#REF!</definedName>
    <definedName name="_103.0100.00" localSheetId="1">#REF!</definedName>
    <definedName name="_103.0100.00" localSheetId="3">#REF!</definedName>
    <definedName name="_103.0100.00" localSheetId="0">#REF!</definedName>
    <definedName name="_103.0100.00">#REF!</definedName>
    <definedName name="_103.0200.00" localSheetId="1">#REF!</definedName>
    <definedName name="_103.0200.00" localSheetId="3">#REF!</definedName>
    <definedName name="_103.0200.00" localSheetId="0">#REF!</definedName>
    <definedName name="_103.0200.00">#REF!</definedName>
    <definedName name="_104.0000.00" localSheetId="1">#REF!</definedName>
    <definedName name="_104.0000.00" localSheetId="3">#REF!</definedName>
    <definedName name="_104.0000.00" localSheetId="0">#REF!</definedName>
    <definedName name="_104.0000.00">#REF!</definedName>
    <definedName name="_19_896" localSheetId="1">'[9]См-2 Шатурс сети  проект работы'!#REF!</definedName>
    <definedName name="_19_896" localSheetId="3">'[9]См-2 Шатурс сети  проект работы'!#REF!</definedName>
    <definedName name="_19_896" localSheetId="0">'[9]См-2 Шатурс сети  проект работы'!#REF!</definedName>
    <definedName name="_19_896">'[9]См-2 Шатурс сети  проект работы'!#REF!</definedName>
    <definedName name="_1Excel_BuiltIn_Print_Area_1_1" localSheetId="2">#REF!</definedName>
    <definedName name="_1Excel_BuiltIn_Print_Area_1_1" localSheetId="3">#REF!</definedName>
    <definedName name="_1Excel_BuiltIn_Print_Area_1_1" localSheetId="0">#REF!</definedName>
    <definedName name="_1Excel_BuiltIn_Print_Area_1_1">#REF!</definedName>
    <definedName name="_300.0300.00">[10]справочник!$L$135</definedName>
    <definedName name="_300.0301.00">[10]справочник!$L$136</definedName>
    <definedName name="_300.0301.10">[10]справочник!$L$137</definedName>
    <definedName name="_300.0301.11">[10]справочник!$L$138</definedName>
    <definedName name="_300.0301.12">[10]справочник!$L$139</definedName>
    <definedName name="_300.0301.20">[10]справочник!$L$140</definedName>
    <definedName name="_300.0301.21">[10]справочник!$L$141</definedName>
    <definedName name="_300.0301.22">[10]справочник!$L$142</definedName>
    <definedName name="_300.0301.30">[10]справочник!$L$143</definedName>
    <definedName name="_300.0301.40">[10]справочник!$L$144</definedName>
    <definedName name="_300.0302.00">[10]справочник!$L$145</definedName>
    <definedName name="_300.0303.00">[10]справочник!$L$146</definedName>
    <definedName name="_300.0304.00">[10]справочник!$L$147</definedName>
    <definedName name="_300.0305.00">[10]справочник!$L$150</definedName>
    <definedName name="_310.0000.00" localSheetId="1">#REF!</definedName>
    <definedName name="_310.0000.00" localSheetId="3">#REF!</definedName>
    <definedName name="_310.0000.00" localSheetId="0">#REF!</definedName>
    <definedName name="_310.0000.00">#REF!</definedName>
    <definedName name="_310.0100.00" localSheetId="1">#REF!</definedName>
    <definedName name="_310.0100.00" localSheetId="3">#REF!</definedName>
    <definedName name="_310.0100.00" localSheetId="0">#REF!</definedName>
    <definedName name="_310.0100.00">#REF!</definedName>
    <definedName name="_310.0200.00" localSheetId="1">#REF!</definedName>
    <definedName name="_310.0200.00" localSheetId="3">#REF!</definedName>
    <definedName name="_310.0200.00" localSheetId="0">#REF!</definedName>
    <definedName name="_310.0200.00">#REF!</definedName>
    <definedName name="_310.0201.00" localSheetId="1">#REF!</definedName>
    <definedName name="_310.0201.00" localSheetId="3">#REF!</definedName>
    <definedName name="_310.0201.00" localSheetId="0">#REF!</definedName>
    <definedName name="_310.0201.00">#REF!</definedName>
    <definedName name="_310.0201.10" localSheetId="1">#REF!</definedName>
    <definedName name="_310.0201.10" localSheetId="3">#REF!</definedName>
    <definedName name="_310.0201.10" localSheetId="0">#REF!</definedName>
    <definedName name="_310.0201.10">#REF!</definedName>
    <definedName name="_310.0201.20" localSheetId="1">#REF!</definedName>
    <definedName name="_310.0201.20" localSheetId="3">#REF!</definedName>
    <definedName name="_310.0201.20" localSheetId="0">#REF!</definedName>
    <definedName name="_310.0201.20">#REF!</definedName>
    <definedName name="_310.0201.30" localSheetId="1">#REF!</definedName>
    <definedName name="_310.0201.30" localSheetId="3">#REF!</definedName>
    <definedName name="_310.0201.30" localSheetId="0">#REF!</definedName>
    <definedName name="_310.0201.30">#REF!</definedName>
    <definedName name="_310.0201.40" localSheetId="1">#REF!</definedName>
    <definedName name="_310.0201.40" localSheetId="3">#REF!</definedName>
    <definedName name="_310.0201.40" localSheetId="0">#REF!</definedName>
    <definedName name="_310.0201.40">#REF!</definedName>
    <definedName name="_310.0202.00" localSheetId="1">#REF!</definedName>
    <definedName name="_310.0202.00" localSheetId="3">#REF!</definedName>
    <definedName name="_310.0202.00" localSheetId="0">#REF!</definedName>
    <definedName name="_310.0202.00">#REF!</definedName>
    <definedName name="_310.0203.00" localSheetId="1">#REF!</definedName>
    <definedName name="_310.0203.00" localSheetId="3">#REF!</definedName>
    <definedName name="_310.0203.00" localSheetId="0">#REF!</definedName>
    <definedName name="_310.0203.00">#REF!</definedName>
    <definedName name="_310.0204.00" localSheetId="1">#REF!</definedName>
    <definedName name="_310.0204.00" localSheetId="3">#REF!</definedName>
    <definedName name="_310.0204.00" localSheetId="0">#REF!</definedName>
    <definedName name="_310.0204.00">#REF!</definedName>
    <definedName name="_311.0100.00" localSheetId="1">#REF!</definedName>
    <definedName name="_311.0100.00" localSheetId="3">#REF!</definedName>
    <definedName name="_311.0100.00" localSheetId="0">#REF!</definedName>
    <definedName name="_311.0100.00">#REF!</definedName>
    <definedName name="_311.1100.00" localSheetId="1">#REF!</definedName>
    <definedName name="_311.1100.00" localSheetId="3">#REF!</definedName>
    <definedName name="_311.1100.00" localSheetId="0">#REF!</definedName>
    <definedName name="_311.1100.00">#REF!</definedName>
    <definedName name="_311.1101.00">[11]справочник!$L$7</definedName>
    <definedName name="_311.1102.01" localSheetId="1">#REF!</definedName>
    <definedName name="_311.1102.01" localSheetId="3">#REF!</definedName>
    <definedName name="_311.1102.01" localSheetId="0">#REF!</definedName>
    <definedName name="_311.1102.01">#REF!</definedName>
    <definedName name="_311.1102.10">[11]справочник!$L$9</definedName>
    <definedName name="_311.1102.11">[11]справочник!$L$10</definedName>
    <definedName name="_311.1102.11.1" localSheetId="1">#REF!</definedName>
    <definedName name="_311.1102.11.1" localSheetId="3">#REF!</definedName>
    <definedName name="_311.1102.11.1" localSheetId="0">#REF!</definedName>
    <definedName name="_311.1102.11.1">#REF!</definedName>
    <definedName name="_311.1102.11.2" localSheetId="1">#REF!</definedName>
    <definedName name="_311.1102.11.2" localSheetId="3">#REF!</definedName>
    <definedName name="_311.1102.11.2" localSheetId="0">#REF!</definedName>
    <definedName name="_311.1102.11.2">#REF!</definedName>
    <definedName name="_311.1102.11.3" localSheetId="1">#REF!</definedName>
    <definedName name="_311.1102.11.3" localSheetId="3">#REF!</definedName>
    <definedName name="_311.1102.11.3" localSheetId="0">#REF!</definedName>
    <definedName name="_311.1102.11.3">#REF!</definedName>
    <definedName name="_311.1102.11.4" localSheetId="1">#REF!</definedName>
    <definedName name="_311.1102.11.4" localSheetId="3">#REF!</definedName>
    <definedName name="_311.1102.11.4" localSheetId="0">#REF!</definedName>
    <definedName name="_311.1102.11.4">#REF!</definedName>
    <definedName name="_311.1102.11_1" localSheetId="1">#REF!</definedName>
    <definedName name="_311.1102.11_1" localSheetId="3">#REF!</definedName>
    <definedName name="_311.1102.11_1" localSheetId="0">#REF!</definedName>
    <definedName name="_311.1102.11_1">#REF!</definedName>
    <definedName name="_311.1102.11_2" localSheetId="1">#REF!</definedName>
    <definedName name="_311.1102.11_2" localSheetId="3">#REF!</definedName>
    <definedName name="_311.1102.11_2" localSheetId="0">#REF!</definedName>
    <definedName name="_311.1102.11_2">#REF!</definedName>
    <definedName name="_311.1102.11_3" localSheetId="1">#REF!</definedName>
    <definedName name="_311.1102.11_3" localSheetId="3">#REF!</definedName>
    <definedName name="_311.1102.11_3" localSheetId="0">#REF!</definedName>
    <definedName name="_311.1102.11_3">#REF!</definedName>
    <definedName name="_311.1102.11_4" localSheetId="1">#REF!</definedName>
    <definedName name="_311.1102.11_4" localSheetId="3">#REF!</definedName>
    <definedName name="_311.1102.11_4" localSheetId="0">#REF!</definedName>
    <definedName name="_311.1102.11_4">#REF!</definedName>
    <definedName name="_311.1102.12">[11]справочник!$L$15</definedName>
    <definedName name="_311.1102.12.1" localSheetId="1">#REF!</definedName>
    <definedName name="_311.1102.12.1" localSheetId="3">#REF!</definedName>
    <definedName name="_311.1102.12.1" localSheetId="0">#REF!</definedName>
    <definedName name="_311.1102.12.1">#REF!</definedName>
    <definedName name="_311.1102.12.2" localSheetId="1">#REF!</definedName>
    <definedName name="_311.1102.12.2" localSheetId="3">#REF!</definedName>
    <definedName name="_311.1102.12.2" localSheetId="0">#REF!</definedName>
    <definedName name="_311.1102.12.2">#REF!</definedName>
    <definedName name="_311.1102.12.3" localSheetId="1">#REF!</definedName>
    <definedName name="_311.1102.12.3" localSheetId="3">#REF!</definedName>
    <definedName name="_311.1102.12.3" localSheetId="0">#REF!</definedName>
    <definedName name="_311.1102.12.3">#REF!</definedName>
    <definedName name="_311.1102.12.4" localSheetId="1">#REF!</definedName>
    <definedName name="_311.1102.12.4" localSheetId="3">#REF!</definedName>
    <definedName name="_311.1102.12.4" localSheetId="0">#REF!</definedName>
    <definedName name="_311.1102.12.4">#REF!</definedName>
    <definedName name="_311.1102.12_1" localSheetId="1">#REF!</definedName>
    <definedName name="_311.1102.12_1" localSheetId="3">#REF!</definedName>
    <definedName name="_311.1102.12_1" localSheetId="0">#REF!</definedName>
    <definedName name="_311.1102.12_1">#REF!</definedName>
    <definedName name="_311.1102.12_2" localSheetId="1">#REF!</definedName>
    <definedName name="_311.1102.12_2" localSheetId="3">#REF!</definedName>
    <definedName name="_311.1102.12_2" localSheetId="0">#REF!</definedName>
    <definedName name="_311.1102.12_2">#REF!</definedName>
    <definedName name="_311.1102.12_3" localSheetId="1">#REF!</definedName>
    <definedName name="_311.1102.12_3" localSheetId="3">#REF!</definedName>
    <definedName name="_311.1102.12_3" localSheetId="0">#REF!</definedName>
    <definedName name="_311.1102.12_3">#REF!</definedName>
    <definedName name="_311.1102.12_4" localSheetId="1">#REF!</definedName>
    <definedName name="_311.1102.12_4" localSheetId="3">#REF!</definedName>
    <definedName name="_311.1102.12_4" localSheetId="0">#REF!</definedName>
    <definedName name="_311.1102.12_4">#REF!</definedName>
    <definedName name="_311.1102.20">[11]справочник!$L$20</definedName>
    <definedName name="_311.1103.00">[11]справочник!$L$21</definedName>
    <definedName name="_311.1104.00" localSheetId="1">#REF!</definedName>
    <definedName name="_311.1104.00" localSheetId="3">#REF!</definedName>
    <definedName name="_311.1104.00" localSheetId="0">#REF!</definedName>
    <definedName name="_311.1104.00">#REF!</definedName>
    <definedName name="_311.1104.10">[11]справочник!$L$23</definedName>
    <definedName name="_311.1104.20">[11]справочник!$L$24</definedName>
    <definedName name="_311.1105.00">[11]справочник!$L$25</definedName>
    <definedName name="_311.1106.00">[11]справочник!$L$26</definedName>
    <definedName name="_311.1107.00">[11]справочник!$L$27</definedName>
    <definedName name="_311.2100.00" localSheetId="1">#REF!</definedName>
    <definedName name="_311.2100.00" localSheetId="3">#REF!</definedName>
    <definedName name="_311.2100.00" localSheetId="0">#REF!</definedName>
    <definedName name="_311.2100.00">#REF!</definedName>
    <definedName name="_311.2101.00">[11]справочник!$L$29</definedName>
    <definedName name="_311.2102.01" localSheetId="1">#REF!</definedName>
    <definedName name="_311.2102.01" localSheetId="3">#REF!</definedName>
    <definedName name="_311.2102.01" localSheetId="0">#REF!</definedName>
    <definedName name="_311.2102.01">#REF!</definedName>
    <definedName name="_311.2102.10">[11]справочник!$L$31</definedName>
    <definedName name="_311.2102.11">[11]справочник!$L$32</definedName>
    <definedName name="_311.2102.11.1" localSheetId="1">#REF!</definedName>
    <definedName name="_311.2102.11.1" localSheetId="3">#REF!</definedName>
    <definedName name="_311.2102.11.1" localSheetId="0">#REF!</definedName>
    <definedName name="_311.2102.11.1">#REF!</definedName>
    <definedName name="_311.2102.11.2" localSheetId="1">#REF!</definedName>
    <definedName name="_311.2102.11.2" localSheetId="3">#REF!</definedName>
    <definedName name="_311.2102.11.2" localSheetId="0">#REF!</definedName>
    <definedName name="_311.2102.11.2">#REF!</definedName>
    <definedName name="_311.2102.11.3" localSheetId="1">#REF!</definedName>
    <definedName name="_311.2102.11.3" localSheetId="3">#REF!</definedName>
    <definedName name="_311.2102.11.3" localSheetId="0">#REF!</definedName>
    <definedName name="_311.2102.11.3">#REF!</definedName>
    <definedName name="_311.2102.11.4" localSheetId="1">#REF!</definedName>
    <definedName name="_311.2102.11.4" localSheetId="3">#REF!</definedName>
    <definedName name="_311.2102.11.4" localSheetId="0">#REF!</definedName>
    <definedName name="_311.2102.11.4">#REF!</definedName>
    <definedName name="_311.2102.11_1" localSheetId="1">#REF!</definedName>
    <definedName name="_311.2102.11_1" localSheetId="3">#REF!</definedName>
    <definedName name="_311.2102.11_1" localSheetId="0">#REF!</definedName>
    <definedName name="_311.2102.11_1">#REF!</definedName>
    <definedName name="_311.2102.11_2" localSheetId="1">#REF!</definedName>
    <definedName name="_311.2102.11_2" localSheetId="3">#REF!</definedName>
    <definedName name="_311.2102.11_2" localSheetId="0">#REF!</definedName>
    <definedName name="_311.2102.11_2">#REF!</definedName>
    <definedName name="_311.2102.11_3" localSheetId="1">#REF!</definedName>
    <definedName name="_311.2102.11_3" localSheetId="3">#REF!</definedName>
    <definedName name="_311.2102.11_3" localSheetId="0">#REF!</definedName>
    <definedName name="_311.2102.11_3">#REF!</definedName>
    <definedName name="_311.2102.11_4" localSheetId="1">#REF!</definedName>
    <definedName name="_311.2102.11_4" localSheetId="3">#REF!</definedName>
    <definedName name="_311.2102.11_4" localSheetId="0">#REF!</definedName>
    <definedName name="_311.2102.11_4">#REF!</definedName>
    <definedName name="_311.2102.12">[11]справочник!$L$37</definedName>
    <definedName name="_311.2102.12.1" localSheetId="1">#REF!</definedName>
    <definedName name="_311.2102.12.1" localSheetId="3">#REF!</definedName>
    <definedName name="_311.2102.12.1" localSheetId="0">#REF!</definedName>
    <definedName name="_311.2102.12.1">#REF!</definedName>
    <definedName name="_311.2102.12.2" localSheetId="1">#REF!</definedName>
    <definedName name="_311.2102.12.2" localSheetId="3">#REF!</definedName>
    <definedName name="_311.2102.12.2" localSheetId="0">#REF!</definedName>
    <definedName name="_311.2102.12.2">#REF!</definedName>
    <definedName name="_311.2102.12.3" localSheetId="1">#REF!</definedName>
    <definedName name="_311.2102.12.3" localSheetId="3">#REF!</definedName>
    <definedName name="_311.2102.12.3" localSheetId="0">#REF!</definedName>
    <definedName name="_311.2102.12.3">#REF!</definedName>
    <definedName name="_311.2102.12.4" localSheetId="1">#REF!</definedName>
    <definedName name="_311.2102.12.4" localSheetId="3">#REF!</definedName>
    <definedName name="_311.2102.12.4" localSheetId="0">#REF!</definedName>
    <definedName name="_311.2102.12.4">#REF!</definedName>
    <definedName name="_311.2102.12_1" localSheetId="1">#REF!</definedName>
    <definedName name="_311.2102.12_1" localSheetId="3">#REF!</definedName>
    <definedName name="_311.2102.12_1" localSheetId="0">#REF!</definedName>
    <definedName name="_311.2102.12_1">#REF!</definedName>
    <definedName name="_311.2102.12_2" localSheetId="1">#REF!</definedName>
    <definedName name="_311.2102.12_2" localSheetId="3">#REF!</definedName>
    <definedName name="_311.2102.12_2" localSheetId="0">#REF!</definedName>
    <definedName name="_311.2102.12_2">#REF!</definedName>
    <definedName name="_311.2102.12_3" localSheetId="1">#REF!</definedName>
    <definedName name="_311.2102.12_3" localSheetId="3">#REF!</definedName>
    <definedName name="_311.2102.12_3" localSheetId="0">#REF!</definedName>
    <definedName name="_311.2102.12_3">#REF!</definedName>
    <definedName name="_311.2102.12_4" localSheetId="1">#REF!</definedName>
    <definedName name="_311.2102.12_4" localSheetId="3">#REF!</definedName>
    <definedName name="_311.2102.12_4" localSheetId="0">#REF!</definedName>
    <definedName name="_311.2102.12_4">#REF!</definedName>
    <definedName name="_311.2102.20">[11]справочник!$L$42</definedName>
    <definedName name="_311.2103.00">[11]справочник!$L$43</definedName>
    <definedName name="_311.2104.00" localSheetId="1">#REF!</definedName>
    <definedName name="_311.2104.00" localSheetId="3">#REF!</definedName>
    <definedName name="_311.2104.00" localSheetId="0">#REF!</definedName>
    <definedName name="_311.2104.00">#REF!</definedName>
    <definedName name="_311.2104.10">[11]справочник!$L$45</definedName>
    <definedName name="_311.2104.20">[11]справочник!$L$46</definedName>
    <definedName name="_311.2105.00">[11]справочник!$L$47</definedName>
    <definedName name="_311.2106.00">[11]справочник!$L$48</definedName>
    <definedName name="_311.2107.00">[11]справочник!$L$49</definedName>
    <definedName name="_312.0100.00">[11]справочник!$L$50</definedName>
    <definedName name="_312.1100.00">[11]справочник!$L$51</definedName>
    <definedName name="_312.1110.00" localSheetId="1">#REF!</definedName>
    <definedName name="_312.1110.00" localSheetId="3">#REF!</definedName>
    <definedName name="_312.1110.00" localSheetId="0">#REF!</definedName>
    <definedName name="_312.1110.00">#REF!</definedName>
    <definedName name="_312.1120.00" localSheetId="1">#REF!</definedName>
    <definedName name="_312.1120.00" localSheetId="3">#REF!</definedName>
    <definedName name="_312.1120.00" localSheetId="0">#REF!</definedName>
    <definedName name="_312.1120.00">#REF!</definedName>
    <definedName name="_312.1130.00" localSheetId="1">#REF!</definedName>
    <definedName name="_312.1130.00" localSheetId="3">#REF!</definedName>
    <definedName name="_312.1130.00" localSheetId="0">#REF!</definedName>
    <definedName name="_312.1130.00">#REF!</definedName>
    <definedName name="_312.1140.00" localSheetId="1">#REF!</definedName>
    <definedName name="_312.1140.00" localSheetId="3">#REF!</definedName>
    <definedName name="_312.1140.00" localSheetId="0">#REF!</definedName>
    <definedName name="_312.1140.00">#REF!</definedName>
    <definedName name="_312.1150.00" localSheetId="1">#REF!</definedName>
    <definedName name="_312.1150.00" localSheetId="3">#REF!</definedName>
    <definedName name="_312.1150.00" localSheetId="0">#REF!</definedName>
    <definedName name="_312.1150.00">#REF!</definedName>
    <definedName name="_312.1160.00" localSheetId="1">#REF!</definedName>
    <definedName name="_312.1160.00" localSheetId="3">#REF!</definedName>
    <definedName name="_312.1160.00" localSheetId="0">#REF!</definedName>
    <definedName name="_312.1160.00">#REF!</definedName>
    <definedName name="_312.1170.00" localSheetId="1">#REF!</definedName>
    <definedName name="_312.1170.00" localSheetId="3">#REF!</definedName>
    <definedName name="_312.1170.00" localSheetId="0">#REF!</definedName>
    <definedName name="_312.1170.00">#REF!</definedName>
    <definedName name="_312.2100.00">[11]справочник!$L$59</definedName>
    <definedName name="_312.2110.00" localSheetId="1">#REF!</definedName>
    <definedName name="_312.2110.00" localSheetId="3">#REF!</definedName>
    <definedName name="_312.2110.00" localSheetId="0">#REF!</definedName>
    <definedName name="_312.2110.00">#REF!</definedName>
    <definedName name="_312.2120.00" localSheetId="1">#REF!</definedName>
    <definedName name="_312.2120.00" localSheetId="3">#REF!</definedName>
    <definedName name="_312.2120.00" localSheetId="0">#REF!</definedName>
    <definedName name="_312.2120.00">#REF!</definedName>
    <definedName name="_312.2130.00" localSheetId="1">#REF!</definedName>
    <definedName name="_312.2130.00" localSheetId="3">#REF!</definedName>
    <definedName name="_312.2130.00" localSheetId="0">#REF!</definedName>
    <definedName name="_312.2130.00">#REF!</definedName>
    <definedName name="_312.2140.00" localSheetId="1">#REF!</definedName>
    <definedName name="_312.2140.00" localSheetId="3">#REF!</definedName>
    <definedName name="_312.2140.00" localSheetId="0">#REF!</definedName>
    <definedName name="_312.2140.00">#REF!</definedName>
    <definedName name="_312.2150.00" localSheetId="1">#REF!</definedName>
    <definedName name="_312.2150.00" localSheetId="3">#REF!</definedName>
    <definedName name="_312.2150.00" localSheetId="0">#REF!</definedName>
    <definedName name="_312.2150.00">#REF!</definedName>
    <definedName name="_312.2160.00" localSheetId="1">#REF!</definedName>
    <definedName name="_312.2160.00" localSheetId="3">#REF!</definedName>
    <definedName name="_312.2160.00" localSheetId="0">#REF!</definedName>
    <definedName name="_312.2160.00">#REF!</definedName>
    <definedName name="_312.2170.00" localSheetId="1">#REF!</definedName>
    <definedName name="_312.2170.00" localSheetId="3">#REF!</definedName>
    <definedName name="_312.2170.00" localSheetId="0">#REF!</definedName>
    <definedName name="_312.2170.00">#REF!</definedName>
    <definedName name="_320.0000.00" localSheetId="1">#REF!</definedName>
    <definedName name="_320.0000.00" localSheetId="3">#REF!</definedName>
    <definedName name="_320.0000.00" localSheetId="0">#REF!</definedName>
    <definedName name="_320.0000.00">#REF!</definedName>
    <definedName name="_320.0000.00.1" localSheetId="1">#REF!</definedName>
    <definedName name="_320.0000.00.1" localSheetId="3">#REF!</definedName>
    <definedName name="_320.0000.00.1" localSheetId="0">#REF!</definedName>
    <definedName name="_320.0000.00.1">#REF!</definedName>
    <definedName name="_320.0000.00.2" localSheetId="1">#REF!</definedName>
    <definedName name="_320.0000.00.2" localSheetId="3">#REF!</definedName>
    <definedName name="_320.0000.00.2" localSheetId="0">#REF!</definedName>
    <definedName name="_320.0000.00.2">#REF!</definedName>
    <definedName name="_320.0000.00.7" localSheetId="1">#REF!</definedName>
    <definedName name="_320.0000.00.7" localSheetId="3">#REF!</definedName>
    <definedName name="_320.0000.00.7" localSheetId="0">#REF!</definedName>
    <definedName name="_320.0000.00.7">#REF!</definedName>
    <definedName name="_320.0000.00_0" localSheetId="1">#REF!</definedName>
    <definedName name="_320.0000.00_0" localSheetId="3">#REF!</definedName>
    <definedName name="_320.0000.00_0" localSheetId="0">#REF!</definedName>
    <definedName name="_320.0000.00_0">#REF!</definedName>
    <definedName name="_320.0000.00_1" localSheetId="1">#REF!</definedName>
    <definedName name="_320.0000.00_1" localSheetId="3">#REF!</definedName>
    <definedName name="_320.0000.00_1" localSheetId="0">#REF!</definedName>
    <definedName name="_320.0000.00_1">#REF!</definedName>
    <definedName name="_320.0000.00_2" localSheetId="1">#REF!</definedName>
    <definedName name="_320.0000.00_2" localSheetId="3">#REF!</definedName>
    <definedName name="_320.0000.00_2" localSheetId="0">#REF!</definedName>
    <definedName name="_320.0000.00_2">#REF!</definedName>
    <definedName name="_320.0000.00_7" localSheetId="1">#REF!</definedName>
    <definedName name="_320.0000.00_7" localSheetId="3">#REF!</definedName>
    <definedName name="_320.0000.00_7" localSheetId="0">#REF!</definedName>
    <definedName name="_320.0000.00_7">#REF!</definedName>
    <definedName name="_320.0100.00" localSheetId="1">#REF!</definedName>
    <definedName name="_320.0100.00" localSheetId="3">#REF!</definedName>
    <definedName name="_320.0100.00" localSheetId="0">#REF!</definedName>
    <definedName name="_320.0100.00">#REF!</definedName>
    <definedName name="_320.0200.00" localSheetId="1">#REF!</definedName>
    <definedName name="_320.0200.00" localSheetId="3">#REF!</definedName>
    <definedName name="_320.0200.00" localSheetId="0">#REF!</definedName>
    <definedName name="_320.0200.00">#REF!</definedName>
    <definedName name="_320.0201.00" localSheetId="1">#REF!</definedName>
    <definedName name="_320.0201.00" localSheetId="3">#REF!</definedName>
    <definedName name="_320.0201.00" localSheetId="0">#REF!</definedName>
    <definedName name="_320.0201.00">#REF!</definedName>
    <definedName name="_320.0201.10" localSheetId="1">#REF!</definedName>
    <definedName name="_320.0201.10" localSheetId="3">#REF!</definedName>
    <definedName name="_320.0201.10" localSheetId="0">#REF!</definedName>
    <definedName name="_320.0201.10">#REF!</definedName>
    <definedName name="_320.0201.20" localSheetId="1">#REF!</definedName>
    <definedName name="_320.0201.20" localSheetId="3">#REF!</definedName>
    <definedName name="_320.0201.20" localSheetId="0">#REF!</definedName>
    <definedName name="_320.0201.20">#REF!</definedName>
    <definedName name="_320.0201.30" localSheetId="1">#REF!</definedName>
    <definedName name="_320.0201.30" localSheetId="3">#REF!</definedName>
    <definedName name="_320.0201.30" localSheetId="0">#REF!</definedName>
    <definedName name="_320.0201.30">#REF!</definedName>
    <definedName name="_320.0201.40" localSheetId="1">#REF!</definedName>
    <definedName name="_320.0201.40" localSheetId="3">#REF!</definedName>
    <definedName name="_320.0201.40" localSheetId="0">#REF!</definedName>
    <definedName name="_320.0201.40">#REF!</definedName>
    <definedName name="_320.0204.00" localSheetId="1">#REF!</definedName>
    <definedName name="_320.0204.00" localSheetId="3">#REF!</definedName>
    <definedName name="_320.0204.00" localSheetId="0">#REF!</definedName>
    <definedName name="_320.0204.00">#REF!</definedName>
    <definedName name="_321.0100.00" localSheetId="1">#REF!</definedName>
    <definedName name="_321.0100.00" localSheetId="3">#REF!</definedName>
    <definedName name="_321.0100.00" localSheetId="0">#REF!</definedName>
    <definedName name="_321.0100.00">#REF!</definedName>
    <definedName name="_321.0101.00" localSheetId="1">#REF!</definedName>
    <definedName name="_321.0101.00" localSheetId="3">#REF!</definedName>
    <definedName name="_321.0101.00" localSheetId="0">#REF!</definedName>
    <definedName name="_321.0101.00">#REF!</definedName>
    <definedName name="_321.0102.01" localSheetId="1">#REF!</definedName>
    <definedName name="_321.0102.01" localSheetId="3">#REF!</definedName>
    <definedName name="_321.0102.01" localSheetId="0">#REF!</definedName>
    <definedName name="_321.0102.01">#REF!</definedName>
    <definedName name="_321.0102.10" localSheetId="1">#REF!</definedName>
    <definedName name="_321.0102.10" localSheetId="3">#REF!</definedName>
    <definedName name="_321.0102.10" localSheetId="0">#REF!</definedName>
    <definedName name="_321.0102.10">#REF!</definedName>
    <definedName name="_321.0102.11" localSheetId="1">#REF!</definedName>
    <definedName name="_321.0102.11" localSheetId="3">#REF!</definedName>
    <definedName name="_321.0102.11" localSheetId="0">#REF!</definedName>
    <definedName name="_321.0102.11">#REF!</definedName>
    <definedName name="_321.0102.11.1" localSheetId="1">#REF!</definedName>
    <definedName name="_321.0102.11.1" localSheetId="3">#REF!</definedName>
    <definedName name="_321.0102.11.1" localSheetId="0">#REF!</definedName>
    <definedName name="_321.0102.11.1">#REF!</definedName>
    <definedName name="_321.0102.11.2" localSheetId="1">#REF!</definedName>
    <definedName name="_321.0102.11.2" localSheetId="3">#REF!</definedName>
    <definedName name="_321.0102.11.2" localSheetId="0">#REF!</definedName>
    <definedName name="_321.0102.11.2">#REF!</definedName>
    <definedName name="_321.0102.11.3" localSheetId="1">#REF!</definedName>
    <definedName name="_321.0102.11.3" localSheetId="3">#REF!</definedName>
    <definedName name="_321.0102.11.3" localSheetId="0">#REF!</definedName>
    <definedName name="_321.0102.11.3">#REF!</definedName>
    <definedName name="_321.0102.11.4" localSheetId="1">#REF!</definedName>
    <definedName name="_321.0102.11.4" localSheetId="3">#REF!</definedName>
    <definedName name="_321.0102.11.4" localSheetId="0">#REF!</definedName>
    <definedName name="_321.0102.11.4">#REF!</definedName>
    <definedName name="_321.0102.11_1" localSheetId="1">#REF!</definedName>
    <definedName name="_321.0102.11_1" localSheetId="3">#REF!</definedName>
    <definedName name="_321.0102.11_1" localSheetId="0">#REF!</definedName>
    <definedName name="_321.0102.11_1">#REF!</definedName>
    <definedName name="_321.0102.11_2" localSheetId="1">#REF!</definedName>
    <definedName name="_321.0102.11_2" localSheetId="3">#REF!</definedName>
    <definedName name="_321.0102.11_2" localSheetId="0">#REF!</definedName>
    <definedName name="_321.0102.11_2">#REF!</definedName>
    <definedName name="_321.0102.11_3" localSheetId="1">#REF!</definedName>
    <definedName name="_321.0102.11_3" localSheetId="3">#REF!</definedName>
    <definedName name="_321.0102.11_3" localSheetId="0">#REF!</definedName>
    <definedName name="_321.0102.11_3">#REF!</definedName>
    <definedName name="_321.0102.11_4" localSheetId="1">#REF!</definedName>
    <definedName name="_321.0102.11_4" localSheetId="3">#REF!</definedName>
    <definedName name="_321.0102.11_4" localSheetId="0">#REF!</definedName>
    <definedName name="_321.0102.11_4">#REF!</definedName>
    <definedName name="_321.0102.12" localSheetId="1">#REF!</definedName>
    <definedName name="_321.0102.12" localSheetId="3">#REF!</definedName>
    <definedName name="_321.0102.12" localSheetId="0">#REF!</definedName>
    <definedName name="_321.0102.12">#REF!</definedName>
    <definedName name="_321.0102.12.1" localSheetId="1">#REF!</definedName>
    <definedName name="_321.0102.12.1" localSheetId="3">#REF!</definedName>
    <definedName name="_321.0102.12.1" localSheetId="0">#REF!</definedName>
    <definedName name="_321.0102.12.1">#REF!</definedName>
    <definedName name="_321.0102.12.2" localSheetId="1">#REF!</definedName>
    <definedName name="_321.0102.12.2" localSheetId="3">#REF!</definedName>
    <definedName name="_321.0102.12.2" localSheetId="0">#REF!</definedName>
    <definedName name="_321.0102.12.2">#REF!</definedName>
    <definedName name="_321.0102.12.3" localSheetId="1">#REF!</definedName>
    <definedName name="_321.0102.12.3" localSheetId="3">#REF!</definedName>
    <definedName name="_321.0102.12.3" localSheetId="0">#REF!</definedName>
    <definedName name="_321.0102.12.3">#REF!</definedName>
    <definedName name="_321.0102.12.4" localSheetId="1">#REF!</definedName>
    <definedName name="_321.0102.12.4" localSheetId="3">#REF!</definedName>
    <definedName name="_321.0102.12.4" localSheetId="0">#REF!</definedName>
    <definedName name="_321.0102.12.4">#REF!</definedName>
    <definedName name="_321.0102.12_1" localSheetId="1">#REF!</definedName>
    <definedName name="_321.0102.12_1" localSheetId="3">#REF!</definedName>
    <definedName name="_321.0102.12_1" localSheetId="0">#REF!</definedName>
    <definedName name="_321.0102.12_1">#REF!</definedName>
    <definedName name="_321.0102.12_2" localSheetId="1">#REF!</definedName>
    <definedName name="_321.0102.12_2" localSheetId="3">#REF!</definedName>
    <definedName name="_321.0102.12_2" localSheetId="0">#REF!</definedName>
    <definedName name="_321.0102.12_2">#REF!</definedName>
    <definedName name="_321.0102.12_3" localSheetId="1">#REF!</definedName>
    <definedName name="_321.0102.12_3" localSheetId="3">#REF!</definedName>
    <definedName name="_321.0102.12_3" localSheetId="0">#REF!</definedName>
    <definedName name="_321.0102.12_3">#REF!</definedName>
    <definedName name="_321.0102.12_4" localSheetId="1">#REF!</definedName>
    <definedName name="_321.0102.12_4" localSheetId="3">#REF!</definedName>
    <definedName name="_321.0102.12_4" localSheetId="0">#REF!</definedName>
    <definedName name="_321.0102.12_4">#REF!</definedName>
    <definedName name="_321.0102.20" localSheetId="1">#REF!</definedName>
    <definedName name="_321.0102.20" localSheetId="3">#REF!</definedName>
    <definedName name="_321.0102.20" localSheetId="0">#REF!</definedName>
    <definedName name="_321.0102.20">#REF!</definedName>
    <definedName name="_321.0103.00" localSheetId="1">#REF!</definedName>
    <definedName name="_321.0103.00" localSheetId="3">#REF!</definedName>
    <definedName name="_321.0103.00" localSheetId="0">#REF!</definedName>
    <definedName name="_321.0103.00">#REF!</definedName>
    <definedName name="_321.0104.00" localSheetId="1">#REF!</definedName>
    <definedName name="_321.0104.00" localSheetId="3">#REF!</definedName>
    <definedName name="_321.0104.00" localSheetId="0">#REF!</definedName>
    <definedName name="_321.0104.00">#REF!</definedName>
    <definedName name="_321.0104.10" localSheetId="1">#REF!</definedName>
    <definedName name="_321.0104.10" localSheetId="3">#REF!</definedName>
    <definedName name="_321.0104.10" localSheetId="0">#REF!</definedName>
    <definedName name="_321.0104.10">#REF!</definedName>
    <definedName name="_321.0104.20" localSheetId="1">#REF!</definedName>
    <definedName name="_321.0104.20" localSheetId="3">#REF!</definedName>
    <definedName name="_321.0104.20" localSheetId="0">#REF!</definedName>
    <definedName name="_321.0104.20">#REF!</definedName>
    <definedName name="_321.0105.00" localSheetId="1">#REF!</definedName>
    <definedName name="_321.0105.00" localSheetId="3">#REF!</definedName>
    <definedName name="_321.0105.00" localSheetId="0">#REF!</definedName>
    <definedName name="_321.0105.00">#REF!</definedName>
    <definedName name="_321.0106.00" localSheetId="1">#REF!</definedName>
    <definedName name="_321.0106.00" localSheetId="3">#REF!</definedName>
    <definedName name="_321.0106.00" localSheetId="0">#REF!</definedName>
    <definedName name="_321.0106.00">#REF!</definedName>
    <definedName name="_321.0107.00" localSheetId="1">#REF!</definedName>
    <definedName name="_321.0107.00" localSheetId="3">#REF!</definedName>
    <definedName name="_321.0107.00" localSheetId="0">#REF!</definedName>
    <definedName name="_321.0107.00">#REF!</definedName>
    <definedName name="_322.0100.00" localSheetId="1">#REF!</definedName>
    <definedName name="_322.0100.00" localSheetId="3">#REF!</definedName>
    <definedName name="_322.0100.00" localSheetId="0">#REF!</definedName>
    <definedName name="_322.0100.00">#REF!</definedName>
    <definedName name="_322.0110.00" localSheetId="1">#REF!</definedName>
    <definedName name="_322.0110.00" localSheetId="3">#REF!</definedName>
    <definedName name="_322.0110.00" localSheetId="0">#REF!</definedName>
    <definedName name="_322.0110.00">#REF!</definedName>
    <definedName name="_322.0120.00" localSheetId="1">#REF!</definedName>
    <definedName name="_322.0120.00" localSheetId="3">#REF!</definedName>
    <definedName name="_322.0120.00" localSheetId="0">#REF!</definedName>
    <definedName name="_322.0120.00">#REF!</definedName>
    <definedName name="_322.0130.00" localSheetId="1">#REF!</definedName>
    <definedName name="_322.0130.00" localSheetId="3">#REF!</definedName>
    <definedName name="_322.0130.00" localSheetId="0">#REF!</definedName>
    <definedName name="_322.0130.00">#REF!</definedName>
    <definedName name="_322.0140.00" localSheetId="1">#REF!</definedName>
    <definedName name="_322.0140.00" localSheetId="3">#REF!</definedName>
    <definedName name="_322.0140.00" localSheetId="0">#REF!</definedName>
    <definedName name="_322.0140.00">#REF!</definedName>
    <definedName name="_322.0150.00" localSheetId="1">#REF!</definedName>
    <definedName name="_322.0150.00" localSheetId="3">#REF!</definedName>
    <definedName name="_322.0150.00" localSheetId="0">#REF!</definedName>
    <definedName name="_322.0150.00">#REF!</definedName>
    <definedName name="_322.0160.00" localSheetId="1">#REF!</definedName>
    <definedName name="_322.0160.00" localSheetId="3">#REF!</definedName>
    <definedName name="_322.0160.00" localSheetId="0">#REF!</definedName>
    <definedName name="_322.0160.00">#REF!</definedName>
    <definedName name="_322.0170.00" localSheetId="1">#REF!</definedName>
    <definedName name="_322.0170.00" localSheetId="3">#REF!</definedName>
    <definedName name="_322.0170.00" localSheetId="0">#REF!</definedName>
    <definedName name="_322.0170.00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#REF!</definedName>
    <definedName name="_dat17">#REF!</definedName>
    <definedName name="_dat18" localSheetId="0">#REF!</definedName>
    <definedName name="_dat18">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20" localSheetId="0">#REF!</definedName>
    <definedName name="_dat20">#REF!</definedName>
    <definedName name="_dat21" localSheetId="0">#REF!</definedName>
    <definedName name="_dat21">#REF!</definedName>
    <definedName name="_dat22" localSheetId="0">#REF!</definedName>
    <definedName name="_dat22">#REF!</definedName>
    <definedName name="_dat23" localSheetId="0">#REF!</definedName>
    <definedName name="_dat23">#REF!</definedName>
    <definedName name="_dat24" localSheetId="0">#REF!</definedName>
    <definedName name="_dat24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def1999" localSheetId="0">[12]vec!#REF!</definedName>
    <definedName name="_def1999">[12]vec!#REF!</definedName>
    <definedName name="_def2000г" localSheetId="2">#REF!</definedName>
    <definedName name="_def2000г" localSheetId="3">#REF!</definedName>
    <definedName name="_def2000г" localSheetId="0">#REF!</definedName>
    <definedName name="_def2000г">#REF!</definedName>
    <definedName name="_def2001г" localSheetId="2">#REF!</definedName>
    <definedName name="_def2001г" localSheetId="3">#REF!</definedName>
    <definedName name="_def2001г" localSheetId="0">#REF!</definedName>
    <definedName name="_def2001г">#REF!</definedName>
    <definedName name="_def2002г" localSheetId="2">#REF!</definedName>
    <definedName name="_def2002г" localSheetId="3">#REF!</definedName>
    <definedName name="_def2002г" localSheetId="0">#REF!</definedName>
    <definedName name="_def2002г">#REF!</definedName>
    <definedName name="_FY1">#N/A</definedName>
    <definedName name="_inf2000" localSheetId="2">#REF!</definedName>
    <definedName name="_inf2000" localSheetId="3">#REF!</definedName>
    <definedName name="_inf2000" localSheetId="0">#REF!</definedName>
    <definedName name="_inf2000">#REF!</definedName>
    <definedName name="_inf2001" localSheetId="2">#REF!</definedName>
    <definedName name="_inf2001" localSheetId="3">#REF!</definedName>
    <definedName name="_inf2001" localSheetId="0">#REF!</definedName>
    <definedName name="_inf2001">#REF!</definedName>
    <definedName name="_inf2002" localSheetId="2">#REF!</definedName>
    <definedName name="_inf2002" localSheetId="3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l.99" localSheetId="0">[12]vec!#REF!</definedName>
    <definedName name="_infl.99">[12]vec!#REF!</definedName>
    <definedName name="_M8">#N/A</definedName>
    <definedName name="_M9">#N/A</definedName>
    <definedName name="_mm1" localSheetId="0">[13]ПРОГНОЗ_1!#REF!</definedName>
    <definedName name="_mm1">[13]ПРОГНОЗ_1!#REF!</definedName>
    <definedName name="_Num2" localSheetId="1">#REF!</definedName>
    <definedName name="_Num2" localSheetId="3">#REF!</definedName>
    <definedName name="_Num2" localSheetId="0">#REF!</definedName>
    <definedName name="_Num2">#REF!</definedName>
    <definedName name="_op1">[14]T25!$I$48</definedName>
    <definedName name="_opp1">[14]T31!$I$91</definedName>
    <definedName name="_opp2">[14]T31!$I$92</definedName>
    <definedName name="_opp3">[14]T31!$I$93</definedName>
    <definedName name="_opp4">[14]T31!$I$94</definedName>
    <definedName name="_opp5">[14]T31!$I$95</definedName>
    <definedName name="_opp6">[14]T31!$I$96</definedName>
    <definedName name="_opp7">[14]T31!$I$97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P1" localSheetId="2">[15]FES!#REF!</definedName>
    <definedName name="_SP1" localSheetId="1">[15]FES!#REF!</definedName>
    <definedName name="_SP1" localSheetId="3">[15]FES!#REF!</definedName>
    <definedName name="_SP1" localSheetId="0">[15]FES!#REF!</definedName>
    <definedName name="_SP1">[15]FES!#REF!</definedName>
    <definedName name="_SP10" localSheetId="1">[15]FES!#REF!</definedName>
    <definedName name="_SP10" localSheetId="3">[15]FES!#REF!</definedName>
    <definedName name="_SP10" localSheetId="0">[15]FES!#REF!</definedName>
    <definedName name="_SP10">[15]FES!#REF!</definedName>
    <definedName name="_SP11" localSheetId="1">[15]FES!#REF!</definedName>
    <definedName name="_SP11" localSheetId="0">[15]FES!#REF!</definedName>
    <definedName name="_SP11">[15]FES!#REF!</definedName>
    <definedName name="_SP12" localSheetId="1">[15]FES!#REF!</definedName>
    <definedName name="_SP12" localSheetId="0">[15]FES!#REF!</definedName>
    <definedName name="_SP12">[15]FES!#REF!</definedName>
    <definedName name="_SP13" localSheetId="1">[15]FES!#REF!</definedName>
    <definedName name="_SP13" localSheetId="0">[15]FES!#REF!</definedName>
    <definedName name="_SP13">[15]FES!#REF!</definedName>
    <definedName name="_SP14" localSheetId="1">[15]FES!#REF!</definedName>
    <definedName name="_SP14" localSheetId="0">[15]FES!#REF!</definedName>
    <definedName name="_SP14">[15]FES!#REF!</definedName>
    <definedName name="_SP15" localSheetId="1">[15]FES!#REF!</definedName>
    <definedName name="_SP15" localSheetId="0">[15]FES!#REF!</definedName>
    <definedName name="_SP15">[15]FES!#REF!</definedName>
    <definedName name="_SP16" localSheetId="1">[15]FES!#REF!</definedName>
    <definedName name="_SP16" localSheetId="0">[15]FES!#REF!</definedName>
    <definedName name="_SP16">[15]FES!#REF!</definedName>
    <definedName name="_SP17" localSheetId="1">[15]FES!#REF!</definedName>
    <definedName name="_SP17" localSheetId="0">[15]FES!#REF!</definedName>
    <definedName name="_SP17">[15]FES!#REF!</definedName>
    <definedName name="_SP18" localSheetId="1">[15]FES!#REF!</definedName>
    <definedName name="_SP18" localSheetId="0">[15]FES!#REF!</definedName>
    <definedName name="_SP18">[15]FES!#REF!</definedName>
    <definedName name="_SP19" localSheetId="1">[15]FES!#REF!</definedName>
    <definedName name="_SP19" localSheetId="0">[15]FES!#REF!</definedName>
    <definedName name="_SP19">[15]FES!#REF!</definedName>
    <definedName name="_SP2" localSheetId="1">[15]FES!#REF!</definedName>
    <definedName name="_SP2" localSheetId="0">[15]FES!#REF!</definedName>
    <definedName name="_SP2">[15]FES!#REF!</definedName>
    <definedName name="_SP20" localSheetId="1">[15]FES!#REF!</definedName>
    <definedName name="_SP20" localSheetId="0">[15]FES!#REF!</definedName>
    <definedName name="_SP20">[15]FES!#REF!</definedName>
    <definedName name="_SP3" localSheetId="1">[15]FES!#REF!</definedName>
    <definedName name="_SP3" localSheetId="0">[15]FES!#REF!</definedName>
    <definedName name="_SP3">[15]FES!#REF!</definedName>
    <definedName name="_SP4" localSheetId="1">[15]FES!#REF!</definedName>
    <definedName name="_SP4" localSheetId="0">[15]FES!#REF!</definedName>
    <definedName name="_SP4">[15]FES!#REF!</definedName>
    <definedName name="_SP41" localSheetId="0">[16]FES!#REF!</definedName>
    <definedName name="_SP41">[16]FES!#REF!</definedName>
    <definedName name="_SP5" localSheetId="1">[15]FES!#REF!</definedName>
    <definedName name="_SP5" localSheetId="0">[15]FES!#REF!</definedName>
    <definedName name="_SP5">[15]FES!#REF!</definedName>
    <definedName name="_SP7" localSheetId="1">[15]FES!#REF!</definedName>
    <definedName name="_SP7" localSheetId="0">[15]FES!#REF!</definedName>
    <definedName name="_SP7">[15]FES!#REF!</definedName>
    <definedName name="_SP8" localSheetId="1">[15]FES!#REF!</definedName>
    <definedName name="_SP8" localSheetId="0">[15]FES!#REF!</definedName>
    <definedName name="_SP8">[15]FES!#REF!</definedName>
    <definedName name="_SP9" localSheetId="1">[15]FES!#REF!</definedName>
    <definedName name="_SP9" localSheetId="0">[15]FES!#REF!</definedName>
    <definedName name="_SP9">[15]FES!#REF!</definedName>
    <definedName name="_vp1" localSheetId="1">#REF!</definedName>
    <definedName name="_vp1" localSheetId="3">#REF!</definedName>
    <definedName name="_vp1" localSheetId="0">#REF!</definedName>
    <definedName name="_vp1">#REF!</definedName>
    <definedName name="_vpp1" localSheetId="1">#REF!</definedName>
    <definedName name="_vpp1" localSheetId="3">#REF!</definedName>
    <definedName name="_vpp1" localSheetId="0">#REF!</definedName>
    <definedName name="_vpp1">#REF!</definedName>
    <definedName name="_vpp2" localSheetId="1">#REF!</definedName>
    <definedName name="_vpp2" localSheetId="3">#REF!</definedName>
    <definedName name="_vpp2" localSheetId="0">#REF!</definedName>
    <definedName name="_vpp2">#REF!</definedName>
    <definedName name="_vpp3" localSheetId="1">#REF!</definedName>
    <definedName name="_vpp3" localSheetId="3">#REF!</definedName>
    <definedName name="_vpp3" localSheetId="0">#REF!</definedName>
    <definedName name="_vpp3">#REF!</definedName>
    <definedName name="_vpp4" localSheetId="1">#REF!</definedName>
    <definedName name="_vpp4" localSheetId="3">#REF!</definedName>
    <definedName name="_vpp4" localSheetId="0">#REF!</definedName>
    <definedName name="_vpp4">#REF!</definedName>
    <definedName name="_vpp5" localSheetId="1">#REF!</definedName>
    <definedName name="_vpp5" localSheetId="3">#REF!</definedName>
    <definedName name="_vpp5" localSheetId="0">#REF!</definedName>
    <definedName name="_vpp5">#REF!</definedName>
    <definedName name="_vpp6" localSheetId="1">#REF!</definedName>
    <definedName name="_vpp6" localSheetId="3">#REF!</definedName>
    <definedName name="_vpp6" localSheetId="0">#REF!</definedName>
    <definedName name="_vpp6">#REF!</definedName>
    <definedName name="_vpp7" localSheetId="1">#REF!</definedName>
    <definedName name="_vpp7" localSheetId="3">#REF!</definedName>
    <definedName name="_vpp7" localSheetId="0">#REF!</definedName>
    <definedName name="_vpp7">#REF!</definedName>
    <definedName name="_xlnm._FilterDatabase" localSheetId="2">#REF!</definedName>
    <definedName name="_xlnm._FilterDatabase" localSheetId="1">#REF!</definedName>
    <definedName name="_xlnm._FilterDatabase" localSheetId="3" hidden="1">'IV-2016'!$A$10:$B$10</definedName>
    <definedName name="_xlnm._FilterDatabase" localSheetId="0" hidden="1">'I-ЦЗ'!$A$6:$WSE$6</definedName>
    <definedName name="_xlnm._FilterDatabase">#REF!</definedName>
    <definedName name="÷ĺňâĺđňűé" localSheetId="1">#REF!</definedName>
    <definedName name="÷ĺňâĺđňűé" localSheetId="3">#REF!</definedName>
    <definedName name="÷ĺňâĺđňűé" localSheetId="0">#REF!</definedName>
    <definedName name="÷ĺňâĺđňűé">#REF!</definedName>
    <definedName name="a">[17]Параметры!$E$37</definedName>
    <definedName name="a04t" localSheetId="2">#REF!</definedName>
    <definedName name="a04t" localSheetId="3">#REF!</definedName>
    <definedName name="a04t" localSheetId="0">#REF!</definedName>
    <definedName name="a04t">#REF!</definedName>
    <definedName name="ACCURACY_RANGE" localSheetId="2">#REF!</definedName>
    <definedName name="ACCURACY_RANGE" localSheetId="3">#REF!</definedName>
    <definedName name="ACCURACY_RANGE" localSheetId="0">#REF!</definedName>
    <definedName name="ACCURACY_RANGE">#REF!</definedName>
    <definedName name="ad" localSheetId="0">#REF!</definedName>
    <definedName name="ad">#REF!</definedName>
    <definedName name="AES" localSheetId="1">#REF!</definedName>
    <definedName name="AES" localSheetId="3">#REF!</definedName>
    <definedName name="AES" localSheetId="0">#REF!</definedName>
    <definedName name="AES">#REF!</definedName>
    <definedName name="àî" localSheetId="2">'III-ЦЗ'!àî</definedName>
    <definedName name="àî" localSheetId="1">'II-ЦЗ'!àî</definedName>
    <definedName name="àî" localSheetId="3">'IV-2016'!àî</definedName>
    <definedName name="àî" localSheetId="0">'I-ЦЗ'!àî</definedName>
    <definedName name="àî">[2]!àî</definedName>
    <definedName name="ALL_ORG" localSheetId="1">#REF!</definedName>
    <definedName name="ALL_ORG" localSheetId="3">#REF!</definedName>
    <definedName name="ALL_ORG" localSheetId="0">#REF!</definedName>
    <definedName name="ALL_ORG">#REF!</definedName>
    <definedName name="ALL_ORG_1" localSheetId="0">#REF!</definedName>
    <definedName name="ALL_ORG_1">#REF!</definedName>
    <definedName name="ALL_SET" localSheetId="1">#REF!</definedName>
    <definedName name="ALL_SET" localSheetId="3">#REF!</definedName>
    <definedName name="ALL_SET" localSheetId="0">#REF!</definedName>
    <definedName name="ALL_SET">#REF!</definedName>
    <definedName name="AN" localSheetId="2">'III-ЦЗ'!AN</definedName>
    <definedName name="AN" localSheetId="1">'II-ЦЗ'!AN</definedName>
    <definedName name="AN" localSheetId="3">'IV-2016'!AN</definedName>
    <definedName name="AN" localSheetId="0">'I-ЦЗ'!AN</definedName>
    <definedName name="AN">[2]!AN</definedName>
    <definedName name="âňîđîé" localSheetId="1">#REF!</definedName>
    <definedName name="âňîđîé" localSheetId="3">#REF!</definedName>
    <definedName name="âňîđîé" localSheetId="0">#REF!</definedName>
    <definedName name="âňîđîé">#REF!</definedName>
    <definedName name="anscount" hidden="1">1</definedName>
    <definedName name="AOE" localSheetId="1">#REF!</definedName>
    <definedName name="AOE" localSheetId="3">#REF!</definedName>
    <definedName name="AOE" localSheetId="0">#REF!</definedName>
    <definedName name="AOE">#REF!</definedName>
    <definedName name="APR" localSheetId="1">#REF!</definedName>
    <definedName name="APR" localSheetId="3">#REF!</definedName>
    <definedName name="APR" localSheetId="0">#REF!</definedName>
    <definedName name="APR">#REF!</definedName>
    <definedName name="AUG" localSheetId="1">#REF!</definedName>
    <definedName name="AUG" localSheetId="3">#REF!</definedName>
    <definedName name="AUG" localSheetId="0">#REF!</definedName>
    <definedName name="AUG">#REF!</definedName>
    <definedName name="b">[17]Параметры!$F$37</definedName>
    <definedName name="B490_02" localSheetId="2">'[18]УФ-61'!#REF!</definedName>
    <definedName name="B490_02" localSheetId="1">'[18]УФ-61'!#REF!</definedName>
    <definedName name="B490_02" localSheetId="3">'[18]УФ-61'!#REF!</definedName>
    <definedName name="B490_02" localSheetId="0">'[18]УФ-61'!#REF!</definedName>
    <definedName name="B490_02">'[18]УФ-61'!#REF!</definedName>
    <definedName name="BALEE_FLOAD" localSheetId="1">#REF!</definedName>
    <definedName name="BALEE_FLOAD" localSheetId="3">#REF!</definedName>
    <definedName name="BALEE_FLOAD" localSheetId="0">#REF!</definedName>
    <definedName name="BALEE_FLOAD">#REF!</definedName>
    <definedName name="BALEE_PROT" localSheetId="1">#REF!,#REF!,#REF!,#REF!</definedName>
    <definedName name="BALEE_PROT" localSheetId="3">#REF!,#REF!,#REF!,#REF!</definedName>
    <definedName name="BALEE_PROT" localSheetId="0">#REF!,#REF!,#REF!,#REF!</definedName>
    <definedName name="BALEE_PROT">#REF!,#REF!,#REF!,#REF!</definedName>
    <definedName name="BALM_FLOAD" localSheetId="1">#REF!</definedName>
    <definedName name="BALM_FLOAD" localSheetId="3">#REF!</definedName>
    <definedName name="BALM_FLOAD" localSheetId="0">#REF!</definedName>
    <definedName name="BALM_FLOAD">#REF!</definedName>
    <definedName name="BALM_PROT" localSheetId="1">#REF!,#REF!,#REF!,#REF!</definedName>
    <definedName name="BALM_PROT" localSheetId="3">#REF!,#REF!,#REF!,#REF!</definedName>
    <definedName name="BALM_PROT" localSheetId="0">#REF!,#REF!,#REF!,#REF!</definedName>
    <definedName name="BALM_PROT">#REF!,#REF!,#REF!,#REF!</definedName>
    <definedName name="BASE_METHOD" localSheetId="2">[19]Титульный!$F$21</definedName>
    <definedName name="BASE_METHOD" localSheetId="3">[20]Титульный!$F$21</definedName>
    <definedName name="BASE_METHOD">[20]Титульный!$F$21</definedName>
    <definedName name="bn" localSheetId="2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2">'III-ЦЗ'!bv</definedName>
    <definedName name="bv" localSheetId="1">'II-ЦЗ'!bv</definedName>
    <definedName name="bv" localSheetId="3">'IV-2016'!bv</definedName>
    <definedName name="bv" localSheetId="0">'I-ЦЗ'!bv</definedName>
    <definedName name="bv">[2]!bv</definedName>
    <definedName name="C_STAT" localSheetId="1">[21]TEHSHEET!#REF!</definedName>
    <definedName name="C_STAT" localSheetId="3">[21]TEHSHEET!#REF!</definedName>
    <definedName name="C_STAT" localSheetId="0">[21]TEHSHEET!#REF!</definedName>
    <definedName name="C_STAT">[21]TEHSHEET!#REF!</definedName>
    <definedName name="cd" localSheetId="2">'III-ЦЗ'!cd</definedName>
    <definedName name="cd" localSheetId="1">'II-ЦЗ'!cd</definedName>
    <definedName name="cd" localSheetId="3">'IV-2016'!cd</definedName>
    <definedName name="cd" localSheetId="0">'I-ЦЗ'!cd</definedName>
    <definedName name="cd">[2]!cd</definedName>
    <definedName name="CD_DATA" localSheetId="2">#REF!</definedName>
    <definedName name="CD_DATA" localSheetId="3">#REF!</definedName>
    <definedName name="CD_DATA" localSheetId="0">#REF!</definedName>
    <definedName name="CD_DATA">#REF!</definedName>
    <definedName name="CheckBC_List25_1_1" localSheetId="0">#REF!</definedName>
    <definedName name="CheckBC_List25_1_1">#REF!</definedName>
    <definedName name="CheckBC_List25_1_2" localSheetId="0">#REF!</definedName>
    <definedName name="CheckBC_List25_1_2">#REF!</definedName>
    <definedName name="CheckBC_List25_1_3" localSheetId="0">#REF!</definedName>
    <definedName name="CheckBC_List25_1_3">#REF!</definedName>
    <definedName name="CheckBC_List25_1_4" localSheetId="0">#REF!</definedName>
    <definedName name="CheckBC_List25_1_4">#REF!</definedName>
    <definedName name="CHOK">'[22]расчет НВВ РСК по RAB'!$A$8:$A$12</definedName>
    <definedName name="code" localSheetId="2">#REF!</definedName>
    <definedName name="code" localSheetId="3">#REF!</definedName>
    <definedName name="code" localSheetId="0">#REF!</definedName>
    <definedName name="code">#REF!</definedName>
    <definedName name="com" localSheetId="2">'III-ЦЗ'!com</definedName>
    <definedName name="com" localSheetId="1">'II-ЦЗ'!com</definedName>
    <definedName name="com" localSheetId="3">'IV-2016'!com</definedName>
    <definedName name="com" localSheetId="0">'I-ЦЗ'!com</definedName>
    <definedName name="com">[2]!com</definedName>
    <definedName name="CompOt" localSheetId="2">'III-ЦЗ'!CompOt</definedName>
    <definedName name="CompOt" localSheetId="1">'II-ЦЗ'!CompOt</definedName>
    <definedName name="CompOt" localSheetId="3">'IV-2016'!CompOt</definedName>
    <definedName name="CompOt" localSheetId="0">'I-ЦЗ'!CompOt</definedName>
    <definedName name="CompOt">[2]!CompOt</definedName>
    <definedName name="CompOt2" localSheetId="2">'III-ЦЗ'!CompOt2</definedName>
    <definedName name="CompOt2" localSheetId="1">'II-ЦЗ'!CompOt2</definedName>
    <definedName name="CompOt2" localSheetId="3">'IV-2016'!CompOt2</definedName>
    <definedName name="CompOt2" localSheetId="0">'I-ЦЗ'!CompOt2</definedName>
    <definedName name="CompOt2">[2]!CompOt2</definedName>
    <definedName name="CompRas" localSheetId="2">'III-ЦЗ'!CompRas</definedName>
    <definedName name="CompRas" localSheetId="1">'II-ЦЗ'!CompRas</definedName>
    <definedName name="CompRas" localSheetId="3">'IV-2016'!CompRas</definedName>
    <definedName name="CompRas" localSheetId="0">'I-ЦЗ'!CompRas</definedName>
    <definedName name="CompRas">[2]!CompRas</definedName>
    <definedName name="COMS_ADD_HL_MARKER" localSheetId="2">#REF!</definedName>
    <definedName name="COMS_ADD_HL_MARKER" localSheetId="3">#REF!</definedName>
    <definedName name="COMS_ADD_HL_MARKER" localSheetId="0">#REF!</definedName>
    <definedName name="COMS_ADD_HL_MARKER">#REF!</definedName>
    <definedName name="COMS_DELETE_COLUMN_MARKER" localSheetId="0">#REF!</definedName>
    <definedName name="COMS_DELETE_COLUMN_MARKER">#REF!</definedName>
    <definedName name="COMS_NUM_COLUMN_MARKER" localSheetId="0">#REF!</definedName>
    <definedName name="COMS_NUM_COLUMN_MARKER">#REF!</definedName>
    <definedName name="Consultation_1" localSheetId="0">#REF!</definedName>
    <definedName name="Consultation_1">#REF!</definedName>
    <definedName name="Consultation_2" localSheetId="0">#REF!</definedName>
    <definedName name="Consultation_2">#REF!</definedName>
    <definedName name="Contents" localSheetId="1">#REF!</definedName>
    <definedName name="Contents" localSheetId="3">#REF!</definedName>
    <definedName name="Contents" localSheetId="0">#REF!</definedName>
    <definedName name="Contents">#REF!</definedName>
    <definedName name="COPY_DIAP" localSheetId="1">#REF!</definedName>
    <definedName name="COPY_DIAP" localSheetId="3">#REF!</definedName>
    <definedName name="COPY_DIAP" localSheetId="0">#REF!</definedName>
    <definedName name="COPY_DIAP">#REF!</definedName>
    <definedName name="COSTS_BY_RAB_COLUMNS_VISIBILITY_CONTROLS" localSheetId="0">#REF!</definedName>
    <definedName name="COSTS_BY_RAB_COLUMNS_VISIBILITY_CONTROLS">#REF!</definedName>
    <definedName name="COSTS_DETAILED_DELETE_HL_COLUMN_MARKER" localSheetId="0">#REF!</definedName>
    <definedName name="COSTS_DETAILED_DELETE_HL_COLUMN_MARKER">#REF!</definedName>
    <definedName name="COSTS_DETAILED_LAST_ROW_MARKER" localSheetId="0">#REF!</definedName>
    <definedName name="COSTS_DETAILED_LAST_ROW_MARKER">#REF!</definedName>
    <definedName name="COSTS_DETAILED_NUMERIC_AREA" localSheetId="0">#REF!</definedName>
    <definedName name="COSTS_DETAILED_NUMERIC_AREA">#REF!</definedName>
    <definedName name="COUNT">[23]TEHSHEET!$L$3:$L$12</definedName>
    <definedName name="ct" localSheetId="2">'III-ЦЗ'!ct</definedName>
    <definedName name="ct" localSheetId="1">'II-ЦЗ'!ct</definedName>
    <definedName name="ct" localSheetId="3">'IV-2016'!ct</definedName>
    <definedName name="ct" localSheetId="0">'I-ЦЗ'!ct</definedName>
    <definedName name="ct">[2]!ct</definedName>
    <definedName name="CUR_VER">[24]Заголовок!$B$21</definedName>
    <definedName name="CURRENT_PERIOD_FOR_RAB_AND_LT" localSheetId="2">#REF!</definedName>
    <definedName name="CURRENT_PERIOD_FOR_RAB_AND_LT" localSheetId="3">#REF!</definedName>
    <definedName name="CURRENT_PERIOD_FOR_RAB_AND_LT" localSheetId="0">#REF!</definedName>
    <definedName name="CURRENT_PERIOD_FOR_RAB_AND_LT">#REF!</definedName>
    <definedName name="d">[17]Параметры!$G$37</definedName>
    <definedName name="ď" localSheetId="2">'III-ЦЗ'!ď</definedName>
    <definedName name="ď" localSheetId="1">'II-ЦЗ'!ď</definedName>
    <definedName name="ď" localSheetId="3">'IV-2016'!ď</definedName>
    <definedName name="ď" localSheetId="0">'I-ЦЗ'!ď</definedName>
    <definedName name="ď">[2]!ď</definedName>
    <definedName name="DaNet" localSheetId="1">[25]TEHSHEET!#REF!</definedName>
    <definedName name="DaNet" localSheetId="3">[25]TEHSHEET!#REF!</definedName>
    <definedName name="DaNet" localSheetId="0">[25]TEHSHEET!#REF!</definedName>
    <definedName name="DaNet">[25]TEHSHEET!#REF!</definedName>
    <definedName name="DATA" localSheetId="1">#REF!</definedName>
    <definedName name="DATA" localSheetId="3">#REF!</definedName>
    <definedName name="DATA" localSheetId="0">#REF!</definedName>
    <definedName name="DATA">#REF!</definedName>
    <definedName name="DATE" localSheetId="1">#REF!</definedName>
    <definedName name="DATE" localSheetId="3">#REF!</definedName>
    <definedName name="DATE" localSheetId="0">#REF!</definedName>
    <definedName name="DATE">#REF!</definedName>
    <definedName name="DAYS">[26]TEHSHEET!$H$1:$H$31</definedName>
    <definedName name="ďď" localSheetId="2">'III-ЦЗ'!ďď</definedName>
    <definedName name="ďď" localSheetId="1">'II-ЦЗ'!ďď</definedName>
    <definedName name="ďď" localSheetId="3">'IV-2016'!ďď</definedName>
    <definedName name="ďď" localSheetId="0">'I-ЦЗ'!ďď</definedName>
    <definedName name="ďď">[2]!ďď</definedName>
    <definedName name="đđ" localSheetId="2">'III-ЦЗ'!đđ</definedName>
    <definedName name="đđ" localSheetId="1">'II-ЦЗ'!đđ</definedName>
    <definedName name="đđ" localSheetId="3">'IV-2016'!đđ</definedName>
    <definedName name="đđ" localSheetId="0">'I-ЦЗ'!đđ</definedName>
    <definedName name="đđ">[2]!đđ</definedName>
    <definedName name="ddd" localSheetId="2">[27]ПРОГНОЗ_1!#REF!</definedName>
    <definedName name="ddd" localSheetId="3">[27]ПРОГНОЗ_1!#REF!</definedName>
    <definedName name="ddd" localSheetId="0">[27]ПРОГНОЗ_1!#REF!</definedName>
    <definedName name="ddd">[27]ПРОГНОЗ_1!#REF!</definedName>
    <definedName name="đđđ" localSheetId="2">'III-ЦЗ'!đđđ</definedName>
    <definedName name="đđđ" localSheetId="1">'II-ЦЗ'!đđđ</definedName>
    <definedName name="đđđ" localSheetId="3">'IV-2016'!đđđ</definedName>
    <definedName name="đđđ" localSheetId="0">'I-ЦЗ'!đđđ</definedName>
    <definedName name="đđđ">[2]!đđđ</definedName>
    <definedName name="DEC" localSheetId="1">#REF!</definedName>
    <definedName name="DEC" localSheetId="3">#REF!</definedName>
    <definedName name="DEC" localSheetId="0">#REF!</definedName>
    <definedName name="DEC">#REF!</definedName>
    <definedName name="dennu" localSheetId="2">'III-ЦЗ'!dennu</definedName>
    <definedName name="dennu" localSheetId="1">'II-ЦЗ'!dennu</definedName>
    <definedName name="dennu" localSheetId="3">'IV-2016'!dennu</definedName>
    <definedName name="dennu" localSheetId="0">'I-ЦЗ'!dennu</definedName>
    <definedName name="dennu">[2]!dennu</definedName>
    <definedName name="dfgerhfd" localSheetId="2">'III-ЦЗ'!dfgerhfd</definedName>
    <definedName name="dfgerhfd" localSheetId="1">'II-ЦЗ'!dfgerhfd</definedName>
    <definedName name="dfgerhfd" localSheetId="3">'IV-2016'!dfgerhfd</definedName>
    <definedName name="dfgerhfd" localSheetId="0">'I-ЦЗ'!dfgerhfd</definedName>
    <definedName name="dfgerhfd">[2]!dfgerhfd</definedName>
    <definedName name="dfhdfh" localSheetId="2">'III-ЦЗ'!dfhdfh</definedName>
    <definedName name="dfhdfh" localSheetId="1">'II-ЦЗ'!dfhdfh</definedName>
    <definedName name="dfhdfh" localSheetId="3">'IV-2016'!dfhdfh</definedName>
    <definedName name="dfhdfh" localSheetId="0">'I-ЦЗ'!dfhdfh</definedName>
    <definedName name="dfhdfh">[2]!dfhdfh</definedName>
    <definedName name="dhdfhd" localSheetId="2">'III-ЦЗ'!dhdfhd</definedName>
    <definedName name="dhdfhd" localSheetId="1">'II-ЦЗ'!dhdfhd</definedName>
    <definedName name="dhdfhd" localSheetId="3">'IV-2016'!dhdfhd</definedName>
    <definedName name="dhdfhd" localSheetId="0">'I-ЦЗ'!dhdfhd</definedName>
    <definedName name="dhdfhd">[2]!dhdfhd</definedName>
    <definedName name="dhdfhfd" localSheetId="2">'III-ЦЗ'!dhdfhfd</definedName>
    <definedName name="dhdfhfd" localSheetId="1">'II-ЦЗ'!dhdfhfd</definedName>
    <definedName name="dhdfhfd" localSheetId="3">'IV-2016'!dhdfhfd</definedName>
    <definedName name="dhdfhfd" localSheetId="0">'I-ЦЗ'!dhdfhfd</definedName>
    <definedName name="dhdfhfd">[2]!dhdfhfd</definedName>
    <definedName name="dhfdhh" localSheetId="2">'III-ЦЗ'!dhfdhh</definedName>
    <definedName name="dhfdhh" localSheetId="1">'II-ЦЗ'!dhfdhh</definedName>
    <definedName name="dhfdhh" localSheetId="3">'IV-2016'!dhfdhh</definedName>
    <definedName name="dhfdhh" localSheetId="0">'I-ЦЗ'!dhfdhh</definedName>
    <definedName name="dhfdhh">[2]!dhfdhh</definedName>
    <definedName name="dip" localSheetId="2">[28]FST5!$G$149:$G$165,P1_dip,P2_dip,P3_dip,P4_dip</definedName>
    <definedName name="dip" localSheetId="1">[28]FST5!$G$149:$G$165,P1_dip,P2_dip,P3_dip,P4_dip</definedName>
    <definedName name="dip" localSheetId="3">[28]FST5!$G$149:$G$165,P1_dip,P2_dip,P3_dip,P4_dip</definedName>
    <definedName name="dip" localSheetId="0">[28]FST5!$G$149:$G$165,[2]!P1_dip,[2]!P2_dip,[2]!P3_dip,[2]!P4_dip</definedName>
    <definedName name="dip">[28]FST5!$G$149:$G$165,P1_dip,P2_dip,P3_dip,P4_dip</definedName>
    <definedName name="ďĺđâűé" localSheetId="1">#REF!</definedName>
    <definedName name="ďĺđâűé" localSheetId="3">#REF!</definedName>
    <definedName name="ďĺđâűé" localSheetId="0">#REF!</definedName>
    <definedName name="ďĺđâűé">#REF!</definedName>
    <definedName name="DOC" localSheetId="1">#REF!</definedName>
    <definedName name="DOC" localSheetId="3">#REF!</definedName>
    <definedName name="DOC" localSheetId="0">#REF!</definedName>
    <definedName name="DOC">#REF!</definedName>
    <definedName name="DOLL" localSheetId="0">#REF!</definedName>
    <definedName name="DOLL">#REF!</definedName>
    <definedName name="Down_range" localSheetId="1">#REF!</definedName>
    <definedName name="Down_range" localSheetId="3">#REF!</definedName>
    <definedName name="Down_range" localSheetId="0">#REF!</definedName>
    <definedName name="Down_range">#REF!</definedName>
    <definedName name="dsragh" localSheetId="2">'III-ЦЗ'!dsragh</definedName>
    <definedName name="dsragh" localSheetId="1">'II-ЦЗ'!dsragh</definedName>
    <definedName name="dsragh" localSheetId="3">'IV-2016'!dsragh</definedName>
    <definedName name="dsragh" localSheetId="0">'I-ЦЗ'!dsragh</definedName>
    <definedName name="dsragh">[2]!dsragh</definedName>
    <definedName name="e" localSheetId="1">[17]Параметры!#REF!</definedName>
    <definedName name="e" localSheetId="3">[17]Параметры!#REF!</definedName>
    <definedName name="e" localSheetId="0">[17]Параметры!#REF!</definedName>
    <definedName name="e">[17]Параметры!#REF!</definedName>
    <definedName name="ęĺ" localSheetId="2">'III-ЦЗ'!ęĺ</definedName>
    <definedName name="ęĺ" localSheetId="1">'II-ЦЗ'!ęĺ</definedName>
    <definedName name="ęĺ" localSheetId="3">'IV-2016'!ęĺ</definedName>
    <definedName name="ęĺ" localSheetId="0">'I-ЦЗ'!ęĺ</definedName>
    <definedName name="ęĺ">[2]!ęĺ</definedName>
    <definedName name="eso" localSheetId="2">[28]FST5!$G$149:$G$165,[0]!P1_eso</definedName>
    <definedName name="eso" localSheetId="1">[28]FST5!$G$149:$G$165,[2]!P1_eso</definedName>
    <definedName name="eso" localSheetId="3">[28]FST5!$G$149:$G$165,[0]!P1_eso</definedName>
    <definedName name="eso" localSheetId="0">[28]FST5!$G$149:$G$165,[2]!P1_eso</definedName>
    <definedName name="eso">[28]FST5!$G$149:$G$165,[2]!P1_eso</definedName>
    <definedName name="ESO_ET" localSheetId="1">#REF!</definedName>
    <definedName name="ESO_ET" localSheetId="3">#REF!</definedName>
    <definedName name="ESO_ET" localSheetId="0">#REF!</definedName>
    <definedName name="ESO_ET">#REF!</definedName>
    <definedName name="ESO_PROT">#N/A</definedName>
    <definedName name="ESOcom" localSheetId="1">#REF!</definedName>
    <definedName name="ESOcom" localSheetId="3">#REF!</definedName>
    <definedName name="ESOcom" localSheetId="0">#REF!</definedName>
    <definedName name="ESOcom">#REF!</definedName>
    <definedName name="ew" localSheetId="2">'III-ЦЗ'!ew</definedName>
    <definedName name="ew" localSheetId="1">'II-ЦЗ'!ew</definedName>
    <definedName name="ew" localSheetId="3">'IV-2016'!ew</definedName>
    <definedName name="ew" localSheetId="0">'I-ЦЗ'!ew</definedName>
    <definedName name="ew">[2]!ew</definedName>
    <definedName name="eww" localSheetId="2">'III-ЦЗ'!eww</definedName>
    <definedName name="eww" localSheetId="1">'II-ЦЗ'!eww</definedName>
    <definedName name="eww" localSheetId="3">'IV-2016'!eww</definedName>
    <definedName name="eww" localSheetId="0">'I-ЦЗ'!eww</definedName>
    <definedName name="eww">[2]!eww</definedName>
    <definedName name="Excel_BuiltIn__FilterDatabase_1" localSheetId="2">#REF!</definedName>
    <definedName name="Excel_BuiltIn__FilterDatabase_1" localSheetId="3">#REF!</definedName>
    <definedName name="Excel_BuiltIn__FilterDatabase_1" localSheetId="0">#REF!</definedName>
    <definedName name="Excel_BuiltIn__FilterDatabase_1">#REF!</definedName>
    <definedName name="F" localSheetId="1">#REF!</definedName>
    <definedName name="F" localSheetId="3">#REF!</definedName>
    <definedName name="F" localSheetId="0">#REF!</definedName>
    <definedName name="F">#REF!</definedName>
    <definedName name="F_ST_ET" localSheetId="1">#REF!</definedName>
    <definedName name="F_ST_ET" localSheetId="3">#REF!</definedName>
    <definedName name="F_ST_ET" localSheetId="0">#REF!</definedName>
    <definedName name="F_ST_ET">#REF!</definedName>
    <definedName name="F10_FST_OPT" localSheetId="1">#REF!</definedName>
    <definedName name="F10_FST_OPT" localSheetId="3">#REF!</definedName>
    <definedName name="F10_FST_OPT" localSheetId="0">#REF!</definedName>
    <definedName name="F10_FST_OPT">#REF!</definedName>
    <definedName name="F10_FST_OPT_1" localSheetId="1">#REF!</definedName>
    <definedName name="F10_FST_OPT_1" localSheetId="3">#REF!</definedName>
    <definedName name="F10_FST_OPT_1" localSheetId="0">#REF!</definedName>
    <definedName name="F10_FST_OPT_1">#REF!</definedName>
    <definedName name="F10_FST_OPT_2" localSheetId="1">#REF!</definedName>
    <definedName name="F10_FST_OPT_2" localSheetId="3">#REF!</definedName>
    <definedName name="F10_FST_OPT_2" localSheetId="0">#REF!</definedName>
    <definedName name="F10_FST_OPT_2">#REF!</definedName>
    <definedName name="F10_FST_OPT_3" localSheetId="1">#REF!</definedName>
    <definedName name="F10_FST_OPT_3" localSheetId="3">#REF!</definedName>
    <definedName name="F10_FST_OPT_3" localSheetId="0">#REF!</definedName>
    <definedName name="F10_FST_OPT_3">#REF!</definedName>
    <definedName name="F10_FST_ROZN" localSheetId="1">#REF!</definedName>
    <definedName name="F10_FST_ROZN" localSheetId="3">#REF!</definedName>
    <definedName name="F10_FST_ROZN" localSheetId="0">#REF!</definedName>
    <definedName name="F10_FST_ROZN">#REF!</definedName>
    <definedName name="F10_FST_ROZN_1" localSheetId="1">#REF!</definedName>
    <definedName name="F10_FST_ROZN_1" localSheetId="3">#REF!</definedName>
    <definedName name="F10_FST_ROZN_1" localSheetId="0">#REF!</definedName>
    <definedName name="F10_FST_ROZN_1">#REF!</definedName>
    <definedName name="F10_FST_ROZN_2" localSheetId="1">#REF!</definedName>
    <definedName name="F10_FST_ROZN_2" localSheetId="3">#REF!</definedName>
    <definedName name="F10_FST_ROZN_2" localSheetId="0">#REF!</definedName>
    <definedName name="F10_FST_ROZN_2">#REF!</definedName>
    <definedName name="F10_MAX_OPT" localSheetId="1">#REF!</definedName>
    <definedName name="F10_MAX_OPT" localSheetId="3">#REF!</definedName>
    <definedName name="F10_MAX_OPT" localSheetId="0">#REF!</definedName>
    <definedName name="F10_MAX_OPT">#REF!</definedName>
    <definedName name="F10_MAX_OPT_1" localSheetId="1">#REF!</definedName>
    <definedName name="F10_MAX_OPT_1" localSheetId="3">#REF!</definedName>
    <definedName name="F10_MAX_OPT_1" localSheetId="0">#REF!</definedName>
    <definedName name="F10_MAX_OPT_1">#REF!</definedName>
    <definedName name="F10_MAX_OPT_2" localSheetId="1">#REF!</definedName>
    <definedName name="F10_MAX_OPT_2" localSheetId="3">#REF!</definedName>
    <definedName name="F10_MAX_OPT_2" localSheetId="0">#REF!</definedName>
    <definedName name="F10_MAX_OPT_2">#REF!</definedName>
    <definedName name="F10_MAX_OPT_3" localSheetId="1">#REF!</definedName>
    <definedName name="F10_MAX_OPT_3" localSheetId="3">#REF!</definedName>
    <definedName name="F10_MAX_OPT_3" localSheetId="0">#REF!</definedName>
    <definedName name="F10_MAX_OPT_3">#REF!</definedName>
    <definedName name="F10_MAX_ROZN" localSheetId="1">#REF!</definedName>
    <definedName name="F10_MAX_ROZN" localSheetId="3">#REF!</definedName>
    <definedName name="F10_MAX_ROZN" localSheetId="0">#REF!</definedName>
    <definedName name="F10_MAX_ROZN">#REF!</definedName>
    <definedName name="F10_MAX_ROZN_1" localSheetId="1">#REF!</definedName>
    <definedName name="F10_MAX_ROZN_1" localSheetId="3">#REF!</definedName>
    <definedName name="F10_MAX_ROZN_1" localSheetId="0">#REF!</definedName>
    <definedName name="F10_MAX_ROZN_1">#REF!</definedName>
    <definedName name="F10_MAX_ROZN_2" localSheetId="1">#REF!</definedName>
    <definedName name="F10_MAX_ROZN_2" localSheetId="3">#REF!</definedName>
    <definedName name="F10_MAX_ROZN_2" localSheetId="0">#REF!</definedName>
    <definedName name="F10_MAX_ROZN_2">#REF!</definedName>
    <definedName name="F10_MIN_OPT" localSheetId="1">#REF!</definedName>
    <definedName name="F10_MIN_OPT" localSheetId="3">#REF!</definedName>
    <definedName name="F10_MIN_OPT" localSheetId="0">#REF!</definedName>
    <definedName name="F10_MIN_OPT">#REF!</definedName>
    <definedName name="F10_MIN_OPT_1" localSheetId="1">#REF!</definedName>
    <definedName name="F10_MIN_OPT_1" localSheetId="3">#REF!</definedName>
    <definedName name="F10_MIN_OPT_1" localSheetId="0">#REF!</definedName>
    <definedName name="F10_MIN_OPT_1">#REF!</definedName>
    <definedName name="F10_MIN_OPT_2" localSheetId="1">#REF!</definedName>
    <definedName name="F10_MIN_OPT_2" localSheetId="3">#REF!</definedName>
    <definedName name="F10_MIN_OPT_2" localSheetId="0">#REF!</definedName>
    <definedName name="F10_MIN_OPT_2">#REF!</definedName>
    <definedName name="F10_MIN_OPT_3" localSheetId="1">#REF!</definedName>
    <definedName name="F10_MIN_OPT_3" localSheetId="3">#REF!</definedName>
    <definedName name="F10_MIN_OPT_3" localSheetId="0">#REF!</definedName>
    <definedName name="F10_MIN_OPT_3">#REF!</definedName>
    <definedName name="F10_MIN_ROZN" localSheetId="1">#REF!</definedName>
    <definedName name="F10_MIN_ROZN" localSheetId="3">#REF!</definedName>
    <definedName name="F10_MIN_ROZN" localSheetId="0">#REF!</definedName>
    <definedName name="F10_MIN_ROZN">#REF!</definedName>
    <definedName name="F10_MIN_ROZN_1" localSheetId="1">#REF!</definedName>
    <definedName name="F10_MIN_ROZN_1" localSheetId="3">#REF!</definedName>
    <definedName name="F10_MIN_ROZN_1" localSheetId="0">#REF!</definedName>
    <definedName name="F10_MIN_ROZN_1">#REF!</definedName>
    <definedName name="F10_MIN_ROZN_2" localSheetId="1">#REF!</definedName>
    <definedName name="F10_MIN_ROZN_2" localSheetId="3">#REF!</definedName>
    <definedName name="F10_MIN_ROZN_2" localSheetId="0">#REF!</definedName>
    <definedName name="F10_MIN_ROZN_2">#REF!</definedName>
    <definedName name="F10_SCOPE" localSheetId="1">#REF!</definedName>
    <definedName name="F10_SCOPE" localSheetId="3">#REF!</definedName>
    <definedName name="F10_SCOPE" localSheetId="0">#REF!</definedName>
    <definedName name="F10_SCOPE">#REF!</definedName>
    <definedName name="F9_OPT" localSheetId="1">#REF!</definedName>
    <definedName name="F9_OPT" localSheetId="3">#REF!</definedName>
    <definedName name="F9_OPT" localSheetId="0">#REF!</definedName>
    <definedName name="F9_OPT">#REF!</definedName>
    <definedName name="F9_OPT_1" localSheetId="1">#REF!</definedName>
    <definedName name="F9_OPT_1" localSheetId="3">#REF!</definedName>
    <definedName name="F9_OPT_1" localSheetId="0">#REF!</definedName>
    <definedName name="F9_OPT_1">#REF!</definedName>
    <definedName name="F9_OPT_2" localSheetId="1">#REF!</definedName>
    <definedName name="F9_OPT_2" localSheetId="3">#REF!</definedName>
    <definedName name="F9_OPT_2" localSheetId="0">#REF!</definedName>
    <definedName name="F9_OPT_2">#REF!</definedName>
    <definedName name="F9_OPT_3" localSheetId="1">#REF!</definedName>
    <definedName name="F9_OPT_3" localSheetId="3">#REF!</definedName>
    <definedName name="F9_OPT_3" localSheetId="0">#REF!</definedName>
    <definedName name="F9_OPT_3">#REF!</definedName>
    <definedName name="F9_ROZN" localSheetId="1">#REF!</definedName>
    <definedName name="F9_ROZN" localSheetId="3">#REF!</definedName>
    <definedName name="F9_ROZN" localSheetId="0">#REF!</definedName>
    <definedName name="F9_ROZN">#REF!</definedName>
    <definedName name="F9_ROZN_1" localSheetId="1">#REF!</definedName>
    <definedName name="F9_ROZN_1" localSheetId="3">#REF!</definedName>
    <definedName name="F9_ROZN_1" localSheetId="0">#REF!</definedName>
    <definedName name="F9_ROZN_1">#REF!</definedName>
    <definedName name="F9_ROZN_2" localSheetId="1">#REF!</definedName>
    <definedName name="F9_ROZN_2" localSheetId="3">#REF!</definedName>
    <definedName name="F9_ROZN_2" localSheetId="0">#REF!</definedName>
    <definedName name="F9_ROZN_2">#REF!</definedName>
    <definedName name="F9_SC_1" localSheetId="1">[25]Топливо2009!#REF!</definedName>
    <definedName name="F9_SC_1" localSheetId="0">[25]Топливо2009!#REF!</definedName>
    <definedName name="F9_SC_1">[25]Топливо2009!#REF!</definedName>
    <definedName name="F9_SC_2" localSheetId="1">[25]Топливо2009!#REF!</definedName>
    <definedName name="F9_SC_2" localSheetId="0">[25]Топливо2009!#REF!</definedName>
    <definedName name="F9_SC_2">[25]Топливо2009!#REF!</definedName>
    <definedName name="F9_SC_3" localSheetId="1">[25]Топливо2009!#REF!</definedName>
    <definedName name="F9_SC_3" localSheetId="0">[25]Топливо2009!#REF!</definedName>
    <definedName name="F9_SC_3">[25]Топливо2009!#REF!</definedName>
    <definedName name="F9_SC_4" localSheetId="1">[25]Топливо2009!#REF!</definedName>
    <definedName name="F9_SC_4" localSheetId="0">[25]Топливо2009!#REF!</definedName>
    <definedName name="F9_SC_4">[25]Топливо2009!#REF!</definedName>
    <definedName name="F9_SC_5" localSheetId="1">[25]Топливо2009!#REF!</definedName>
    <definedName name="F9_SC_5" localSheetId="0">[25]Топливо2009!#REF!</definedName>
    <definedName name="F9_SC_5">[25]Топливо2009!#REF!</definedName>
    <definedName name="F9_SC_6" localSheetId="1">[25]Топливо2009!#REF!</definedName>
    <definedName name="F9_SC_6" localSheetId="0">[25]Топливо2009!#REF!</definedName>
    <definedName name="F9_SC_6">[25]Топливо2009!#REF!</definedName>
    <definedName name="F9_SCOPE" localSheetId="1">#REF!</definedName>
    <definedName name="F9_SCOPE" localSheetId="3">#REF!</definedName>
    <definedName name="F9_SCOPE" localSheetId="0">#REF!</definedName>
    <definedName name="F9_SCOPE">#REF!</definedName>
    <definedName name="fbgffnjfgg" localSheetId="2">'III-ЦЗ'!fbgffnjfgg</definedName>
    <definedName name="fbgffnjfgg" localSheetId="1">'II-ЦЗ'!fbgffnjfgg</definedName>
    <definedName name="fbgffnjfgg" localSheetId="3">'IV-2016'!fbgffnjfgg</definedName>
    <definedName name="fbgffnjfgg" localSheetId="0">'I-ЦЗ'!fbgffnjfgg</definedName>
    <definedName name="fbgffnjfgg">[2]!fbgffnjfgg</definedName>
    <definedName name="FEB" localSheetId="1">#REF!</definedName>
    <definedName name="FEB" localSheetId="3">#REF!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1">#REF!</definedName>
    <definedName name="fff" localSheetId="3">#REF!</definedName>
    <definedName name="fff" localSheetId="0">#REF!</definedName>
    <definedName name="fff">#REF!</definedName>
    <definedName name="fffff" localSheetId="0">'[29]Гр5(о)'!#REF!</definedName>
    <definedName name="fffff">'[29]Гр5(о)'!#REF!</definedName>
    <definedName name="fg" localSheetId="2">'III-ЦЗ'!fg</definedName>
    <definedName name="fg" localSheetId="1">'II-ЦЗ'!fg</definedName>
    <definedName name="fg" localSheetId="3">'IV-2016'!fg</definedName>
    <definedName name="fg" localSheetId="0">'I-ЦЗ'!fg</definedName>
    <definedName name="fg">[2]!fg</definedName>
    <definedName name="fgnbgfngf" localSheetId="2">'III-ЦЗ'!fgnbgfngf</definedName>
    <definedName name="fgnbgfngf" localSheetId="1">'II-ЦЗ'!fgnbgfngf</definedName>
    <definedName name="fgnbgfngf" localSheetId="3">'IV-2016'!fgnbgfngf</definedName>
    <definedName name="fgnbgfngf" localSheetId="0">'I-ЦЗ'!fgnbgfngf</definedName>
    <definedName name="fgnbgfngf">[2]!fgnbgfngf</definedName>
    <definedName name="fil" localSheetId="1">[26]Справочники!#REF!</definedName>
    <definedName name="fil" localSheetId="3">[26]Справочники!#REF!</definedName>
    <definedName name="fil" localSheetId="0">[26]Справочники!#REF!</definedName>
    <definedName name="fil">[26]Справочники!#REF!</definedName>
    <definedName name="ForIns" localSheetId="1">[30]Регионы!#REF!</definedName>
    <definedName name="ForIns" localSheetId="0">[30]Регионы!#REF!</definedName>
    <definedName name="ForIns">[30]Регионы!#REF!</definedName>
    <definedName name="form_s">[26]TEHSHEET!$N$2:$N$15</definedName>
    <definedName name="FORM_S2">[26]TEHSHEET!$Q$2:$Q$5</definedName>
    <definedName name="FUEL" localSheetId="1">#REF!</definedName>
    <definedName name="FUEL" localSheetId="3">#REF!</definedName>
    <definedName name="FUEL" localSheetId="0">#REF!</definedName>
    <definedName name="FUEL">#REF!</definedName>
    <definedName name="FUEL_ET" localSheetId="1">#REF!</definedName>
    <definedName name="FUEL_ET" localSheetId="3">#REF!</definedName>
    <definedName name="FUEL_ET" localSheetId="0">#REF!</definedName>
    <definedName name="FUEL_ET">#REF!</definedName>
    <definedName name="FUELLIST" localSheetId="1">#REF!</definedName>
    <definedName name="FUELLIST" localSheetId="3">#REF!</definedName>
    <definedName name="FUELLIST" localSheetId="0">#REF!</definedName>
    <definedName name="FUELLIST">#REF!</definedName>
    <definedName name="g" localSheetId="1">[17]Параметры!#REF!</definedName>
    <definedName name="g" localSheetId="0">[17]Параметры!#REF!</definedName>
    <definedName name="g">[17]Параметры!#REF!</definedName>
    <definedName name="gdfhgh" localSheetId="2">'III-ЦЗ'!gdfhgh</definedName>
    <definedName name="gdfhgh" localSheetId="1">'II-ЦЗ'!gdfhgh</definedName>
    <definedName name="gdfhgh" localSheetId="3">'IV-2016'!gdfhgh</definedName>
    <definedName name="gdfhgh" localSheetId="0">'I-ЦЗ'!gdfhgh</definedName>
    <definedName name="gdfhgh">[2]!gdfhgh</definedName>
    <definedName name="GES" localSheetId="1">#REF!</definedName>
    <definedName name="GES" localSheetId="3">#REF!</definedName>
    <definedName name="GES" localSheetId="0">#REF!</definedName>
    <definedName name="GES">#REF!</definedName>
    <definedName name="GES_DATA" localSheetId="1">#REF!</definedName>
    <definedName name="GES_DATA" localSheetId="3">#REF!</definedName>
    <definedName name="GES_DATA" localSheetId="0">#REF!</definedName>
    <definedName name="GES_DATA">#REF!</definedName>
    <definedName name="GES_LIST" localSheetId="1">#REF!</definedName>
    <definedName name="GES_LIST" localSheetId="3">#REF!</definedName>
    <definedName name="GES_LIST" localSheetId="0">#REF!</definedName>
    <definedName name="GES_LIST">#REF!</definedName>
    <definedName name="GES3_DATA" localSheetId="1">#REF!</definedName>
    <definedName name="GES3_DATA" localSheetId="3">#REF!</definedName>
    <definedName name="GES3_DATA" localSheetId="0">#REF!</definedName>
    <definedName name="GES3_DATA">#REF!</definedName>
    <definedName name="gfg" localSheetId="2">'III-ЦЗ'!gfg</definedName>
    <definedName name="gfg" localSheetId="1">'II-ЦЗ'!gfg</definedName>
    <definedName name="gfg" localSheetId="3">'IV-2016'!gfg</definedName>
    <definedName name="gfg" localSheetId="0">'I-ЦЗ'!gfg</definedName>
    <definedName name="gfg">[2]!gfg</definedName>
    <definedName name="gggg" localSheetId="2">#REF!</definedName>
    <definedName name="gggg" localSheetId="3">#REF!</definedName>
    <definedName name="gggg" localSheetId="0">#REF!</definedName>
    <definedName name="gggg">#REF!</definedName>
    <definedName name="gh" localSheetId="2">'III-ЦЗ'!gh</definedName>
    <definedName name="gh" localSheetId="1">'II-ЦЗ'!gh</definedName>
    <definedName name="gh" localSheetId="3">'IV-2016'!gh</definedName>
    <definedName name="gh" localSheetId="0">'I-ЦЗ'!gh</definedName>
    <definedName name="gh">[2]!gh</definedName>
    <definedName name="ghg" localSheetId="2" hidden="1">{#N/A,#N/A,FALSE,"Себестоимсть-97"}</definedName>
    <definedName name="ghg" localSheetId="3" hidden="1">{#N/A,#N/A,FALSE,"Себестоимсть-97"}</definedName>
    <definedName name="ghg" localSheetId="0" hidden="1">{#N/A,#N/A,FALSE,"Себестоимсть-97"}</definedName>
    <definedName name="ghg" hidden="1">{#N/A,#N/A,FALSE,"Себестоимсть-97"}</definedName>
    <definedName name="ghhktyi" localSheetId="2">'III-ЦЗ'!ghhktyi</definedName>
    <definedName name="ghhktyi" localSheetId="1">'II-ЦЗ'!ghhktyi</definedName>
    <definedName name="ghhktyi" localSheetId="3">'IV-2016'!ghhktyi</definedName>
    <definedName name="ghhktyi" localSheetId="0">'I-ЦЗ'!ghhktyi</definedName>
    <definedName name="ghhktyi">[2]!ghhktyi</definedName>
    <definedName name="god" localSheetId="2">[19]Титульный!$M$5</definedName>
    <definedName name="god" localSheetId="3">[20]Титульный!$M$5</definedName>
    <definedName name="god">[20]Титульный!$M$5</definedName>
    <definedName name="GRES" localSheetId="1">#REF!</definedName>
    <definedName name="GRES" localSheetId="3">#REF!</definedName>
    <definedName name="GRES" localSheetId="0">#REF!</definedName>
    <definedName name="GRES">#REF!</definedName>
    <definedName name="GRES_DATA" localSheetId="1">#REF!</definedName>
    <definedName name="GRES_DATA" localSheetId="3">#REF!</definedName>
    <definedName name="GRES_DATA" localSheetId="0">#REF!</definedName>
    <definedName name="GRES_DATA">#REF!</definedName>
    <definedName name="GRES_LIST" localSheetId="1">#REF!</definedName>
    <definedName name="GRES_LIST" localSheetId="3">#REF!</definedName>
    <definedName name="GRES_LIST" localSheetId="0">#REF!</definedName>
    <definedName name="GRES_LIST">#REF!</definedName>
    <definedName name="grety5e" localSheetId="2">'III-ЦЗ'!grety5e</definedName>
    <definedName name="grety5e" localSheetId="1">'II-ЦЗ'!grety5e</definedName>
    <definedName name="grety5e" localSheetId="3">'IV-2016'!grety5e</definedName>
    <definedName name="grety5e" localSheetId="0">'I-ЦЗ'!grety5e</definedName>
    <definedName name="grety5e">[2]!grety5e</definedName>
    <definedName name="gtnn" localSheetId="2">'III-ЦЗ'!gtnn</definedName>
    <definedName name="gtnn" localSheetId="1">'II-ЦЗ'!gtnn</definedName>
    <definedName name="gtnn" localSheetId="3">'IV-2016'!gtnn</definedName>
    <definedName name="gtnn" localSheetId="0">'I-ЦЗ'!gtnn</definedName>
    <definedName name="gtnn">[2]!gtnn</definedName>
    <definedName name="gtty">#N/A</definedName>
    <definedName name="h" localSheetId="2">'III-ЦЗ'!h</definedName>
    <definedName name="h" localSheetId="1">'II-ЦЗ'!h</definedName>
    <definedName name="h" localSheetId="3">'IV-2016'!h</definedName>
    <definedName name="h" localSheetId="0">'I-ЦЗ'!h</definedName>
    <definedName name="h">[2]!h</definedName>
    <definedName name="Helper_Котельные">[31]Справочники!$A$9:$A$12</definedName>
    <definedName name="Helper_ТЭС">[31]Справочники!$A$2:$A$5</definedName>
    <definedName name="Helper_ТЭС_Котельные">[32]Справочники!$A$2:$A$4,[32]Справочники!$A$16:$A$18</definedName>
    <definedName name="Helper_ФОРЭМ">[31]Справочники!$A$30:$A$35</definedName>
    <definedName name="hfte" localSheetId="2">'III-ЦЗ'!hfte</definedName>
    <definedName name="hfte" localSheetId="1">'II-ЦЗ'!hfte</definedName>
    <definedName name="hfte" localSheetId="3">'IV-2016'!hfte</definedName>
    <definedName name="hfte" localSheetId="0">'I-ЦЗ'!hfte</definedName>
    <definedName name="hfte">[2]!hfte</definedName>
    <definedName name="hhh" localSheetId="2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localSheetId="3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y" localSheetId="2">'III-ЦЗ'!hhy</definedName>
    <definedName name="hhy" localSheetId="1">'II-ЦЗ'!hhy</definedName>
    <definedName name="hhy" localSheetId="3">'IV-2016'!hhy</definedName>
    <definedName name="hhy" localSheetId="0">'I-ЦЗ'!hhy</definedName>
    <definedName name="hhy">[2]!hhy</definedName>
    <definedName name="HTML_CodePage" hidden="1">1251</definedName>
    <definedName name="HTML_Control" localSheetId="2" hidden="1">{"'D'!$A$1:$E$13"}</definedName>
    <definedName name="HTML_Control" localSheetId="1" hidden="1">{"'D'!$A$1:$E$13"}</definedName>
    <definedName name="HTML_Control" localSheetId="3" hidden="1">{"'D'!$A$1:$E$13"}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2">'III-ЦЗ'!îî</definedName>
    <definedName name="îî" localSheetId="1">'II-ЦЗ'!îî</definedName>
    <definedName name="îî" localSheetId="3">'IV-2016'!îî</definedName>
    <definedName name="îî" localSheetId="0">'I-ЦЗ'!îî</definedName>
    <definedName name="îî">[2]!îî</definedName>
    <definedName name="INN" localSheetId="1">#REF!</definedName>
    <definedName name="INN" localSheetId="3">#REF!</definedName>
    <definedName name="INN" localSheetId="0">#REF!</definedName>
    <definedName name="INN">#REF!</definedName>
    <definedName name="InstrBlock_1" localSheetId="0">#REF!</definedName>
    <definedName name="InstrBlock_1">#REF!</definedName>
    <definedName name="InstrBlock_2" localSheetId="0">#REF!</definedName>
    <definedName name="InstrBlock_2">#REF!</definedName>
    <definedName name="InstrBlock_3" localSheetId="0">#REF!</definedName>
    <definedName name="InstrBlock_3">#REF!</definedName>
    <definedName name="InstrBlock_4" localSheetId="0">#REF!</definedName>
    <definedName name="InstrBlock_4">#REF!</definedName>
    <definedName name="InstrBlock_5" localSheetId="0">#REF!</definedName>
    <definedName name="InstrBlock_5">#REF!</definedName>
    <definedName name="InstrBlock_6" localSheetId="0">#REF!</definedName>
    <definedName name="InstrBlock_6">#REF!</definedName>
    <definedName name="InstrBlock_7" localSheetId="0">#REF!</definedName>
    <definedName name="InstrBlock_7">#REF!</definedName>
    <definedName name="InstrTitle_1" localSheetId="0">#REF!</definedName>
    <definedName name="InstrTitle_1">#REF!</definedName>
    <definedName name="InstrTitle_2" localSheetId="0">#REF!</definedName>
    <definedName name="InstrTitle_2">#REF!</definedName>
    <definedName name="InstrTitle_3" localSheetId="0">#REF!</definedName>
    <definedName name="InstrTitle_3">#REF!</definedName>
    <definedName name="InstrTitle_4" localSheetId="0">#REF!</definedName>
    <definedName name="InstrTitle_4">#REF!</definedName>
    <definedName name="InstrTitle_5" localSheetId="0">#REF!</definedName>
    <definedName name="InstrTitle_5">#REF!</definedName>
    <definedName name="InstrTitle_6" localSheetId="0">#REF!</definedName>
    <definedName name="InstrTitle_6">#REF!</definedName>
    <definedName name="InstrTitle_7" localSheetId="0">#REF!</definedName>
    <definedName name="InstrTitle_7">#REF!</definedName>
    <definedName name="j" localSheetId="2">'III-ЦЗ'!j</definedName>
    <definedName name="j" localSheetId="1">'II-ЦЗ'!j</definedName>
    <definedName name="j" localSheetId="3">'IV-2016'!j</definedName>
    <definedName name="j" localSheetId="0">'I-ЦЗ'!j</definedName>
    <definedName name="j">[2]!j</definedName>
    <definedName name="JAN" localSheetId="1">#REF!</definedName>
    <definedName name="JAN" localSheetId="3">#REF!</definedName>
    <definedName name="JAN" localSheetId="0">#REF!</definedName>
    <definedName name="JAN">#REF!</definedName>
    <definedName name="jjjj" localSheetId="0">'[33]Гр5(о)'!#REF!</definedName>
    <definedName name="jjjj">'[33]Гр5(о)'!#REF!</definedName>
    <definedName name="jjjjjjjjjjj" localSheetId="2">'III-ЦЗ'!jjjjjjjjjjj</definedName>
    <definedName name="jjjjjjjjjjj" localSheetId="1">'II-ЦЗ'!jjjjjjjjjjj</definedName>
    <definedName name="jjjjjjjjjjj" localSheetId="3">'IV-2016'!jjjjjjjjjjj</definedName>
    <definedName name="jjjjjjjjjjj" localSheetId="0">'I-ЦЗ'!jjjjjjjjjjj</definedName>
    <definedName name="jjjjjjjjjjj">[2]!jjjjjjjjjjj</definedName>
    <definedName name="JUL" localSheetId="1">#REF!</definedName>
    <definedName name="JUL" localSheetId="3">#REF!</definedName>
    <definedName name="JUL" localSheetId="0">#REF!</definedName>
    <definedName name="JUL">#REF!</definedName>
    <definedName name="JUN" localSheetId="1">#REF!</definedName>
    <definedName name="JUN" localSheetId="3">#REF!</definedName>
    <definedName name="JUN" localSheetId="0">#REF!</definedName>
    <definedName name="JUN">#REF!</definedName>
    <definedName name="k" localSheetId="2">'III-ЦЗ'!k</definedName>
    <definedName name="k" localSheetId="1">'II-ЦЗ'!k</definedName>
    <definedName name="k" localSheetId="3">'IV-2016'!k</definedName>
    <definedName name="k" localSheetId="0">'I-ЦЗ'!k</definedName>
    <definedName name="k">[2]!k</definedName>
    <definedName name="kalk" localSheetId="2">'III-ЦЗ'!kalk</definedName>
    <definedName name="kalk" localSheetId="1">'II-ЦЗ'!kalk</definedName>
    <definedName name="kalk" localSheetId="3">'IV-2016'!kalk</definedName>
    <definedName name="kalk" localSheetId="0">'I-ЦЗ'!kalk</definedName>
    <definedName name="kalk">[2]!kalk</definedName>
    <definedName name="knkn.n." localSheetId="2">'III-ЦЗ'!knkn.n.</definedName>
    <definedName name="knkn.n." localSheetId="1">'II-ЦЗ'!knkn.n.</definedName>
    <definedName name="knkn.n." localSheetId="3">'IV-2016'!knkn.n.</definedName>
    <definedName name="knkn.n." localSheetId="0">'I-ЦЗ'!knkn.n.</definedName>
    <definedName name="knkn.n.">[2]!knkn.n.</definedName>
    <definedName name="kop" localSheetId="2">'III-ЦЗ'!kop</definedName>
    <definedName name="kop" localSheetId="1">'II-ЦЗ'!kop</definedName>
    <definedName name="kop" localSheetId="3">'IV-2016'!kop</definedName>
    <definedName name="kop" localSheetId="0">'I-ЦЗ'!kop</definedName>
    <definedName name="kop">[2]!kop</definedName>
    <definedName name="KOTLODERJ_LIST" localSheetId="2">[34]Справочники!$E$8:$E$8</definedName>
    <definedName name="KOTLODERJ_LIST" localSheetId="3">[35]Справочники!$E$8:$E$8</definedName>
    <definedName name="KOTLODERJ_LIST">[35]Справочники!$E$8:$E$8</definedName>
    <definedName name="kpp" localSheetId="2">[26]Справочники!#REF!</definedName>
    <definedName name="kpp" localSheetId="1">[26]Справочники!#REF!</definedName>
    <definedName name="kpp" localSheetId="3">[26]Справочники!#REF!</definedName>
    <definedName name="kpp" localSheetId="0">[26]Справочники!#REF!</definedName>
    <definedName name="kpp">[26]Справочники!#REF!</definedName>
    <definedName name="l" localSheetId="2">'III-ЦЗ'!l</definedName>
    <definedName name="l" localSheetId="1">'II-ЦЗ'!l</definedName>
    <definedName name="l" localSheetId="3">'IV-2016'!l</definedName>
    <definedName name="l" localSheetId="0">'I-ЦЗ'!l</definedName>
    <definedName name="l">[2]!l</definedName>
    <definedName name="l00" localSheetId="2">'III-ЦЗ'!l00</definedName>
    <definedName name="l00" localSheetId="1">'II-ЦЗ'!l00</definedName>
    <definedName name="l00" localSheetId="3">'IV-2016'!l00</definedName>
    <definedName name="l00" localSheetId="0">'I-ЦЗ'!l00</definedName>
    <definedName name="l00">[2]!l00</definedName>
    <definedName name="l0000" localSheetId="2">'III-ЦЗ'!l0000</definedName>
    <definedName name="l0000" localSheetId="1">'II-ЦЗ'!l0000</definedName>
    <definedName name="l0000" localSheetId="3">'IV-2016'!l0000</definedName>
    <definedName name="l0000" localSheetId="0">'I-ЦЗ'!l0000</definedName>
    <definedName name="l0000">[2]!l0000</definedName>
    <definedName name="l0l0l0" localSheetId="2">'III-ЦЗ'!l0l0l0</definedName>
    <definedName name="l0l0l0" localSheetId="1">'II-ЦЗ'!l0l0l0</definedName>
    <definedName name="l0l0l0" localSheetId="3">'IV-2016'!l0l0l0</definedName>
    <definedName name="l0l0l0" localSheetId="0">'I-ЦЗ'!l0l0l0</definedName>
    <definedName name="l0l0l0">[2]!l0l0l0</definedName>
    <definedName name="l0l0l0l0" localSheetId="2">'III-ЦЗ'!l0l0l0l0</definedName>
    <definedName name="l0l0l0l0" localSheetId="1">'II-ЦЗ'!l0l0l0l0</definedName>
    <definedName name="l0l0l0l0" localSheetId="3">'IV-2016'!l0l0l0l0</definedName>
    <definedName name="l0l0l0l0" localSheetId="0">'I-ЦЗ'!l0l0l0l0</definedName>
    <definedName name="l0l0l0l0">[2]!l0l0l0l0</definedName>
    <definedName name="LastUpdateDate_ReestrOrg" localSheetId="2">#REF!</definedName>
    <definedName name="LastUpdateDate_ReestrOrg" localSheetId="3">#REF!</definedName>
    <definedName name="LastUpdateDate_ReestrOrg" localSheetId="0">#REF!</definedName>
    <definedName name="LastUpdateDate_ReestrOrg">#REF!</definedName>
    <definedName name="LINE" localSheetId="1">#REF!</definedName>
    <definedName name="LINE" localSheetId="3">#REF!</definedName>
    <definedName name="LINE" localSheetId="0">#REF!</definedName>
    <definedName name="LINE">#REF!</definedName>
    <definedName name="LINE2" localSheetId="1">#REF!</definedName>
    <definedName name="LINE2" localSheetId="3">#REF!</definedName>
    <definedName name="LINE2" localSheetId="0">#REF!</definedName>
    <definedName name="LINE2">#REF!</definedName>
    <definedName name="list_year" localSheetId="0">[36]TEHSHEET!$G$2:$G$7</definedName>
    <definedName name="list_year">[36]TEHSHEET!$G$2:$G$7</definedName>
    <definedName name="ll" localSheetId="2">'III-ЦЗ'!ll</definedName>
    <definedName name="ll" localSheetId="1">'II-ЦЗ'!ll</definedName>
    <definedName name="ll" localSheetId="3">'IV-2016'!ll</definedName>
    <definedName name="ll" localSheetId="0">'I-ЦЗ'!ll</definedName>
    <definedName name="ll">[2]!ll</definedName>
    <definedName name="LMKN" localSheetId="2">'III-ЦЗ'!LMKN</definedName>
    <definedName name="LMKN" localSheetId="1">'II-ЦЗ'!LMKN</definedName>
    <definedName name="LMKN" localSheetId="3">'IV-2016'!LMKN</definedName>
    <definedName name="LMKN" localSheetId="0">'I-ЦЗ'!LMKN</definedName>
    <definedName name="LMKN">[2]!LMKN</definedName>
    <definedName name="LOAD_4" localSheetId="2">#REF!</definedName>
    <definedName name="LOAD_4" localSheetId="3">#REF!</definedName>
    <definedName name="LOAD_4" localSheetId="0">#REF!</definedName>
    <definedName name="LOAD_4">#REF!</definedName>
    <definedName name="LOAD_COMS" localSheetId="0">#REF!</definedName>
    <definedName name="LOAD_COMS">#REF!</definedName>
    <definedName name="logic" localSheetId="0">[36]TEHSHEET!$F$2:$F$3</definedName>
    <definedName name="logic">[36]TEHSHEET!$F$2:$F$3</definedName>
    <definedName name="logical" localSheetId="2">[37]TEHSHEET!$K$2:$K$3</definedName>
    <definedName name="logical" localSheetId="3">[37]TEHSHEET!$K$2:$K$3</definedName>
    <definedName name="logical">[37]TEHSHEET!$K$2:$K$3</definedName>
    <definedName name="MAR" localSheetId="1">#REF!</definedName>
    <definedName name="MAR" localSheetId="3">#REF!</definedName>
    <definedName name="MAR" localSheetId="0">#REF!</definedName>
    <definedName name="MAR">#REF!</definedName>
    <definedName name="MAY" localSheetId="1">#REF!</definedName>
    <definedName name="MAY" localSheetId="3">#REF!</definedName>
    <definedName name="MAY" localSheetId="0">#REF!</definedName>
    <definedName name="MAY">#REF!</definedName>
    <definedName name="MmExcelLinker_6E24F10A_D93B_4197_A91F_1E8C46B84DD5" localSheetId="2">РТ передача [38]ээ!$I$76:$I$76</definedName>
    <definedName name="MmExcelLinker_6E24F10A_D93B_4197_A91F_1E8C46B84DD5" localSheetId="1">РТ передача [38]ээ!$I$76:$I$76</definedName>
    <definedName name="MmExcelLinker_6E24F10A_D93B_4197_A91F_1E8C46B84DD5" localSheetId="3">РТ передача [38]ээ!$I$76:$I$76</definedName>
    <definedName name="MmExcelLinker_6E24F10A_D93B_4197_A91F_1E8C46B84DD5" localSheetId="0">РТ передача [38]ээ!$I$76:$I$76</definedName>
    <definedName name="MmExcelLinker_6E24F10A_D93B_4197_A91F_1E8C46B84DD5">РТ передача [38]ээ!$I$76:$I$76</definedName>
    <definedName name="mmm" localSheetId="2" hidden="1">{#N/A,#N/A,FALSE,"Себестоимсть-97"}</definedName>
    <definedName name="mmm" localSheetId="3" hidden="1">{#N/A,#N/A,FALSE,"Себестоимсть-97"}</definedName>
    <definedName name="mmm" localSheetId="0" hidden="1">{#N/A,#N/A,FALSE,"Себестоимсть-97"}</definedName>
    <definedName name="mmm" hidden="1">{#N/A,#N/A,FALSE,"Себестоимсть-97"}</definedName>
    <definedName name="MO" localSheetId="1">#REF!</definedName>
    <definedName name="MO" localSheetId="3">#REF!</definedName>
    <definedName name="MO" localSheetId="0">#REF!</definedName>
    <definedName name="MO">#REF!</definedName>
    <definedName name="MO_LIST_2" localSheetId="0">[36]REESTR_MO!$B$2:$B$10</definedName>
    <definedName name="MO_LIST_2">[36]REESTR_MO!$B$2:$B$10</definedName>
    <definedName name="MO_LIST_3" localSheetId="2">#REF!</definedName>
    <definedName name="MO_LIST_3" localSheetId="3">#REF!</definedName>
    <definedName name="MO_LIST_3" localSheetId="0">#REF!</definedName>
    <definedName name="MO_LIST_3">#REF!</definedName>
    <definedName name="MONEY">[26]TEHSHEET!$K$1:$K$2</definedName>
    <definedName name="MONTH" localSheetId="1">#REF!</definedName>
    <definedName name="MONTH" localSheetId="3">#REF!</definedName>
    <definedName name="MONTH" localSheetId="0">#REF!</definedName>
    <definedName name="MONTH">#REF!</definedName>
    <definedName name="MONTHS">[26]TEHSHEET!$G$1:$G$12</definedName>
    <definedName name="MONTHS1">[26]TEHSHEET!$L$1:$L$12</definedName>
    <definedName name="MR_LIST" localSheetId="0">[36]REESTR_MO!$D$2:$D$23</definedName>
    <definedName name="MR_LIST">[36]REESTR_MO!$D$2:$D$23</definedName>
    <definedName name="NAPR">[23]TEHSHEET!$F$31:$F$34</definedName>
    <definedName name="ňđĺňčé" localSheetId="1">#REF!</definedName>
    <definedName name="ňđĺňčé" localSheetId="3">#REF!</definedName>
    <definedName name="ňđĺňčé" localSheetId="0">#REF!</definedName>
    <definedName name="ňđĺňčé">#REF!</definedName>
    <definedName name="net" localSheetId="2">[28]FST5!$G$100:$G$116,[0]!P1_net</definedName>
    <definedName name="net" localSheetId="1">[28]FST5!$G$100:$G$116,[2]!P1_net</definedName>
    <definedName name="net" localSheetId="3">[28]FST5!$G$100:$G$116,[0]!P1_net</definedName>
    <definedName name="net" localSheetId="0">[28]FST5!$G$100:$G$116,[2]!P1_net</definedName>
    <definedName name="net">[28]FST5!$G$100:$G$116,[2]!P1_net</definedName>
    <definedName name="NET_INV" localSheetId="1">[39]TEHSHEET!#REF!</definedName>
    <definedName name="NET_INV" localSheetId="3">[39]TEHSHEET!#REF!</definedName>
    <definedName name="NET_INV" localSheetId="0">[39]TEHSHEET!#REF!</definedName>
    <definedName name="NET_INV">[39]TEHSHEET!#REF!</definedName>
    <definedName name="NET_ORG" localSheetId="1">[39]TEHSHEET!#REF!</definedName>
    <definedName name="NET_ORG" localSheetId="0">[39]TEHSHEET!#REF!</definedName>
    <definedName name="NET_ORG">[39]TEHSHEET!#REF!</definedName>
    <definedName name="NET_W" localSheetId="1">[39]TEHSHEET!#REF!</definedName>
    <definedName name="NET_W" localSheetId="0">[39]TEHSHEET!#REF!</definedName>
    <definedName name="NET_W">[39]TEHSHEET!#REF!</definedName>
    <definedName name="NETORG">[40]Справочники!$J$8:$J$8</definedName>
    <definedName name="nfyz" localSheetId="2">'III-ЦЗ'!nfyz</definedName>
    <definedName name="nfyz" localSheetId="1">'II-ЦЗ'!nfyz</definedName>
    <definedName name="nfyz" localSheetId="3">'IV-2016'!nfyz</definedName>
    <definedName name="nfyz" localSheetId="0">'I-ЦЗ'!nfyz</definedName>
    <definedName name="nfyz">[2]!nfyz</definedName>
    <definedName name="NOM" localSheetId="1">#REF!</definedName>
    <definedName name="NOM" localSheetId="3">#REF!</definedName>
    <definedName name="NOM" localSheetId="0">#REF!</definedName>
    <definedName name="NOM">#REF!</definedName>
    <definedName name="NOT_UNDER_CONTROL_ADD_HL" localSheetId="0">#REF!</definedName>
    <definedName name="NOT_UNDER_CONTROL_ADD_HL">#REF!</definedName>
    <definedName name="NOV" localSheetId="1">#REF!</definedName>
    <definedName name="NOV" localSheetId="3">#REF!</definedName>
    <definedName name="NOV" localSheetId="0">#REF!</definedName>
    <definedName name="NOV">#REF!</definedName>
    <definedName name="NSRF" localSheetId="1">#REF!</definedName>
    <definedName name="NSRF" localSheetId="3">#REF!</definedName>
    <definedName name="NSRF" localSheetId="0">#REF!</definedName>
    <definedName name="NSRF">#REF!</definedName>
    <definedName name="Num" localSheetId="1">#REF!</definedName>
    <definedName name="Num" localSheetId="3">#REF!</definedName>
    <definedName name="Num" localSheetId="0">#REF!</definedName>
    <definedName name="Num">#REF!</definedName>
    <definedName name="NVV_BY_LEVELS_NUMERIC_AREA" localSheetId="0">#REF!</definedName>
    <definedName name="NVV_BY_LEVELS_NUMERIC_AREA">#REF!</definedName>
    <definedName name="NVV_BY_LEVELS_SMOOTHING_TOTAL_VALUES" localSheetId="2">'[19]НВВ по уровням'!$F$25,'[19]НВВ по уровням'!$F$38,'[19]НВВ по уровням'!$F$51,'[19]НВВ по уровням'!$F$64,'[19]НВВ по уровням'!$F$77,'[19]НВВ по уровням'!$F$90,'[19]НВВ по уровням'!$F$103,'[19]НВВ по уровням'!$F$116,'[19]НВВ по уровням'!$F$129,'[19]НВВ по уровням'!$F$142,'[19]НВВ по уровням'!$F$155,'[19]НВВ по уровням'!$F$168,'[19]НВВ по уровням'!$F$181,'[19]НВВ по уровням'!$F$194,'[19]НВВ по уровням'!$F$207,'[19]НВВ по уровням'!$F$220,'[19]НВВ по уровням'!$F$233,'[19]НВВ по уровням'!$F$246,'[19]НВВ по уровням'!$F$259,'[19]НВВ по уровням'!$F$272,'[19]НВВ по уровням'!$F$285,'[19]НВВ по уровням'!$F$298,'[19]НВВ по уровням'!$F$311,'[19]НВВ по уровням'!$F$324,'[19]НВВ по уровням'!$F$337,'[19]НВВ по уровням'!$F$350</definedName>
    <definedName name="NVV_BY_LEVELS_SMOOTHING_TOTAL_VALUES" localSheetId="3">'[20]НВВ по уровням'!$F$25,'[20]НВВ по уровням'!$F$38,'[20]НВВ по уровням'!$F$51,'[20]НВВ по уровням'!$F$64,'[20]НВВ по уровням'!$F$77,'[20]НВВ по уровням'!$F$90,'[20]НВВ по уровням'!$F$103,'[20]НВВ по уровням'!$F$116,'[20]НВВ по уровням'!$F$129,'[20]НВВ по уровням'!$F$142,'[20]НВВ по уровням'!$F$155,'[20]НВВ по уровням'!$F$168,'[20]НВВ по уровням'!$F$181,'[20]НВВ по уровням'!$F$194,'[20]НВВ по уровням'!$F$207,'[20]НВВ по уровням'!$F$220,'[20]НВВ по уровням'!$F$233,'[20]НВВ по уровням'!$F$246,'[20]НВВ по уровням'!$F$259,'[20]НВВ по уровням'!$F$272,'[20]НВВ по уровням'!$F$285,'[20]НВВ по уровням'!$F$298,'[20]НВВ по уровням'!$F$311,'[20]НВВ по уровням'!$F$324,'[20]НВВ по уровням'!$F$337,'[20]НВВ по уровням'!$F$350</definedName>
    <definedName name="NVV_BY_LEVELS_SMOOTHING_TOTAL_VALUES">'[20]НВВ по уровням'!$F$25,'[20]НВВ по уровням'!$F$38,'[20]НВВ по уровням'!$F$51,'[20]НВВ по уровням'!$F$64,'[20]НВВ по уровням'!$F$77,'[20]НВВ по уровням'!$F$90,'[20]НВВ по уровням'!$F$103,'[20]НВВ по уровням'!$F$116,'[20]НВВ по уровням'!$F$129,'[20]НВВ по уровням'!$F$142,'[20]НВВ по уровням'!$F$155,'[20]НВВ по уровням'!$F$168,'[20]НВВ по уровням'!$F$181,'[20]НВВ по уровням'!$F$194,'[20]НВВ по уровням'!$F$207,'[20]НВВ по уровням'!$F$220,'[20]НВВ по уровням'!$F$233,'[20]НВВ по уровням'!$F$246,'[20]НВВ по уровням'!$F$259,'[20]НВВ по уровням'!$F$272,'[20]НВВ по уровням'!$F$285,'[20]НВВ по уровням'!$F$298,'[20]НВВ по уровням'!$F$311,'[20]НВВ по уровням'!$F$324,'[20]НВВ по уровням'!$F$337,'[20]НВВ по уровням'!$F$350</definedName>
    <definedName name="NVV_BY_LEVELS_SMOOTHING_YEARS" localSheetId="2">'[19]НВВ по уровням'!$C$25,'[19]НВВ по уровням'!$C$38,'[19]НВВ по уровням'!$C$51,'[19]НВВ по уровням'!$C$64,'[19]НВВ по уровням'!$C$77,'[19]НВВ по уровням'!$C$90,'[19]НВВ по уровням'!$C$103,'[19]НВВ по уровням'!$C$116,'[19]НВВ по уровням'!$C$129,'[19]НВВ по уровням'!$C$142,'[19]НВВ по уровням'!$C$155,'[19]НВВ по уровням'!$C$168,'[19]НВВ по уровням'!$C$181,'[19]НВВ по уровням'!$C$194,'[19]НВВ по уровням'!$C$207,'[19]НВВ по уровням'!$C$220,'[19]НВВ по уровням'!$C$233,'[19]НВВ по уровням'!$C$246,'[19]НВВ по уровням'!$C$259,'[19]НВВ по уровням'!$C$272,'[19]НВВ по уровням'!$C$285,'[19]НВВ по уровням'!$C$298,'[19]НВВ по уровням'!$C$311,'[19]НВВ по уровням'!$C$324,'[19]НВВ по уровням'!$C$337,'[19]НВВ по уровням'!$C$350</definedName>
    <definedName name="NVV_BY_LEVELS_SMOOTHING_YEARS" localSheetId="3">'[20]НВВ по уровням'!$C$25,'[20]НВВ по уровням'!$C$38,'[20]НВВ по уровням'!$C$51,'[20]НВВ по уровням'!$C$64,'[20]НВВ по уровням'!$C$77,'[20]НВВ по уровням'!$C$90,'[20]НВВ по уровням'!$C$103,'[20]НВВ по уровням'!$C$116,'[20]НВВ по уровням'!$C$129,'[20]НВВ по уровням'!$C$142,'[20]НВВ по уровням'!$C$155,'[20]НВВ по уровням'!$C$168,'[20]НВВ по уровням'!$C$181,'[20]НВВ по уровням'!$C$194,'[20]НВВ по уровням'!$C$207,'[20]НВВ по уровням'!$C$220,'[20]НВВ по уровням'!$C$233,'[20]НВВ по уровням'!$C$246,'[20]НВВ по уровням'!$C$259,'[20]НВВ по уровням'!$C$272,'[20]НВВ по уровням'!$C$285,'[20]НВВ по уровням'!$C$298,'[20]НВВ по уровням'!$C$311,'[20]НВВ по уровням'!$C$324,'[20]НВВ по уровням'!$C$337,'[20]НВВ по уровням'!$C$350</definedName>
    <definedName name="NVV_BY_LEVELS_SMOOTHING_YEARS">'[20]НВВ по уровням'!$C$25,'[20]НВВ по уровням'!$C$38,'[20]НВВ по уровням'!$C$51,'[20]НВВ по уровням'!$C$64,'[20]НВВ по уровням'!$C$77,'[20]НВВ по уровням'!$C$90,'[20]НВВ по уровням'!$C$103,'[20]НВВ по уровням'!$C$116,'[20]НВВ по уровням'!$C$129,'[20]НВВ по уровням'!$C$142,'[20]НВВ по уровням'!$C$155,'[20]НВВ по уровням'!$C$168,'[20]НВВ по уровням'!$C$181,'[20]НВВ по уровням'!$C$194,'[20]НВВ по уровням'!$C$207,'[20]НВВ по уровням'!$C$220,'[20]НВВ по уровням'!$C$233,'[20]НВВ по уровням'!$C$246,'[20]НВВ по уровням'!$C$259,'[20]НВВ по уровням'!$C$272,'[20]НВВ по уровням'!$C$285,'[20]НВВ по уровням'!$C$298,'[20]НВВ по уровням'!$C$311,'[20]НВВ по уровням'!$C$324,'[20]НВВ по уровням'!$C$337,'[20]НВВ по уровням'!$C$350</definedName>
    <definedName name="NVV_BY_RAB_COLUMNS_VISIBILITY_CONTROLS" localSheetId="2">#REF!</definedName>
    <definedName name="NVV_BY_RAB_COLUMNS_VISIBILITY_CONTROLS" localSheetId="3">#REF!</definedName>
    <definedName name="NVV_BY_RAB_COLUMNS_VISIBILITY_CONTROLS" localSheetId="0">#REF!</definedName>
    <definedName name="NVV_BY_RAB_COLUMNS_VISIBILITY_CONTROLS">#REF!</definedName>
    <definedName name="NVV_BY_RAB_NUMERIC_AREA" localSheetId="2">#REF!,#REF!</definedName>
    <definedName name="NVV_BY_RAB_NUMERIC_AREA" localSheetId="3">#REF!,#REF!</definedName>
    <definedName name="NVV_BY_RAB_NUMERIC_AREA" localSheetId="0">#REF!,#REF!</definedName>
    <definedName name="NVV_BY_RAB_NUMERIC_AREA">#REF!,#REF!</definedName>
    <definedName name="o" localSheetId="2">'III-ЦЗ'!o</definedName>
    <definedName name="o" localSheetId="1">'II-ЦЗ'!o</definedName>
    <definedName name="o" localSheetId="3">'IV-2016'!o</definedName>
    <definedName name="o" localSheetId="0">'I-ЦЗ'!o</definedName>
    <definedName name="o">[2]!o</definedName>
    <definedName name="OCT" localSheetId="1">#REF!</definedName>
    <definedName name="OCT" localSheetId="3">#REF!</definedName>
    <definedName name="OCT" localSheetId="0">#REF!</definedName>
    <definedName name="OCT">#REF!</definedName>
    <definedName name="OKTMO" localSheetId="1">#REF!</definedName>
    <definedName name="OKTMO" localSheetId="3">#REF!</definedName>
    <definedName name="OKTMO" localSheetId="0">#REF!</definedName>
    <definedName name="OKTMO">#REF!</definedName>
    <definedName name="öó" localSheetId="2">'III-ЦЗ'!öó</definedName>
    <definedName name="öó" localSheetId="1">'II-ЦЗ'!öó</definedName>
    <definedName name="öó" localSheetId="3">'IV-2016'!öó</definedName>
    <definedName name="öó" localSheetId="0">'I-ЦЗ'!öó</definedName>
    <definedName name="öó">[2]!öó</definedName>
    <definedName name="ORE" localSheetId="1">#REF!</definedName>
    <definedName name="ORE" localSheetId="3">#REF!</definedName>
    <definedName name="ORE" localSheetId="0">#REF!</definedName>
    <definedName name="ORE">#REF!</definedName>
    <definedName name="org" localSheetId="2">[19]Титульный!$F$10</definedName>
    <definedName name="org" localSheetId="3">[20]Титульный!$F$10</definedName>
    <definedName name="org">[20]Титульный!$F$10</definedName>
    <definedName name="org_3_186" localSheetId="1">#REF!</definedName>
    <definedName name="org_3_186" localSheetId="3">#REF!</definedName>
    <definedName name="org_3_186" localSheetId="0">#REF!</definedName>
    <definedName name="org_3_186">#REF!</definedName>
    <definedName name="org_4_186" localSheetId="1">#REF!</definedName>
    <definedName name="org_4_186" localSheetId="3">#REF!</definedName>
    <definedName name="org_4_186" localSheetId="0">#REF!</definedName>
    <definedName name="org_4_186">#REF!</definedName>
    <definedName name="Org_list" localSheetId="1">#REF!</definedName>
    <definedName name="Org_list" localSheetId="3">#REF!</definedName>
    <definedName name="Org_list" localSheetId="0">#REF!</definedName>
    <definedName name="Org_list">#REF!</definedName>
    <definedName name="ORGBLR">[40]Справочники!$B$8:$B$8</definedName>
    <definedName name="ORGS" localSheetId="2">#REF!</definedName>
    <definedName name="ORGS" localSheetId="3">#REF!</definedName>
    <definedName name="ORGS" localSheetId="0">#REF!</definedName>
    <definedName name="ORGS">#REF!</definedName>
    <definedName name="OTH_DATA" localSheetId="1">#REF!</definedName>
    <definedName name="OTH_DATA" localSheetId="3">#REF!</definedName>
    <definedName name="OTH_DATA" localSheetId="0">#REF!</definedName>
    <definedName name="OTH_DATA">#REF!</definedName>
    <definedName name="OTH_LIST" localSheetId="1">#REF!</definedName>
    <definedName name="OTH_LIST" localSheetId="3">#REF!</definedName>
    <definedName name="OTH_LIST" localSheetId="0">#REF!</definedName>
    <definedName name="OTH_LIST">#REF!</definedName>
    <definedName name="p" localSheetId="1">'[41]Вводные данные систем'!#REF!</definedName>
    <definedName name="p" localSheetId="0">'[41]Вводные данные систем'!#REF!</definedName>
    <definedName name="p">'[41]Вводные данные систем'!#REF!</definedName>
    <definedName name="P1_16_DELETE_HL_COLUMN_MARKER" localSheetId="2">#REF!</definedName>
    <definedName name="P1_16_DELETE_HL_COLUMN_MARKER" localSheetId="3">#REF!</definedName>
    <definedName name="P1_16_DELETE_HL_COLUMN_MARKER" localSheetId="0">#REF!</definedName>
    <definedName name="P1_16_DELETE_HL_COLUMN_MARKER">#REF!</definedName>
    <definedName name="P1_16_LAST_ROW_MARKER" localSheetId="0">#REF!</definedName>
    <definedName name="P1_16_LAST_ROW_MARKER">#REF!</definedName>
    <definedName name="P1_16_NUMERIC_AREA" localSheetId="0">#REF!</definedName>
    <definedName name="P1_16_NUMERIC_AREA">#REF!</definedName>
    <definedName name="P1_17_1_NUMERIC_AREA" localSheetId="0">#REF!</definedName>
    <definedName name="P1_17_1_NUMERIC_AREA">#REF!</definedName>
    <definedName name="P1_17_NUMERIC_AREA" localSheetId="0">#REF!</definedName>
    <definedName name="P1_17_NUMERIC_AREA">#REF!</definedName>
    <definedName name="P1_dip" hidden="1">[28]FST5!$G$167:$G$172,[28]FST5!$G$174:$G$175,[28]FST5!$G$177:$G$180,[28]FST5!$G$182,[28]FST5!$G$184:$G$188,[28]FST5!$G$190,[28]FST5!$G$192:$G$194</definedName>
    <definedName name="P1_eso" hidden="1">[42]FST5!$G$167:$G$172,[42]FST5!$G$174:$G$175,[42]FST5!$G$177:$G$180,[42]FST5!$G$182,[42]FST5!$G$184:$G$188,[42]FST5!$G$190,[42]FST5!$G$192:$G$194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[42]FST5!$G$118:$G$123,[42]FST5!$G$125:$G$126,[42]FST5!$G$128:$G$131,[42]FST5!$G$133,[42]FST5!$G$135:$G$139,[42]FST5!$G$141,[42]FST5!$G$143:$G$145</definedName>
    <definedName name="p1_rst_1">[43]Лист2!$A$1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localSheetId="0" hidden="1">#REF!,#REF!,#REF!,#REF!,#REF!,#REF!,#REF!</definedName>
    <definedName name="P1_SBT_PROT" hidden="1">#REF!,#REF!,#REF!,#REF!,#REF!,#REF!,#REF!</definedName>
    <definedName name="P1_SC_CLR" localSheetId="1" hidden="1">#REF!,#REF!,#REF!,#REF!,#REF!</definedName>
    <definedName name="P1_SC_CLR" localSheetId="3" hidden="1">#REF!,#REF!,#REF!,#REF!,#REF!</definedName>
    <definedName name="P1_SC_CLR" localSheetId="0" hidden="1">#REF!,#REF!,#REF!,#REF!,#REF!</definedName>
    <definedName name="P1_SC_CLR" hidden="1">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>'[44]16'!$E$15:$I$16,'[44]16'!$E$18:$I$20,'[44]16'!$E$23:$I$23,'[44]16'!$E$26:$I$26,'[44]16'!$E$29:$I$29,'[44]16'!$E$32:$I$32,'[44]16'!$E$35:$I$35,'[44]16'!$B$34,'[44]16'!$B$37</definedName>
    <definedName name="P1_SCOPE_17_PRT" hidden="1">'[44]17'!$E$13:$H$21,'[44]17'!$J$9:$J$11,'[44]17'!$J$13:$J$21,'[44]17'!$E$24:$H$26,'[44]17'!$E$28:$H$36,'[44]17'!$J$24:$M$26,'[44]17'!$J$28:$M$36,'[44]17'!$E$39:$H$41</definedName>
    <definedName name="P1_SCOPE_4_PRT" hidden="1">'[44]4'!$F$23:$I$23,'[44]4'!$F$25:$I$25,'[44]4'!$F$27:$I$31,'[44]4'!$K$14:$N$20,'[44]4'!$K$23:$N$23,'[44]4'!$K$25:$N$25,'[44]4'!$K$27:$N$31,'[44]4'!$P$14:$S$20,'[44]4'!$P$23:$S$23</definedName>
    <definedName name="P1_SCOPE_5_PRT" hidden="1">'[44]5'!$F$23:$I$23,'[44]5'!$F$25:$I$25,'[44]5'!$F$27:$I$31,'[44]5'!$K$14:$N$21,'[44]5'!$K$23:$N$23,'[44]5'!$K$25:$N$25,'[44]5'!$K$27:$N$31,'[44]5'!$P$14:$S$21,'[44]5'!$P$23:$S$23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2" hidden="1">[45]Регионы!#REF!,[45]Регионы!#REF!,[45]Регионы!#REF!,[45]Регионы!#REF!,[45]Регионы!#REF!,[45]Регионы!#REF!</definedName>
    <definedName name="P1_SCOPE_DOP" localSheetId="1" hidden="1">[45]Регионы!#REF!,[45]Регионы!#REF!,[45]Регионы!#REF!,[45]Регионы!#REF!,[45]Регионы!#REF!,[45]Регионы!#REF!</definedName>
    <definedName name="P1_SCOPE_DOP" localSheetId="3" hidden="1">[45]Регионы!#REF!,[45]Регионы!#REF!,[45]Регионы!#REF!,[45]Регионы!#REF!,[45]Регионы!#REF!,[45]Регионы!#REF!</definedName>
    <definedName name="P1_SCOPE_DOP" localSheetId="0" hidden="1">[45]Регионы!#REF!,[45]Регионы!#REF!,[45]Регионы!#REF!,[45]Регионы!#REF!,[45]Регионы!#REF!,[45]Регионы!#REF!</definedName>
    <definedName name="P1_SCOPE_DOP" hidden="1">[45]Регионы!#REF!,[45]Регионы!#REF!,[45]Регионы!#REF!,[45]Регионы!#REF!,[45]Регионы!#REF!,[45]Регионы!#REF!</definedName>
    <definedName name="P1_SCOPE_F1_PRT" hidden="1">'[44]Ф-1 (для АО-энерго)'!$D$74:$E$84,'[44]Ф-1 (для АО-энерго)'!$D$71:$E$72,'[44]Ф-1 (для АО-энерго)'!$D$66:$E$69,'[44]Ф-1 (для АО-энерго)'!$D$61:$E$64</definedName>
    <definedName name="P1_SCOPE_F2_PRT" hidden="1">'[44]Ф-2 (для АО-энерго)'!$G$56,'[44]Ф-2 (для АО-энерго)'!$E$55:$E$56,'[44]Ф-2 (для АО-энерго)'!$F$55:$G$55,'[44]Ф-2 (для АО-энерго)'!$D$55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localSheetId="3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localSheetId="3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localSheetId="3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localSheetId="3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localSheetId="0" hidden="1">#REF!,#REF!,#REF!,#REF!,#REF!</definedName>
    <definedName name="P1_SCOPE_IND2" hidden="1">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localSheetId="3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hidden="1">[44]перекрестка!$H$15:$H$19,[44]перекрестка!$H$21:$H$25,[44]перекрестка!$J$14:$J$25,[44]перекрестка!$K$15:$K$19,[44]перекрестка!$K$21:$K$25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1" hidden="1">#REF!,#REF!,#REF!,#REF!,#REF!,#REF!,#REF!</definedName>
    <definedName name="P1_SCOPE_SV_LD" localSheetId="3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1" hidden="1">#REF!,#REF!,#REF!,#REF!,#REF!,#REF!,#REF!</definedName>
    <definedName name="P1_SCOPE_SV_LD1" localSheetId="3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1">#REF!,#REF!,#REF!,#REF!,#REF!,#REF!,#REF!</definedName>
    <definedName name="P1_SCOPE_SV_PRT" localSheetId="3">#REF!,#REF!,#REF!,#REF!,#REF!,#REF!,#REF!</definedName>
    <definedName name="P1_SCOPE_SV_PRT" localSheetId="0">#REF!,#REF!,#REF!,#REF!,#REF!,#REF!,#REF!</definedName>
    <definedName name="P1_SCOPE_SV_PRT">#REF!,#REF!,#REF!,#REF!,#REF!,#REF!,#REF!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localSheetId="3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1_Protect" hidden="1">[46]перекрестка!$J$42:$K$46,[46]перекрестка!$J$49,[46]перекрестка!$J$50:$K$54,[46]перекрестка!$J$55,[46]перекрестка!$J$56:$K$60,[46]перекрестка!$J$62:$K$66</definedName>
    <definedName name="P1_T10?Data" localSheetId="1">#REF!,#REF!</definedName>
    <definedName name="P1_T10?Data" localSheetId="3">#REF!,#REF!</definedName>
    <definedName name="P1_T10?Data" localSheetId="0">#REF!,#REF!</definedName>
    <definedName name="P1_T10?Data">#REF!,#REF!</definedName>
    <definedName name="P1_T11?Data" localSheetId="1">#REF!,#REF!,#REF!,#REF!,#REF!</definedName>
    <definedName name="P1_T11?Data" localSheetId="3">#REF!,#REF!,#REF!,#REF!,#REF!</definedName>
    <definedName name="P1_T11?Data" localSheetId="0">#REF!,#REF!,#REF!,#REF!,#REF!</definedName>
    <definedName name="P1_T11?Data">#REF!,#REF!,#REF!,#REF!,#REF!</definedName>
    <definedName name="P1_T12?Data" localSheetId="1">#REF!,#REF!,#REF!,#REF!,#REF!,#REF!,#REF!,#REF!,#REF!,#REF!,#REF!</definedName>
    <definedName name="P1_T12?Data" localSheetId="3">#REF!,#REF!,#REF!,#REF!,#REF!,#REF!,#REF!,#REF!,#REF!,#REF!,#REF!</definedName>
    <definedName name="P1_T12?Data" localSheetId="0">#REF!,#REF!,#REF!,#REF!,#REF!,#REF!,#REF!,#REF!,#REF!,#REF!,#REF!</definedName>
    <definedName name="P1_T12?Data">#REF!,#REF!,#REF!,#REF!,#REF!,#REF!,#REF!,#REF!,#REF!,#REF!,#REF!</definedName>
    <definedName name="P1_T16?axis?R?ДОГОВОР" hidden="1">'[47]16'!$E$76:$M$76,'[47]16'!$E$8:$M$8,'[47]16'!$E$12:$M$12,'[47]16'!$E$52:$M$52,'[47]16'!$E$16:$M$16,'[47]16'!$E$64:$M$64,'[47]16'!$E$84:$M$85,'[47]16'!$E$48:$M$48,'[47]16'!$E$80:$M$80,'[47]16'!$E$72:$M$72,'[47]16'!$E$44:$M$44</definedName>
    <definedName name="P1_T16?axis?R?ДОГОВОР?" hidden="1">'[47]16'!$A$76,'[47]16'!$A$84:$A$85,'[47]16'!$A$72,'[47]16'!$A$80,'[47]16'!$A$68,'[47]16'!$A$64,'[47]16'!$A$60,'[47]16'!$A$56,'[47]16'!$A$52,'[47]16'!$A$48,'[47]16'!$A$44,'[47]16'!$A$40,'[47]16'!$A$36,'[47]16'!$A$32,'[47]16'!$A$28,'[47]16'!$A$24,'[47]16'!$A$20</definedName>
    <definedName name="P1_T16?L1" hidden="1">'[47]16'!$A$74:$M$74,'[47]16'!$A$14:$M$14,'[47]16'!$A$10:$M$10,'[47]16'!$A$50:$M$50,'[47]16'!$A$6:$M$6,'[47]16'!$A$62:$M$62,'[47]16'!$A$78:$M$78,'[47]16'!$A$46:$M$46,'[47]16'!$A$82:$M$82,'[47]16'!$A$70:$M$70,'[47]16'!$A$42:$M$42</definedName>
    <definedName name="P1_T16?L1.x" hidden="1">'[47]16'!$A$76:$M$76,'[47]16'!$A$16:$M$16,'[47]16'!$A$12:$M$12,'[47]16'!$A$52:$M$52,'[47]16'!$A$8:$M$8,'[47]16'!$A$64:$M$64,'[47]16'!$A$80:$M$80,'[47]16'!$A$48:$M$48,'[47]16'!$A$84:$M$85,'[47]16'!$A$72:$M$72,'[47]16'!$A$44:$M$44</definedName>
    <definedName name="P1_T16_Protect" hidden="1">'[46]16'!$G$10:$K$14,'[46]16'!$G$17:$K$17,'[46]16'!$G$20:$K$20,'[46]16'!$G$23:$K$23,'[46]16'!$G$26:$K$26,'[46]16'!$G$29:$K$29,'[46]16'!$G$33:$K$34,'[46]16'!$G$38:$K$40</definedName>
    <definedName name="P1_T17?L4">'[32]29'!$J$18:$J$25,'[32]29'!$G$18:$G$25,'[32]29'!$G$35:$G$42,'[32]29'!$J$35:$J$42,'[32]29'!$G$60,'[32]29'!$J$60,'[32]29'!$M$60,'[32]29'!$P$60,'[32]29'!$P$18:$P$25,'[32]29'!$G$9:$G$16</definedName>
    <definedName name="P1_T17?unit?РУБ.ГКАЛ">'[32]29'!$F$44:$F$51,'[32]29'!$I$44:$I$51,'[32]29'!$L$44:$L$51,'[32]29'!$F$18:$F$25,'[32]29'!$I$60,'[32]29'!$L$60,'[32]29'!$O$60,'[32]29'!$F$60,'[32]29'!$F$9:$F$16,'[32]29'!$I$9:$I$16</definedName>
    <definedName name="P1_T17?unit?ТГКАЛ">'[32]29'!$M$18:$M$25,'[32]29'!$J$18:$J$25,'[32]29'!$G$18:$G$25,'[32]29'!$G$35:$G$42,'[32]29'!$J$35:$J$42,'[32]29'!$G$60,'[32]29'!$J$60,'[32]29'!$M$60,'[32]29'!$P$60,'[32]29'!$G$9:$G$16</definedName>
    <definedName name="P1_T17_Protection">'[32]29'!$O$47:$P$51,'[32]29'!$L$47:$M$51,'[32]29'!$L$53:$M$53,'[32]29'!$L$55:$M$59,'[32]29'!$O$53:$P$53,'[32]29'!$O$55:$P$59,'[32]29'!$F$12:$G$16,'[32]29'!$F$10:$G$10</definedName>
    <definedName name="P1_T18.1?Data" localSheetId="1">#REF!,#REF!,#REF!,#REF!,#REF!,#REF!,#REF!,#REF!,#REF!,#REF!</definedName>
    <definedName name="P1_T18.1?Data" localSheetId="3">#REF!,#REF!,#REF!,#REF!,#REF!,#REF!,#REF!,#REF!,#REF!,#REF!</definedName>
    <definedName name="P1_T18.1?Data" localSheetId="0">#REF!,#REF!,#REF!,#REF!,#REF!,#REF!,#REF!,#REF!,#REF!,#REF!</definedName>
    <definedName name="P1_T18.1?Data">#REF!,#REF!,#REF!,#REF!,#REF!,#REF!,#REF!,#REF!,#REF!,#REF!</definedName>
    <definedName name="P1_T18.2_Protect" hidden="1">'[46]18.2'!$F$12:$J$19,'[46]18.2'!$F$22:$J$25,'[46]18.2'!$B$28:$J$30,'[46]18.2'!$F$32:$J$32,'[46]18.2'!$B$34:$J$36,'[46]18.2'!$F$40:$J$45,'[46]18.2'!$F$52:$J$52</definedName>
    <definedName name="P1_T19.1.1?Data" localSheetId="1">#REF!,#REF!,#REF!,#REF!,#REF!,#REF!,#REF!,#REF!,#REF!</definedName>
    <definedName name="P1_T19.1.1?Data" localSheetId="3">#REF!,#REF!,#REF!,#REF!,#REF!,#REF!,#REF!,#REF!,#REF!</definedName>
    <definedName name="P1_T19.1.1?Data" localSheetId="0">#REF!,#REF!,#REF!,#REF!,#REF!,#REF!,#REF!,#REF!,#REF!</definedName>
    <definedName name="P1_T19.1.1?Data">#REF!,#REF!,#REF!,#REF!,#REF!,#REF!,#REF!,#REF!,#REF!</definedName>
    <definedName name="P1_T19.1.2?Data" localSheetId="1">#REF!,#REF!,#REF!,#REF!,#REF!,#REF!,#REF!,#REF!,#REF!</definedName>
    <definedName name="P1_T19.1.2?Data" localSheetId="3">#REF!,#REF!,#REF!,#REF!,#REF!,#REF!,#REF!,#REF!,#REF!</definedName>
    <definedName name="P1_T19.1.2?Data" localSheetId="0">#REF!,#REF!,#REF!,#REF!,#REF!,#REF!,#REF!,#REF!,#REF!</definedName>
    <definedName name="P1_T19.1.2?Data">#REF!,#REF!,#REF!,#REF!,#REF!,#REF!,#REF!,#REF!,#REF!</definedName>
    <definedName name="P1_T19.2?Data" localSheetId="1">#REF!,#REF!,#REF!,#REF!,#REF!,#REF!,#REF!,#REF!,#REF!,#REF!</definedName>
    <definedName name="P1_T19.2?Data" localSheetId="3">#REF!,#REF!,#REF!,#REF!,#REF!,#REF!,#REF!,#REF!,#REF!,#REF!</definedName>
    <definedName name="P1_T19.2?Data" localSheetId="0">#REF!,#REF!,#REF!,#REF!,#REF!,#REF!,#REF!,#REF!,#REF!,#REF!</definedName>
    <definedName name="P1_T19.2?Data">#REF!,#REF!,#REF!,#REF!,#REF!,#REF!,#REF!,#REF!,#REF!,#REF!</definedName>
    <definedName name="P1_T2.1?Data" localSheetId="1">#REF!,#REF!,#REF!,#REF!,#REF!,#REF!,#REF!,#REF!,#REF!,#REF!,#REF!</definedName>
    <definedName name="P1_T2.1?Data" localSheetId="3">#REF!,#REF!,#REF!,#REF!,#REF!,#REF!,#REF!,#REF!,#REF!,#REF!,#REF!</definedName>
    <definedName name="P1_T2.1?Data" localSheetId="0">#REF!,#REF!,#REF!,#REF!,#REF!,#REF!,#REF!,#REF!,#REF!,#REF!,#REF!</definedName>
    <definedName name="P1_T2.1?Data">#REF!,#REF!,#REF!,#REF!,#REF!,#REF!,#REF!,#REF!,#REF!,#REF!,#REF!</definedName>
    <definedName name="P1_T20_Protection" hidden="1">'[32]20'!$E$4:$H$4,'[32]20'!$E$13:$H$13,'[32]20'!$E$16:$H$17,'[32]20'!$E$19:$H$19,'[32]20'!$J$4:$M$4,'[32]20'!$J$8:$M$11,'[32]20'!$J$13:$M$13,'[32]20'!$J$16:$M$17,'[32]20'!$J$19:$M$19</definedName>
    <definedName name="P1_T21.1?Data" localSheetId="1">#REF!,#REF!,#REF!,#REF!,#REF!,#REF!,#REF!,#REF!,#REF!,#REF!</definedName>
    <definedName name="P1_T21.1?Data" localSheetId="3">#REF!,#REF!,#REF!,#REF!,#REF!,#REF!,#REF!,#REF!,#REF!,#REF!</definedName>
    <definedName name="P1_T21.1?Data" localSheetId="0">#REF!,#REF!,#REF!,#REF!,#REF!,#REF!,#REF!,#REF!,#REF!,#REF!</definedName>
    <definedName name="P1_T21.1?Data">#REF!,#REF!,#REF!,#REF!,#REF!,#REF!,#REF!,#REF!,#REF!,#REF!</definedName>
    <definedName name="P1_T21.2.1?Data" localSheetId="1">#REF!,#REF!,#REF!,#REF!,#REF!,#REF!,#REF!,#REF!,#REF!</definedName>
    <definedName name="P1_T21.2.1?Data" localSheetId="3">#REF!,#REF!,#REF!,#REF!,#REF!,#REF!,#REF!,#REF!,#REF!</definedName>
    <definedName name="P1_T21.2.1?Data" localSheetId="0">#REF!,#REF!,#REF!,#REF!,#REF!,#REF!,#REF!,#REF!,#REF!</definedName>
    <definedName name="P1_T21.2.1?Data">#REF!,#REF!,#REF!,#REF!,#REF!,#REF!,#REF!,#REF!,#REF!</definedName>
    <definedName name="P1_T21.2.2?Data" localSheetId="1">#REF!,#REF!,#REF!,#REF!,#REF!,#REF!,#REF!,#REF!,#REF!</definedName>
    <definedName name="P1_T21.2.2?Data" localSheetId="3">#REF!,#REF!,#REF!,#REF!,#REF!,#REF!,#REF!,#REF!,#REF!</definedName>
    <definedName name="P1_T21.2.2?Data" localSheetId="0">#REF!,#REF!,#REF!,#REF!,#REF!,#REF!,#REF!,#REF!,#REF!</definedName>
    <definedName name="P1_T21.2.2?Data">#REF!,#REF!,#REF!,#REF!,#REF!,#REF!,#REF!,#REF!,#REF!</definedName>
    <definedName name="P1_T21.4?Data" localSheetId="1">#REF!,#REF!,#REF!,#REF!,#REF!,#REF!,#REF!,#REF!,#REF!,#REF!</definedName>
    <definedName name="P1_T21.4?Data" localSheetId="3">#REF!,#REF!,#REF!,#REF!,#REF!,#REF!,#REF!,#REF!,#REF!,#REF!</definedName>
    <definedName name="P1_T21.4?Data" localSheetId="0">#REF!,#REF!,#REF!,#REF!,#REF!,#REF!,#REF!,#REF!,#REF!,#REF!</definedName>
    <definedName name="P1_T21.4?Data">#REF!,#REF!,#REF!,#REF!,#REF!,#REF!,#REF!,#REF!,#REF!,#REF!</definedName>
    <definedName name="P1_T21_Protection">'[32]21'!$O$31:$S$33,'[32]21'!$E$11,'[32]21'!$G$11:$K$11,'[32]21'!$M$11,'[32]21'!$O$11:$S$11,'[32]21'!$E$14:$E$16,'[32]21'!$G$14:$K$16,'[32]21'!$M$14:$M$16,'[32]21'!$O$14:$S$16</definedName>
    <definedName name="P1_T23_Protection">'[32]23'!$F$9:$J$25,'[32]23'!$O$9:$P$25,'[32]23'!$A$32:$A$34,'[32]23'!$F$32:$J$34,'[32]23'!$O$32:$P$34,'[32]23'!$A$37:$A$53,'[32]23'!$F$37:$J$53,'[32]23'!$O$37:$P$53</definedName>
    <definedName name="P1_T25_protection">'[32]25'!$G$8:$J$21,'[32]25'!$G$24:$J$28,'[32]25'!$G$30:$J$33,'[32]25'!$G$35:$J$37,'[32]25'!$G$41:$J$42,'[32]25'!$L$8:$O$21,'[32]25'!$L$24:$O$28,'[32]25'!$L$30:$O$33</definedName>
    <definedName name="P1_T26_Protection">'[32]26'!$B$34:$B$36,'[32]26'!$F$8:$I$8,'[32]26'!$F$10:$I$11,'[32]26'!$F$13:$I$15,'[32]26'!$F$18:$I$19,'[32]26'!$F$22:$I$24,'[32]26'!$F$26:$I$26,'[32]26'!$F$29:$I$32</definedName>
    <definedName name="P1_T27?L3.1" localSheetId="1">#REF!,#REF!,#REF!,#REF!,#REF!</definedName>
    <definedName name="P1_T27?L3.1" localSheetId="3">#REF!,#REF!,#REF!,#REF!,#REF!</definedName>
    <definedName name="P1_T27?L3.1" localSheetId="0">#REF!,#REF!,#REF!,#REF!,#REF!</definedName>
    <definedName name="P1_T27?L3.1">#REF!,#REF!,#REF!,#REF!,#REF!</definedName>
    <definedName name="P1_T27?L3.2" localSheetId="1">#REF!,#REF!,#REF!,#REF!,#REF!</definedName>
    <definedName name="P1_T27?L3.2" localSheetId="3">#REF!,#REF!,#REF!,#REF!,#REF!</definedName>
    <definedName name="P1_T27?L3.2" localSheetId="0">#REF!,#REF!,#REF!,#REF!,#REF!</definedName>
    <definedName name="P1_T27?L3.2">#REF!,#REF!,#REF!,#REF!,#REF!</definedName>
    <definedName name="P1_T27?L4" localSheetId="1">#REF!,#REF!,#REF!,#REF!,#REF!,#REF!,#REF!,#REF!</definedName>
    <definedName name="P1_T27?L4" localSheetId="3">#REF!,#REF!,#REF!,#REF!,#REF!,#REF!,#REF!,#REF!</definedName>
    <definedName name="P1_T27?L4" localSheetId="0">#REF!,#REF!,#REF!,#REF!,#REF!,#REF!,#REF!,#REF!</definedName>
    <definedName name="P1_T27?L4">#REF!,#REF!,#REF!,#REF!,#REF!,#REF!,#REF!,#REF!</definedName>
    <definedName name="P1_T27?L4.1" localSheetId="1">#REF!,#REF!,#REF!,#REF!,#REF!,#REF!</definedName>
    <definedName name="P1_T27?L4.1" localSheetId="3">#REF!,#REF!,#REF!,#REF!,#REF!,#REF!</definedName>
    <definedName name="P1_T27?L4.1" localSheetId="0">#REF!,#REF!,#REF!,#REF!,#REF!,#REF!</definedName>
    <definedName name="P1_T27?L4.1">#REF!,#REF!,#REF!,#REF!,#REF!,#REF!</definedName>
    <definedName name="P1_T27?L4.1.1.1" localSheetId="1">#REF!,#REF!,#REF!,#REF!,#REF!,#REF!</definedName>
    <definedName name="P1_T27?L4.1.1.1" localSheetId="3">#REF!,#REF!,#REF!,#REF!,#REF!,#REF!</definedName>
    <definedName name="P1_T27?L4.1.1.1" localSheetId="0">#REF!,#REF!,#REF!,#REF!,#REF!,#REF!</definedName>
    <definedName name="P1_T27?L4.1.1.1">#REF!,#REF!,#REF!,#REF!,#REF!,#REF!</definedName>
    <definedName name="P1_T27?L4.1.2" localSheetId="1">#REF!,#REF!,#REF!,#REF!,#REF!,#REF!</definedName>
    <definedName name="P1_T27?L4.1.2" localSheetId="3">#REF!,#REF!,#REF!,#REF!,#REF!,#REF!</definedName>
    <definedName name="P1_T27?L4.1.2" localSheetId="0">#REF!,#REF!,#REF!,#REF!,#REF!,#REF!</definedName>
    <definedName name="P1_T27?L4.1.2">#REF!,#REF!,#REF!,#REF!,#REF!,#REF!</definedName>
    <definedName name="P1_T27?L4.2" localSheetId="1">#REF!</definedName>
    <definedName name="P1_T27?L4.2" localSheetId="3">#REF!</definedName>
    <definedName name="P1_T27?L4.2" localSheetId="0">#REF!</definedName>
    <definedName name="P1_T27?L4.2">#REF!</definedName>
    <definedName name="P1_T27_Protection">'[32]27'!$B$34:$B$36,'[32]27'!$F$8:$I$8,'[32]27'!$F$10:$I$11,'[32]27'!$F$13:$I$15,'[32]27'!$F$18:$I$19,'[32]27'!$F$22:$I$24,'[32]27'!$F$26:$I$26,'[32]27'!$F$29:$I$32</definedName>
    <definedName name="P1_T28.3?unit?РУБ.ГКАЛ" localSheetId="1">#REF!,#REF!,#REF!</definedName>
    <definedName name="P1_T28.3?unit?РУБ.ГКАЛ" localSheetId="3">#REF!,#REF!,#REF!</definedName>
    <definedName name="P1_T28.3?unit?РУБ.ГКАЛ" localSheetId="0">#REF!,#REF!,#REF!</definedName>
    <definedName name="P1_T28.3?unit?РУБ.ГКАЛ">#REF!,#REF!,#REF!</definedName>
    <definedName name="P1_T28?axis?R?ПЭ">'[32]28'!$D$16:$I$18,'[32]28'!$D$22:$I$24,'[32]28'!$D$28:$I$30,'[32]28'!$D$37:$I$39,'[32]28'!$D$42:$I$44,'[32]28'!$D$48:$I$50,'[32]28'!$D$54:$I$56,'[32]28'!$D$63:$I$65</definedName>
    <definedName name="P1_T28?axis?R?ПЭ?">'[32]28'!$B$16:$B$18,'[32]28'!$B$22:$B$24,'[32]28'!$B$28:$B$30,'[32]28'!$B$37:$B$39,'[32]28'!$B$42:$B$44,'[32]28'!$B$48:$B$50,'[32]28'!$B$54:$B$56,'[32]28'!$B$63:$B$65</definedName>
    <definedName name="P1_T28?Data">'[32]28'!$G$242:$H$265,'[32]28'!$D$242:$E$265,'[32]28'!$G$216:$H$239,'[32]28'!$D$268:$E$292,'[32]28'!$G$268:$H$292,'[32]28'!$D$216:$E$239,'[32]28'!$G$190:$H$213</definedName>
    <definedName name="P1_T28_Protection">'[32]28'!$B$74:$B$76,'[32]28'!$B$80:$B$82,'[32]28'!$B$89:$B$91,'[32]28'!$B$94:$B$96,'[32]28'!$B$100:$B$102,'[32]28'!$B$106:$B$108,'[32]28'!$B$115:$B$117,'[32]28'!$B$120:$B$122</definedName>
    <definedName name="P1_T29?item_ext?1СТ" localSheetId="1">#REF!</definedName>
    <definedName name="P1_T29?item_ext?1СТ" localSheetId="3">#REF!</definedName>
    <definedName name="P1_T29?item_ext?1СТ" localSheetId="0">#REF!</definedName>
    <definedName name="P1_T29?item_ext?1СТ">#REF!</definedName>
    <definedName name="P1_T29?item_ext?2СТ.М" localSheetId="1">#REF!</definedName>
    <definedName name="P1_T29?item_ext?2СТ.М" localSheetId="3">#REF!</definedName>
    <definedName name="P1_T29?item_ext?2СТ.М" localSheetId="0">#REF!</definedName>
    <definedName name="P1_T29?item_ext?2СТ.М">#REF!</definedName>
    <definedName name="P1_T29?item_ext?2СТ.Э" localSheetId="1">#REF!</definedName>
    <definedName name="P1_T29?item_ext?2СТ.Э" localSheetId="3">#REF!</definedName>
    <definedName name="P1_T29?item_ext?2СТ.Э" localSheetId="0">#REF!</definedName>
    <definedName name="P1_T29?item_ext?2СТ.Э">#REF!</definedName>
    <definedName name="P1_T29?L10" localSheetId="1">#REF!,#REF!,#REF!</definedName>
    <definedName name="P1_T29?L10" localSheetId="3">#REF!,#REF!,#REF!</definedName>
    <definedName name="P1_T29?L10" localSheetId="0">#REF!,#REF!,#REF!</definedName>
    <definedName name="P1_T29?L10">#REF!,#REF!,#REF!</definedName>
    <definedName name="P1_T29?L5" localSheetId="1">#REF!,#REF!,#REF!,#REF!,#REF!,#REF!,#REF!</definedName>
    <definedName name="P1_T29?L5" localSheetId="3">#REF!,#REF!,#REF!,#REF!,#REF!,#REF!,#REF!</definedName>
    <definedName name="P1_T29?L5" localSheetId="0">#REF!,#REF!,#REF!,#REF!,#REF!,#REF!,#REF!</definedName>
    <definedName name="P1_T29?L5">#REF!,#REF!,#REF!,#REF!,#REF!,#REF!,#REF!</definedName>
    <definedName name="P1_T29?L6" localSheetId="1">#REF!,#REF!,#REF!,#REF!,#REF!,#REF!,#REF!</definedName>
    <definedName name="P1_T29?L6" localSheetId="3">#REF!,#REF!,#REF!,#REF!,#REF!,#REF!,#REF!</definedName>
    <definedName name="P1_T29?L6" localSheetId="0">#REF!,#REF!,#REF!,#REF!,#REF!,#REF!,#REF!</definedName>
    <definedName name="P1_T29?L6">#REF!,#REF!,#REF!,#REF!,#REF!,#REF!,#REF!</definedName>
    <definedName name="P1_T4_Protect" hidden="1">'[46]4'!$G$20:$J$20,'[46]4'!$G$22:$J$22,'[46]4'!$G$24:$J$28,'[46]4'!$L$11:$O$17,'[46]4'!$L$20:$O$20,'[46]4'!$L$22:$O$22,'[46]4'!$L$24:$O$28,'[46]4'!$Q$11:$T$17,'[46]4'!$Q$20:$T$20</definedName>
    <definedName name="P1_T6_Protect">'[46]6'!$D$46:$H$55,'[46]6'!$J$46:$N$55,'[46]6'!$D$57:$H$59,'[46]6'!$J$57:$N$59,'[46]6'!$B$10:$B$19,'[46]6'!$D$10:$H$19,'[46]6'!$J$10:$N$19,'[46]6'!$D$21:$H$23,'[46]6'!$J$21:$N$23</definedName>
    <definedName name="P1_T7?Data" localSheetId="1">#REF!,#REF!,#REF!,#REF!,#REF!,#REF!,#REF!,#REF!,#REF!,#REF!,#REF!,#REF!</definedName>
    <definedName name="P1_T7?Data" localSheetId="3">#REF!,#REF!,#REF!,#REF!,#REF!,#REF!,#REF!,#REF!,#REF!,#REF!,#REF!,#REF!</definedName>
    <definedName name="P1_T7?Data" localSheetId="0">#REF!,#REF!,#REF!,#REF!,#REF!,#REF!,#REF!,#REF!,#REF!,#REF!,#REF!,#REF!</definedName>
    <definedName name="P1_T7?Data">#REF!,#REF!,#REF!,#REF!,#REF!,#REF!,#REF!,#REF!,#REF!,#REF!,#REF!,#REF!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[46]перекрестка!$F$42:$H$46,[46]перекрестка!$F$49:$G$49,[46]перекрестка!$F$50:$H$54,[46]перекрестка!$F$55:$G$55,[46]перекрестка!$F$56:$H$60</definedName>
    <definedName name="P10_T28_Protection">'[32]28'!$G$167:$H$169,'[32]28'!$D$172:$E$174,'[32]28'!$G$172:$H$174,'[32]28'!$D$178:$E$180,'[32]28'!$G$178:$H$181,'[32]28'!$D$184:$E$186,'[32]28'!$G$184:$H$186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localSheetId="0" hidden="1">#REF!,#REF!,#REF!,#REF!,#REF!</definedName>
    <definedName name="P11_SCOPE_FULL_LOAD" hidden="1">#REF!,#REF!,#REF!,#REF!,#REF!</definedName>
    <definedName name="P11_T1_Protect">[46]перекрестка!$F$62:$H$66,[46]перекрестка!$F$68:$H$72,[46]перекрестка!$F$74:$H$78,[46]перекрестка!$F$80:$H$84,[46]перекрестка!$F$89:$G$89</definedName>
    <definedName name="P11_T28_Protection">'[32]28'!$D$193:$E$195,'[32]28'!$G$193:$H$195,'[32]28'!$D$198:$E$200,'[32]28'!$G$198:$H$200,'[32]28'!$D$204:$E$206,'[32]28'!$G$204:$H$206,'[32]28'!$D$210:$E$212,'[32]28'!$B$68:$B$70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[46]перекрестка!$F$90:$H$94,[46]перекрестка!$F$95:$G$95,[46]перекрестка!$F$96:$H$100,[46]перекрестка!$F$102:$H$106,[46]перекрестка!$F$108:$H$112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0">[2]!P1_T28_Protection,[2]!P2_T28_Protection,[2]!P3_T28_Protection,[2]!P4_T28_Protection,[2]!P5_T28_Protection,[2]!P6_T28_Protection,[2]!P7_T28_Protection,[2]!P8_T28_Protection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[46]перекрестка!$F$114:$H$118,[46]перекрестка!$F$120:$H$124,[46]перекрестка!$F$127:$G$127,[46]перекрестка!$F$128:$H$132,[46]перекрестка!$F$133:$G$133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[46]перекрестка!$F$134:$H$138,[46]перекрестка!$F$140:$H$144,[46]перекрестка!$F$146:$H$150,[46]перекрестка!$F$152:$H$156,[46]перекрестка!$F$158:$H$162</definedName>
    <definedName name="P15_SCOPE_FULL_LOAD" localSheetId="2" hidden="1">#REF!,#REF!,#REF!,#REF!,#REF!,P1_SCOPE_FULL_LOAD</definedName>
    <definedName name="P15_SCOPE_FULL_LOAD" localSheetId="1" hidden="1">#REF!,#REF!,#REF!,#REF!,#REF!,'II-ЦЗ'!P1_SCOPE_FULL_LOAD</definedName>
    <definedName name="P15_SCOPE_FULL_LOAD" localSheetId="3" hidden="1">#REF!,#REF!,#REF!,#REF!,#REF!,'IV-2016'!P1_SCOPE_FULL_LOAD</definedName>
    <definedName name="P15_SCOPE_FULL_LOAD" localSheetId="0" hidden="1">#REF!,#REF!,#REF!,#REF!,#REF!,'I-ЦЗ'!P1_SCOPE_FULL_LOAD</definedName>
    <definedName name="P15_SCOPE_FULL_LOAD" hidden="1">#REF!,#REF!,#REF!,#REF!,#REF!,P1_SCOPE_FULL_LOAD</definedName>
    <definedName name="P15_T1_Protect" hidden="1">[46]перекрестка!$J$158:$K$162,[46]перекрестка!$J$152:$K$156,[46]перекрестка!$J$146:$K$150,[46]перекрестка!$J$140:$K$144,[46]перекрестка!$J$11</definedName>
    <definedName name="P16_SCOPE_FULL_LOAD" localSheetId="2" hidden="1">[0]!P2_SCOPE_FULL_LOAD,[0]!P3_SCOPE_FULL_LOAD,[0]!P4_SCOPE_FULL_LOAD,[0]!P5_SCOPE_FULL_LOAD,[0]!P6_SCOPE_FULL_LOAD,[0]!P7_SCOPE_FULL_LOAD,[0]!P8_SCOPE_FULL_LOAD</definedName>
    <definedName name="P16_SCOPE_FULL_LOAD" localSheetId="1" hidden="1">'II-ЦЗ'!P2_SCOPE_FULL_LOAD,'II-ЦЗ'!P3_SCOPE_FULL_LOAD,'II-ЦЗ'!P4_SCOPE_FULL_LOAD,'II-ЦЗ'!P5_SCOPE_FULL_LOAD,'II-ЦЗ'!P6_SCOPE_FULL_LOAD,'II-ЦЗ'!P7_SCOPE_FULL_LOAD,'II-ЦЗ'!P8_SCOPE_FULL_LOAD</definedName>
    <definedName name="P16_SCOPE_FULL_LOAD" localSheetId="3" hidden="1">'IV-2016'!P2_SCOPE_FULL_LOAD,'IV-2016'!P3_SCOPE_FULL_LOAD,'IV-2016'!P4_SCOPE_FULL_LOAD,'IV-2016'!P5_SCOPE_FULL_LOAD,'IV-2016'!P6_SCOPE_FULL_LOAD,'IV-2016'!P7_SCOPE_FULL_LOAD,'IV-2016'!P8_SCOPE_FULL_LOAD</definedName>
    <definedName name="P16_SCOPE_FULL_LOAD" localSheetId="0" hidden="1">'I-ЦЗ'!P2_SCOPE_FULL_LOAD,'I-ЦЗ'!P3_SCOPE_FULL_LOAD,'I-ЦЗ'!P4_SCOPE_FULL_LOAD,'I-ЦЗ'!P5_SCOPE_FULL_LOAD,'I-ЦЗ'!P6_SCOPE_FULL_LOAD,'I-ЦЗ'!P7_SCOPE_FULL_LOAD,'I-ЦЗ'!P8_SCOPE_FULL_LOAD</definedName>
    <definedName name="P16_SCOPE_FULL_LOAD" hidden="1">[2]!P2_SCOPE_FULL_LOAD,[2]!P3_SCOPE_FULL_LOAD,[2]!P4_SCOPE_FULL_LOAD,[2]!P5_SCOPE_FULL_LOAD,[2]!P6_SCOPE_FULL_LOAD,[2]!P7_SCOPE_FULL_LOAD,[2]!P8_SCOPE_FULL_LOAD</definedName>
    <definedName name="P16_T1_Protect" hidden="1">[46]перекрестка!$J$12:$K$16,[46]перекрестка!$J$17,[46]перекрестка!$J$18:$K$22,[46]перекрестка!$J$24:$K$28,[46]перекрестка!$J$30:$K$34,[46]перекрестка!$F$23:$G$23</definedName>
    <definedName name="P17_SCOPE_FULL_LOAD" localSheetId="2" hidden="1">[0]!P9_SCOPE_FULL_LOAD,P10_SCOPE_FULL_LOAD,P11_SCOPE_FULL_LOAD,P12_SCOPE_FULL_LOAD,P13_SCOPE_FULL_LOAD,P14_SCOPE_FULL_LOAD,'III-ЦЗ'!P15_SCOPE_FULL_LOAD</definedName>
    <definedName name="P17_SCOPE_FULL_LOAD" localSheetId="1" hidden="1">'II-ЦЗ'!P9_SCOPE_FULL_LOAD,'II-ЦЗ'!P10_SCOPE_FULL_LOAD,'II-ЦЗ'!P11_SCOPE_FULL_LOAD,'II-ЦЗ'!P12_SCOPE_FULL_LOAD,'II-ЦЗ'!P13_SCOPE_FULL_LOAD,'II-ЦЗ'!P14_SCOPE_FULL_LOAD,'II-ЦЗ'!P15_SCOPE_FULL_LOAD</definedName>
    <definedName name="P17_SCOPE_FULL_LOAD" localSheetId="3" hidden="1">'IV-2016'!P9_SCOPE_FULL_LOAD,'IV-2016'!P10_SCOPE_FULL_LOAD,'IV-2016'!P11_SCOPE_FULL_LOAD,'IV-2016'!P12_SCOPE_FULL_LOAD,'IV-2016'!P13_SCOPE_FULL_LOAD,'IV-2016'!P14_SCOPE_FULL_LOAD,'IV-2016'!P15_SCOPE_FULL_LOAD</definedName>
    <definedName name="P17_SCOPE_FULL_LOAD" localSheetId="0" hidden="1">'I-ЦЗ'!P9_SCOPE_FULL_LOAD,'I-ЦЗ'!P10_SCOPE_FULL_LOAD,'I-ЦЗ'!P11_SCOPE_FULL_LOAD,'I-ЦЗ'!P12_SCOPE_FULL_LOAD,'I-ЦЗ'!P13_SCOPE_FULL_LOAD,'I-ЦЗ'!P14_SCOPE_FULL_LOAD,'I-ЦЗ'!P15_SCOPE_FULL_LOAD</definedName>
    <definedName name="P17_SCOPE_FULL_LOAD" hidden="1">[2]!P9_SCOPE_FULL_LOAD,P10_SCOPE_FULL_LOAD,P11_SCOPE_FULL_LOAD,P12_SCOPE_FULL_LOAD,P13_SCOPE_FULL_LOAD,P14_SCOPE_FULL_LOAD,P15_SCOPE_FULL_LOAD</definedName>
    <definedName name="P17_T1_Protect" hidden="1">[46]перекрестка!$F$29:$G$29,[46]перекрестка!$F$61:$G$61,[46]перекрестка!$F$67:$G$67,[46]перекрестка!$F$101:$G$101,[46]перекрестка!$F$107:$G$107</definedName>
    <definedName name="P18_T1_Protect" localSheetId="2" hidden="1">[46]перекрестка!$F$139:$G$139,[46]перекрестка!$F$145:$G$145,[46]перекрестка!$J$36:$K$40,P1_T1_Protect,P2_T1_Protect,P3_T1_Protect,P4_T1_Protect</definedName>
    <definedName name="P18_T1_Protect" localSheetId="1" hidden="1">[46]перекрестка!$F$139:$G$139,[46]перекрестка!$F$145:$G$145,[46]перекрестка!$J$36:$K$40,P1_T1_Protect,P2_T1_Protect,P3_T1_Protect,P4_T1_Protect</definedName>
    <definedName name="P18_T1_Protect" localSheetId="3" hidden="1">[46]перекрестка!$F$139:$G$139,[46]перекрестка!$F$145:$G$145,[46]перекрестка!$J$36:$K$40,P1_T1_Protect,P2_T1_Protect,P3_T1_Protect,P4_T1_Protect</definedName>
    <definedName name="P18_T1_Protect" localSheetId="0" hidden="1">[46]перекрестка!$F$139:$G$139,[46]перекрестка!$F$145:$G$145,[46]перекрестка!$J$36:$K$40,[2]!P1_T1_Protect,[2]!P2_T1_Protect,[2]!P3_T1_Protect,[2]!P4_T1_Protect</definedName>
    <definedName name="P18_T1_Protect" hidden="1">[46]перекрестка!$F$139:$G$139,[46]перекрестка!$F$145:$G$145,[46]перекрестка!$J$36:$K$40,P1_T1_Protect,P2_T1_Protect,P3_T1_Protect,P4_T1_Protect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1" hidden="1">[2]!P5_T1_Protect,[2]!P6_T1_Protect,[2]!P7_T1_Protect,[2]!P8_T1_Protect,[2]!P9_T1_Protect,[2]!P10_T1_Protect,[2]!P11_T1_Protect,[2]!P12_T1_Protect,[2]!P13_T1_Protect,[2]!P14_T1_Protect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0" hidden="1">[2]!P5_T1_Protect,[2]!P6_T1_Protect,[2]!P7_T1_Protect,[2]!P8_T1_Protect,[2]!P9_T1_Protect,[2]!P10_T1_Protect,[2]!P11_T1_Protect,[2]!P12_T1_Protect,[2]!P13_T1_Protect,[2]!P14_T1_Protect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dip" hidden="1">[28]FST5!$G$100:$G$116,[28]FST5!$G$118:$G$123,[28]FST5!$G$125:$G$126,[28]FST5!$G$128:$G$131,[28]FST5!$G$133,[28]FST5!$G$135:$G$139,[28]FST5!$G$141</definedName>
    <definedName name="P2_SC_CLR" localSheetId="1" hidden="1">#REF!,#REF!,#REF!,#REF!,#REF!</definedName>
    <definedName name="P2_SC_CLR" localSheetId="3" hidden="1">#REF!,#REF!,#REF!,#REF!,#REF!</definedName>
    <definedName name="P2_SC_CLR" localSheetId="0" hidden="1">#REF!,#REF!,#REF!,#REF!,#REF!</definedName>
    <definedName name="P2_SC_CLR" hidden="1">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localSheetId="0" hidden="1">#REF!,#REF!,#REF!,#REF!,#REF!,#REF!,#REF!</definedName>
    <definedName name="P2_SC22" hidden="1">#REF!,#REF!,#REF!,#REF!,#REF!,#REF!,#REF!</definedName>
    <definedName name="P2_SCOPE_16_PRT">'[44]16'!$E$38:$I$38,'[44]16'!$E$41:$I$41,'[44]16'!$E$45:$I$47,'[44]16'!$E$49:$I$49,'[44]16'!$E$53:$I$54,'[44]16'!$E$56:$I$57,'[44]16'!$E$59:$I$59,'[44]16'!$E$9:$I$13</definedName>
    <definedName name="P2_SCOPE_4_PRT" hidden="1">'[44]4'!$P$25:$S$25,'[44]4'!$P$27:$S$31,'[44]4'!$U$14:$X$20,'[44]4'!$U$23:$X$23,'[44]4'!$U$25:$X$25,'[44]4'!$U$27:$X$31,'[44]4'!$Z$14:$AC$20,'[44]4'!$Z$23:$AC$23,'[44]4'!$Z$25:$AC$25</definedName>
    <definedName name="P2_SCOPE_5_PRT" hidden="1">'[44]5'!$P$25:$S$25,'[44]5'!$P$27:$S$31,'[44]5'!$U$14:$X$21,'[44]5'!$U$23:$X$23,'[44]5'!$U$25:$X$25,'[44]5'!$U$27:$X$31,'[44]5'!$Z$14:$AC$21,'[44]5'!$Z$23:$AC$23,'[44]5'!$Z$25:$AC$25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hidden="1">'[44]Ф-1 (для АО-энерго)'!$D$56:$E$59,'[44]Ф-1 (для АО-энерго)'!$D$34:$E$50,'[44]Ф-1 (для АО-энерго)'!$D$32:$E$32,'[44]Ф-1 (для АО-энерго)'!$D$23:$E$30</definedName>
    <definedName name="P2_SCOPE_F2_PRT" hidden="1">'[44]Ф-2 (для АО-энерго)'!$D$52:$G$54,'[44]Ф-2 (для АО-энерго)'!$C$21:$E$42,'[44]Ф-2 (для АО-энерго)'!$A$12:$E$12,'[44]Ф-2 (для АО-энерго)'!$C$8:$E$11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localSheetId="3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localSheetId="0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localSheetId="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hidden="1">[44]перекрестка!$N$14:$N$25,[44]перекрестка!$N$27:$N$31,[44]перекрестка!$J$27:$K$31,[44]перекрестка!$F$27:$H$31,[44]перекрестка!$F$33:$H$37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1">#REF!,#REF!,#REF!,#REF!,#REF!,#REF!,#REF!</definedName>
    <definedName name="P2_SCOPE_SV_PRT" localSheetId="3">#REF!,#REF!,#REF!,#REF!,#REF!,#REF!,#REF!</definedName>
    <definedName name="P2_SCOPE_SV_PRT" localSheetId="0">#REF!,#REF!,#REF!,#REF!,#REF!,#REF!,#REF!</definedName>
    <definedName name="P2_SCOPE_SV_PRT">#REF!,#REF!,#REF!,#REF!,#REF!,#REF!,#REF!</definedName>
    <definedName name="P2_T1_Protect" hidden="1">[46]перекрестка!$J$68:$K$72,[46]перекрестка!$J$74:$K$78,[46]перекрестка!$J$80:$K$84,[46]перекрестка!$J$89,[46]перекрестка!$J$90:$K$94,[46]перекрестка!$J$95</definedName>
    <definedName name="P2_T17?L4">'[32]29'!$J$9:$J$16,'[32]29'!$M$9:$M$16,'[32]29'!$P$9:$P$16,'[32]29'!$G$44:$G$51,'[32]29'!$J$44:$J$51,'[32]29'!$M$44:$M$51,'[32]29'!$M$35:$M$42,'[32]29'!$P$35:$P$42,'[32]29'!$P$44:$P$51</definedName>
    <definedName name="P2_T17?unit?РУБ.ГКАЛ">'[32]29'!$I$18:$I$25,'[32]29'!$L$9:$L$16,'[32]29'!$L$18:$L$25,'[32]29'!$O$9:$O$16,'[32]29'!$F$35:$F$42,'[32]29'!$I$35:$I$42,'[32]29'!$L$35:$L$42,'[32]29'!$O$35:$O$51</definedName>
    <definedName name="P2_T17?unit?ТГКАЛ">'[32]29'!$J$9:$J$16,'[32]29'!$M$9:$M$16,'[32]29'!$P$9:$P$16,'[32]29'!$M$35:$M$42,'[32]29'!$P$35:$P$42,'[32]29'!$G$44:$G$51,'[32]29'!$J$44:$J$51,'[32]29'!$M$44:$M$51,'[32]29'!$P$44:$P$51</definedName>
    <definedName name="P2_T17_Protection">'[32]29'!$F$19:$G$19,'[32]29'!$F$21:$G$25,'[32]29'!$F$27:$G$27,'[32]29'!$F$29:$G$33,'[32]29'!$F$36:$G$36,'[32]29'!$F$38:$G$42,'[32]29'!$F$45:$G$45,'[32]29'!$F$47:$G$51</definedName>
    <definedName name="P2_T18.1?Data" localSheetId="1">#REF!,#REF!,#REF!,#REF!,#REF!,#REF!,#REF!,#REF!,#REF!,#REF!</definedName>
    <definedName name="P2_T18.1?Data" localSheetId="3">#REF!,#REF!,#REF!,#REF!,#REF!,#REF!,#REF!,#REF!,#REF!,#REF!</definedName>
    <definedName name="P2_T18.1?Data" localSheetId="0">#REF!,#REF!,#REF!,#REF!,#REF!,#REF!,#REF!,#REF!,#REF!,#REF!</definedName>
    <definedName name="P2_T18.1?Data">#REF!,#REF!,#REF!,#REF!,#REF!,#REF!,#REF!,#REF!,#REF!,#REF!</definedName>
    <definedName name="P2_T19.1.1?Data" localSheetId="1">#REF!,#REF!,#REF!,#REF!,#REF!,#REF!,#REF!,#REF!,#REF!</definedName>
    <definedName name="P2_T19.1.1?Data" localSheetId="3">#REF!,#REF!,#REF!,#REF!,#REF!,#REF!,#REF!,#REF!,#REF!</definedName>
    <definedName name="P2_T19.1.1?Data" localSheetId="0">#REF!,#REF!,#REF!,#REF!,#REF!,#REF!,#REF!,#REF!,#REF!</definedName>
    <definedName name="P2_T19.1.1?Data">#REF!,#REF!,#REF!,#REF!,#REF!,#REF!,#REF!,#REF!,#REF!</definedName>
    <definedName name="P2_T19.1.2?Data" localSheetId="1">#REF!,#REF!,#REF!,#REF!,#REF!,#REF!,#REF!,#REF!,#REF!</definedName>
    <definedName name="P2_T19.1.2?Data" localSheetId="3">#REF!,#REF!,#REF!,#REF!,#REF!,#REF!,#REF!,#REF!,#REF!</definedName>
    <definedName name="P2_T19.1.2?Data" localSheetId="0">#REF!,#REF!,#REF!,#REF!,#REF!,#REF!,#REF!,#REF!,#REF!</definedName>
    <definedName name="P2_T19.1.2?Data">#REF!,#REF!,#REF!,#REF!,#REF!,#REF!,#REF!,#REF!,#REF!</definedName>
    <definedName name="P2_T19.2?Data" localSheetId="1">#REF!,#REF!,#REF!,#REF!,#REF!,#REF!,#REF!,#REF!,#REF!,#REF!</definedName>
    <definedName name="P2_T19.2?Data" localSheetId="3">#REF!,#REF!,#REF!,#REF!,#REF!,#REF!,#REF!,#REF!,#REF!,#REF!</definedName>
    <definedName name="P2_T19.2?Data" localSheetId="0">#REF!,#REF!,#REF!,#REF!,#REF!,#REF!,#REF!,#REF!,#REF!,#REF!</definedName>
    <definedName name="P2_T19.2?Data">#REF!,#REF!,#REF!,#REF!,#REF!,#REF!,#REF!,#REF!,#REF!,#REF!</definedName>
    <definedName name="P2_T21.2.1?Data" localSheetId="1">#REF!,#REF!,#REF!,#REF!,#REF!,#REF!,#REF!,#REF!,#REF!</definedName>
    <definedName name="P2_T21.2.1?Data" localSheetId="3">#REF!,#REF!,#REF!,#REF!,#REF!,#REF!,#REF!,#REF!,#REF!</definedName>
    <definedName name="P2_T21.2.1?Data" localSheetId="0">#REF!,#REF!,#REF!,#REF!,#REF!,#REF!,#REF!,#REF!,#REF!</definedName>
    <definedName name="P2_T21.2.1?Data">#REF!,#REF!,#REF!,#REF!,#REF!,#REF!,#REF!,#REF!,#REF!</definedName>
    <definedName name="P2_T21.2.2?Data" localSheetId="1">#REF!,#REF!,#REF!,#REF!,#REF!,#REF!,#REF!,#REF!,#REF!</definedName>
    <definedName name="P2_T21.2.2?Data" localSheetId="3">#REF!,#REF!,#REF!,#REF!,#REF!,#REF!,#REF!,#REF!,#REF!</definedName>
    <definedName name="P2_T21.2.2?Data" localSheetId="0">#REF!,#REF!,#REF!,#REF!,#REF!,#REF!,#REF!,#REF!,#REF!</definedName>
    <definedName name="P2_T21.2.2?Data">#REF!,#REF!,#REF!,#REF!,#REF!,#REF!,#REF!,#REF!,#REF!</definedName>
    <definedName name="P2_T21.4?Data" localSheetId="1">#REF!,#REF!,#REF!,#REF!,#REF!,#REF!,#REF!,#REF!,#REF!,#REF!</definedName>
    <definedName name="P2_T21.4?Data" localSheetId="3">#REF!,#REF!,#REF!,#REF!,#REF!,#REF!,#REF!,#REF!,#REF!,#REF!</definedName>
    <definedName name="P2_T21.4?Data" localSheetId="0">#REF!,#REF!,#REF!,#REF!,#REF!,#REF!,#REF!,#REF!,#REF!,#REF!</definedName>
    <definedName name="P2_T21.4?Data">#REF!,#REF!,#REF!,#REF!,#REF!,#REF!,#REF!,#REF!,#REF!,#REF!</definedName>
    <definedName name="P2_T21_Protection">'[32]21'!$E$20:$E$22,'[32]21'!$G$20:$K$22,'[32]21'!$M$20:$M$22,'[32]21'!$O$20:$S$22,'[32]21'!$E$26:$E$28,'[32]21'!$G$26:$K$28,'[32]21'!$M$26:$M$28,'[32]21'!$O$26:$S$28</definedName>
    <definedName name="P2_T25_protection">'[32]25'!$L$35:$O$37,'[32]25'!$L$41:$O$42,'[32]25'!$Q$8:$T$21,'[32]25'!$Q$24:$T$28,'[32]25'!$Q$30:$T$33,'[32]25'!$Q$35:$T$37,'[32]25'!$Q$41:$T$42,'[32]25'!$B$35:$B$37</definedName>
    <definedName name="P2_T26_Protection">'[32]26'!$F$34:$I$36,'[32]26'!$K$8:$N$8,'[32]26'!$K$10:$N$11,'[32]26'!$K$13:$N$15,'[32]26'!$K$18:$N$19,'[32]26'!$K$22:$N$24,'[32]26'!$K$26:$N$26,'[32]26'!$K$29:$N$32</definedName>
    <definedName name="P2_T27_Protection">'[32]27'!$F$34:$I$36,'[32]27'!$K$8:$N$8,'[32]27'!$K$10:$N$11,'[32]27'!$K$13:$N$15,'[32]27'!$K$18:$N$19,'[32]27'!$K$22:$N$24,'[32]27'!$K$26:$N$26,'[32]27'!$K$29:$N$32</definedName>
    <definedName name="P2_T28.3?unit?РУБ.ГКАЛ" localSheetId="1">#REF!,#REF!,#REF!,#REF!,#REF!</definedName>
    <definedName name="P2_T28.3?unit?РУБ.ГКАЛ" localSheetId="3">#REF!,#REF!,#REF!,#REF!,#REF!</definedName>
    <definedName name="P2_T28.3?unit?РУБ.ГКАЛ" localSheetId="0">#REF!,#REF!,#REF!,#REF!,#REF!</definedName>
    <definedName name="P2_T28.3?unit?РУБ.ГКАЛ">#REF!,#REF!,#REF!,#REF!,#REF!</definedName>
    <definedName name="P2_T28?axis?R?ПЭ">'[32]28'!$D$68:$I$70,'[32]28'!$D$74:$I$76,'[32]28'!$D$80:$I$82,'[32]28'!$D$89:$I$91,'[32]28'!$D$94:$I$96,'[32]28'!$D$100:$I$102,'[32]28'!$D$106:$I$108,'[32]28'!$D$115:$I$117</definedName>
    <definedName name="P2_T28?axis?R?ПЭ?">'[32]28'!$B$68:$B$70,'[32]28'!$B$74:$B$76,'[32]28'!$B$80:$B$82,'[32]28'!$B$89:$B$91,'[32]28'!$B$94:$B$96,'[32]28'!$B$100:$B$102,'[32]28'!$B$106:$B$108,'[32]28'!$B$115:$B$117</definedName>
    <definedName name="P2_T28_Protection">'[32]28'!$B$126:$B$128,'[32]28'!$B$132:$B$134,'[32]28'!$B$141:$B$143,'[32]28'!$B$146:$B$148,'[32]28'!$B$152:$B$154,'[32]28'!$B$158:$B$160,'[32]28'!$B$167:$B$169</definedName>
    <definedName name="P2_T4_Protect" hidden="1">'[46]4'!$Q$22:$T$22,'[46]4'!$Q$24:$T$28,'[46]4'!$V$24:$Y$28,'[46]4'!$V$22:$Y$22,'[46]4'!$V$20:$Y$20,'[46]4'!$V$11:$Y$17,'[46]4'!$AA$11:$AD$17,'[46]4'!$AA$20:$AD$20,'[46]4'!$AA$22:$AD$22</definedName>
    <definedName name="P3_dip" hidden="1">[28]FST5!$G$143:$G$145,[28]FST5!$G$214:$G$217,[28]FST5!$G$219:$G$224,[28]FST5!$G$226,[28]FST5!$G$228,[28]FST5!$G$230,[28]FST5!$G$232,[28]FST5!$G$197:$G$212</definedName>
    <definedName name="P3_SC22" localSheetId="1" hidden="1">#REF!,#REF!,#REF!,#REF!,#REF!,#REF!</definedName>
    <definedName name="P3_SC22" localSheetId="3" hidden="1">#REF!,#REF!,#REF!,#REF!,#REF!,#REF!</definedName>
    <definedName name="P3_SC22" localSheetId="0" hidden="1">#REF!,#REF!,#REF!,#REF!,#REF!,#REF!</definedName>
    <definedName name="P3_SC22" hidden="1">#REF!,#REF!,#REF!,#REF!,#REF!,#REF!</definedName>
    <definedName name="P3_SCOPE_F1_PRT" hidden="1">'[44]Ф-1 (для АО-энерго)'!$E$16:$E$17,'[44]Ф-1 (для АО-энерго)'!$C$4:$D$4,'[44]Ф-1 (для АО-энерго)'!$C$7:$E$10,'[44]Ф-1 (для АО-энерго)'!$A$11:$E$11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localSheetId="3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localSheetId="3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hidden="1">[44]перекрестка!$J$33:$K$37,[44]перекрестка!$N$33:$N$37,[44]перекрестка!$F$39:$H$43,[44]перекрестка!$J$39:$K$43,[44]перекрестка!$N$39:$N$43</definedName>
    <definedName name="P3_SCOPE_SV_PRT" localSheetId="1">#REF!,#REF!,#REF!,#REF!,#REF!,#REF!,#REF!</definedName>
    <definedName name="P3_SCOPE_SV_PRT" localSheetId="3">#REF!,#REF!,#REF!,#REF!,#REF!,#REF!,#REF!</definedName>
    <definedName name="P3_SCOPE_SV_PRT" localSheetId="0">#REF!,#REF!,#REF!,#REF!,#REF!,#REF!,#REF!</definedName>
    <definedName name="P3_SCOPE_SV_PRT">#REF!,#REF!,#REF!,#REF!,#REF!,#REF!,#REF!</definedName>
    <definedName name="P3_T1_Protect" hidden="1">[46]перекрестка!$J$96:$K$100,[46]перекрестка!$J$102:$K$106,[46]перекрестка!$J$108:$K$112,[46]перекрестка!$J$114:$K$118,[46]перекрестка!$J$120:$K$124</definedName>
    <definedName name="P3_T17_Protection">'[32]29'!$F$53:$G$53,'[32]29'!$F$55:$G$59,'[32]29'!$I$55:$J$59,'[32]29'!$I$53:$J$53,'[32]29'!$I$47:$J$51,'[32]29'!$I$45:$J$45,'[32]29'!$I$38:$J$42,'[32]29'!$I$36:$J$36</definedName>
    <definedName name="P3_T21_Protection" localSheetId="2">'[32]21'!$E$31:$E$33,'[32]21'!$G$31:$K$33,'[32]21'!$B$14:$B$16,'[32]21'!$B$20:$B$22,'[32]21'!$B$26:$B$28,'[32]21'!$B$31:$B$33,'[32]21'!$M$31:$M$33,P1_T21_Protection</definedName>
    <definedName name="P3_T21_Protection" localSheetId="1">'[32]21'!$E$31:$E$33,'[32]21'!$G$31:$K$33,'[32]21'!$B$14:$B$16,'[32]21'!$B$20:$B$22,'[32]21'!$B$26:$B$28,'[32]21'!$B$31:$B$33,'[32]21'!$M$31:$M$33,P1_T21_Protection</definedName>
    <definedName name="P3_T21_Protection" localSheetId="3">'[32]21'!$E$31:$E$33,'[32]21'!$G$31:$K$33,'[32]21'!$B$14:$B$16,'[32]21'!$B$20:$B$22,'[32]21'!$B$26:$B$28,'[32]21'!$B$31:$B$33,'[32]21'!$M$31:$M$33,P1_T21_Protection</definedName>
    <definedName name="P3_T21_Protection" localSheetId="0">'[32]21'!$E$31:$E$33,'[32]21'!$G$31:$K$33,'[32]21'!$B$14:$B$16,'[32]21'!$B$20:$B$22,'[32]21'!$B$26:$B$28,'[32]21'!$B$31:$B$33,'[32]21'!$M$31:$M$33,[2]!P1_T21_Protection</definedName>
    <definedName name="P3_T21_Protection">'[32]21'!$E$31:$E$33,'[32]21'!$G$31:$K$33,'[32]21'!$B$14:$B$16,'[32]21'!$B$20:$B$22,'[32]21'!$B$26:$B$28,'[32]21'!$B$31:$B$33,'[32]21'!$M$31:$M$33,P1_T21_Protection</definedName>
    <definedName name="P3_T27_Protection">'[32]27'!$K$34:$N$36,'[32]27'!$P$8:$S$8,'[32]27'!$P$10:$S$11,'[32]27'!$P$13:$S$15,'[32]27'!$P$18:$S$19,'[32]27'!$P$22:$S$24,'[32]27'!$P$26:$S$26,'[32]27'!$P$29:$S$32</definedName>
    <definedName name="P3_T28?axis?R?ПЭ">'[32]28'!$D$120:$I$122,'[32]28'!$D$126:$I$128,'[32]28'!$D$132:$I$134,'[32]28'!$D$141:$I$143,'[32]28'!$D$146:$I$148,'[32]28'!$D$152:$I$154,'[32]28'!$D$158:$I$160</definedName>
    <definedName name="P3_T28?axis?R?ПЭ?">'[32]28'!$B$120:$B$122,'[32]28'!$B$126:$B$128,'[32]28'!$B$132:$B$134,'[32]28'!$B$141:$B$143,'[32]28'!$B$146:$B$148,'[32]28'!$B$152:$B$154,'[32]28'!$B$158:$B$160</definedName>
    <definedName name="P3_T28_Protection">'[32]28'!$B$172:$B$174,'[32]28'!$B$178:$B$180,'[32]28'!$B$184:$B$186,'[32]28'!$B$193:$B$195,'[32]28'!$B$198:$B$200,'[32]28'!$B$204:$B$206,'[32]28'!$B$210:$B$212</definedName>
    <definedName name="P4_dip" hidden="1">[28]FST5!$G$70:$G$75,[28]FST5!$G$77:$G$78,[28]FST5!$G$80:$G$83,[28]FST5!$G$85,[28]FST5!$G$87:$G$91,[28]FST5!$G$93,[28]FST5!$G$95:$G$97,[28]FST5!$G$52:$G$68</definedName>
    <definedName name="P4_SCOPE_F1_PRT" hidden="1">'[44]Ф-1 (для АО-энерго)'!$C$13:$E$13,'[44]Ф-1 (для АО-энерго)'!$A$14:$E$14,'[44]Ф-1 (для АО-энерго)'!$C$23:$C$50,'[44]Ф-1 (для АО-энерго)'!$C$54:$C$95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localSheetId="3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hidden="1">[44]перекрестка!$F$45:$H$49,[44]перекрестка!$J$45:$K$49,[44]перекрестка!$N$45:$N$49,[44]перекрестка!$F$53:$G$64,[44]перекрестка!$H$54:$H$58</definedName>
    <definedName name="P4_T1_Protect" hidden="1">[46]перекрестка!$J$127,[46]перекрестка!$J$128:$K$132,[46]перекрестка!$J$133,[46]перекрестка!$J$134:$K$138,[46]перекрестка!$N$11:$N$22,[46]перекрестка!$N$24:$N$28</definedName>
    <definedName name="P4_T17_Protection">'[32]29'!$I$29:$J$33,'[32]29'!$I$27:$J$27,'[32]29'!$I$21:$J$25,'[32]29'!$I$19:$J$19,'[32]29'!$I$12:$J$16,'[32]29'!$I$10:$J$10,'[32]29'!$L$10:$M$10,'[32]29'!$L$12:$M$16</definedName>
    <definedName name="P4_T28?axis?R?ПЭ">'[32]28'!$D$167:$I$169,'[32]28'!$D$172:$I$174,'[32]28'!$D$178:$I$180,'[32]28'!$D$184:$I$186,'[32]28'!$D$193:$I$195,'[32]28'!$D$198:$I$200,'[32]28'!$D$204:$I$206</definedName>
    <definedName name="P4_T28?axis?R?ПЭ?">'[32]28'!$B$167:$B$169,'[32]28'!$B$172:$B$174,'[32]28'!$B$178:$B$180,'[32]28'!$B$184:$B$186,'[32]28'!$B$193:$B$195,'[32]28'!$B$198:$B$200,'[32]28'!$B$204:$B$206</definedName>
    <definedName name="P4_T28_Protection">'[32]28'!$B$219:$B$221,'[32]28'!$B$224:$B$226,'[32]28'!$B$230:$B$232,'[32]28'!$B$236:$B$238,'[32]28'!$B$245:$B$247,'[32]28'!$B$250:$B$252,'[32]28'!$B$256:$B$258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localSheetId="3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>[44]перекрестка!$H$60:$H$64,[44]перекрестка!$J$53:$J$64,[44]перекрестка!$K$54:$K$58,[44]перекрестка!$K$60:$K$64,[44]перекрестка!$N$53:$N$64</definedName>
    <definedName name="P5_T1_Protect">[46]перекрестка!$N$30:$N$34,[46]перекрестка!$N$36:$N$40,[46]перекрестка!$N$42:$N$46,[46]перекрестка!$N$49:$N$60,[46]перекрестка!$N$62:$N$66</definedName>
    <definedName name="P5_T17_Protection">'[32]29'!$L$19:$M$19,'[32]29'!$L$21:$M$27,'[32]29'!$L$29:$M$33,'[32]29'!$L$36:$M$36,'[32]29'!$L$38:$M$42,'[32]29'!$L$45:$M$45,'[32]29'!$O$10:$P$10,'[32]29'!$O$12:$P$16</definedName>
    <definedName name="P5_T28?axis?R?ПЭ">'[32]28'!$D$210:$I$212,'[32]28'!$D$219:$I$221,'[32]28'!$D$224:$I$226,'[32]28'!$D$230:$I$232,'[32]28'!$D$236:$I$238,'[32]28'!$D$245:$I$247,'[32]28'!$D$250:$I$252</definedName>
    <definedName name="P5_T28?axis?R?ПЭ?">'[32]28'!$B$210:$B$212,'[32]28'!$B$219:$B$221,'[32]28'!$B$224:$B$226,'[32]28'!$B$230:$B$232,'[32]28'!$B$236:$B$238,'[32]28'!$B$245:$B$247,'[32]28'!$B$250:$B$252</definedName>
    <definedName name="P5_T28_Protection">'[32]28'!$B$262:$B$264,'[32]28'!$B$271:$B$273,'[32]28'!$B$276:$B$278,'[32]28'!$B$282:$B$284,'[32]28'!$B$288:$B$291,'[32]28'!$B$11:$B$13,'[32]28'!$B$16:$B$18,'[32]28'!$B$22:$B$24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localSheetId="3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>[44]перекрестка!$F$66:$H$70,[44]перекрестка!$J$66:$K$70,[44]перекрестка!$N$66:$N$70,[44]перекрестка!$F$72:$H$76,[44]перекрестка!$J$72:$K$76</definedName>
    <definedName name="P6_T1_Protect">[46]перекрестка!$N$68:$N$72,[46]перекрестка!$N$74:$N$78,[46]перекрестка!$N$80:$N$84,[46]перекрестка!$N$89:$N$100,[46]перекрестка!$N$102:$N$106</definedName>
    <definedName name="P6_T17_Protection" localSheetId="2">'[32]29'!$O$19:$P$19,'[32]29'!$O$21:$P$25,'[32]29'!$O$27:$P$27,'[32]29'!$O$29:$P$33,'[32]29'!$O$36:$P$36,'[32]29'!$O$38:$P$42,'[32]29'!$O$45:$P$45,P1_T17_Protection</definedName>
    <definedName name="P6_T17_Protection" localSheetId="1">'[32]29'!$O$19:$P$19,'[32]29'!$O$21:$P$25,'[32]29'!$O$27:$P$27,'[32]29'!$O$29:$P$33,'[32]29'!$O$36:$P$36,'[32]29'!$O$38:$P$42,'[32]29'!$O$45:$P$45,P1_T17_Protection</definedName>
    <definedName name="P6_T17_Protection" localSheetId="3">'[32]29'!$O$19:$P$19,'[32]29'!$O$21:$P$25,'[32]29'!$O$27:$P$27,'[32]29'!$O$29:$P$33,'[32]29'!$O$36:$P$36,'[32]29'!$O$38:$P$42,'[32]29'!$O$45:$P$45,P1_T17_Protection</definedName>
    <definedName name="P6_T17_Protection" localSheetId="0">'[32]29'!$O$19:$P$19,'[32]29'!$O$21:$P$25,'[32]29'!$O$27:$P$27,'[32]29'!$O$29:$P$33,'[32]29'!$O$36:$P$36,'[32]29'!$O$38:$P$42,'[32]29'!$O$45:$P$45,[2]!P1_T17_Protection</definedName>
    <definedName name="P6_T17_Protection">'[32]29'!$O$19:$P$19,'[32]29'!$O$21:$P$25,'[32]29'!$O$27:$P$27,'[32]29'!$O$29:$P$33,'[32]29'!$O$36:$P$36,'[32]29'!$O$38:$P$42,'[32]29'!$O$45:$P$45,P1_T17_Protection</definedName>
    <definedName name="P6_T2.1?Protection" localSheetId="2">P1_T2.1?Protection</definedName>
    <definedName name="P6_T2.1?Protection" localSheetId="1">P1_T2.1?Protection</definedName>
    <definedName name="P6_T2.1?Protection" localSheetId="3">P1_T2.1?Protection</definedName>
    <definedName name="P6_T2.1?Protection" localSheetId="0">P1_T2.1?Protection</definedName>
    <definedName name="P6_T2.1?Protection">P1_T2.1?Protection</definedName>
    <definedName name="P6_T28?axis?R?ПЭ" localSheetId="2">'[32]28'!$D$256:$I$258,'[32]28'!$D$262:$I$264,'[32]28'!$D$271:$I$273,'[32]28'!$D$276:$I$278,'[32]28'!$D$282:$I$284,'[32]28'!$D$288:$I$291,'[32]28'!$D$11:$I$13,P1_T28?axis?R?ПЭ</definedName>
    <definedName name="P6_T28?axis?R?ПЭ" localSheetId="1">'[32]28'!$D$256:$I$258,'[32]28'!$D$262:$I$264,'[32]28'!$D$271:$I$273,'[32]28'!$D$276:$I$278,'[32]28'!$D$282:$I$284,'[32]28'!$D$288:$I$291,'[32]28'!$D$11:$I$13,P1_T28?axis?R?ПЭ</definedName>
    <definedName name="P6_T28?axis?R?ПЭ" localSheetId="3">'[32]28'!$D$256:$I$258,'[32]28'!$D$262:$I$264,'[32]28'!$D$271:$I$273,'[32]28'!$D$276:$I$278,'[32]28'!$D$282:$I$284,'[32]28'!$D$288:$I$291,'[32]28'!$D$11:$I$13,P1_T28?axis?R?ПЭ</definedName>
    <definedName name="P6_T28?axis?R?ПЭ" localSheetId="0">'[32]28'!$D$256:$I$258,'[32]28'!$D$262:$I$264,'[32]28'!$D$271:$I$273,'[32]28'!$D$276:$I$278,'[32]28'!$D$282:$I$284,'[32]28'!$D$288:$I$291,'[32]28'!$D$11:$I$13,[2]!P1_T28?axis?R?ПЭ</definedName>
    <definedName name="P6_T28?axis?R?ПЭ">'[32]28'!$D$256:$I$258,'[32]28'!$D$262:$I$264,'[32]28'!$D$271:$I$273,'[32]28'!$D$276:$I$278,'[32]28'!$D$282:$I$284,'[32]28'!$D$288:$I$291,'[32]28'!$D$11:$I$13,P1_T28?axis?R?ПЭ</definedName>
    <definedName name="P6_T28?axis?R?ПЭ?" localSheetId="2">'[32]28'!$B$256:$B$258,'[32]28'!$B$262:$B$264,'[32]28'!$B$271:$B$273,'[32]28'!$B$276:$B$278,'[32]28'!$B$282:$B$284,'[32]28'!$B$288:$B$291,'[32]28'!$B$11:$B$13,P1_T28?axis?R?ПЭ?</definedName>
    <definedName name="P6_T28?axis?R?ПЭ?" localSheetId="1">'[32]28'!$B$256:$B$258,'[32]28'!$B$262:$B$264,'[32]28'!$B$271:$B$273,'[32]28'!$B$276:$B$278,'[32]28'!$B$282:$B$284,'[32]28'!$B$288:$B$291,'[32]28'!$B$11:$B$13,P1_T28?axis?R?ПЭ?</definedName>
    <definedName name="P6_T28?axis?R?ПЭ?" localSheetId="3">'[32]28'!$B$256:$B$258,'[32]28'!$B$262:$B$264,'[32]28'!$B$271:$B$273,'[32]28'!$B$276:$B$278,'[32]28'!$B$282:$B$284,'[32]28'!$B$288:$B$291,'[32]28'!$B$11:$B$13,P1_T28?axis?R?ПЭ?</definedName>
    <definedName name="P6_T28?axis?R?ПЭ?" localSheetId="0">'[32]28'!$B$256:$B$258,'[32]28'!$B$262:$B$264,'[32]28'!$B$271:$B$273,'[32]28'!$B$276:$B$278,'[32]28'!$B$282:$B$284,'[32]28'!$B$288:$B$291,'[32]28'!$B$11:$B$13,[2]!P1_T28?axis?R?ПЭ?</definedName>
    <definedName name="P6_T28?axis?R?ПЭ?">'[32]28'!$B$256:$B$258,'[32]28'!$B$262:$B$264,'[32]28'!$B$271:$B$273,'[32]28'!$B$276:$B$278,'[32]28'!$B$282:$B$284,'[32]28'!$B$288:$B$291,'[32]28'!$B$11:$B$13,P1_T28?axis?R?ПЭ?</definedName>
    <definedName name="P6_T28_Protection">'[32]28'!$B$28:$B$30,'[32]28'!$B$37:$B$39,'[32]28'!$B$42:$B$44,'[32]28'!$B$48:$B$50,'[32]28'!$B$54:$B$56,'[32]28'!$B$63:$B$65,'[32]28'!$G$210:$H$212,'[32]28'!$D$11:$E$13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localSheetId="3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2" hidden="1">#REF!,#REF!,#REF!,#REF!,#REF!,P1_SCOPE_NotInd2,P2_SCOPE_NotInd2,P3_SCOPE_NotInd2</definedName>
    <definedName name="P7_SCOPE_NotInd2" localSheetId="1" hidden="1">#REF!,#REF!,#REF!,#REF!,#REF!,'II-ЦЗ'!P1_SCOPE_NotInd2,'II-ЦЗ'!P2_SCOPE_NotInd2,'II-ЦЗ'!P3_SCOPE_NotInd2</definedName>
    <definedName name="P7_SCOPE_NotInd2" localSheetId="3" hidden="1">#REF!,#REF!,#REF!,#REF!,#REF!,'IV-2016'!P1_SCOPE_NotInd2,'IV-2016'!P2_SCOPE_NotInd2,'IV-2016'!P3_SCOPE_NotInd2</definedName>
    <definedName name="P7_SCOPE_NotInd2" localSheetId="0" hidden="1">#REF!,#REF!,#REF!,#REF!,#REF!,'I-ЦЗ'!P1_SCOPE_NotInd2,'I-ЦЗ'!P2_SCOPE_NotInd2,'I-ЦЗ'!P3_SCOPE_NotInd2</definedName>
    <definedName name="P7_SCOPE_NotInd2" hidden="1">#REF!,#REF!,#REF!,#REF!,#REF!,P1_SCOPE_NotInd2,P2_SCOPE_NotInd2,P3_SCOPE_NotInd2</definedName>
    <definedName name="P7_SCOPE_PER_PRT">[44]перекрестка!$N$72:$N$76,[44]перекрестка!$F$78:$H$82,[44]перекрестка!$J$78:$K$82,[44]перекрестка!$N$78:$N$82,[44]перекрестка!$F$84:$H$88</definedName>
    <definedName name="P7_T1_Protect">[46]перекрестка!$N$108:$N$112,[46]перекрестка!$N$114:$N$118,[46]перекрестка!$N$120:$N$124,[46]перекрестка!$N$127:$N$138,[46]перекрестка!$N$140:$N$144</definedName>
    <definedName name="P7_T28_Protection">'[32]28'!$G$11:$H$13,'[32]28'!$D$16:$E$18,'[32]28'!$G$16:$H$18,'[32]28'!$D$22:$E$24,'[32]28'!$G$22:$H$24,'[32]28'!$D$28:$E$30,'[32]28'!$G$28:$H$30,'[32]28'!$D$37:$E$39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localSheetId="3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2">[44]перекрестка!$J$84:$K$88,[44]перекрестка!$N$84:$N$88,[44]перекрестка!$F$14:$G$25,P1_SCOPE_PER_PRT,P2_SCOPE_PER_PRT,P3_SCOPE_PER_PRT,P4_SCOPE_PER_PRT</definedName>
    <definedName name="P8_SCOPE_PER_PRT" localSheetId="1">[44]перекрестка!$J$84:$K$88,[44]перекрестка!$N$84:$N$88,[44]перекрестка!$F$14:$G$25,P1_SCOPE_PER_PRT,P2_SCOPE_PER_PRT,P3_SCOPE_PER_PRT,P4_SCOPE_PER_PRT</definedName>
    <definedName name="P8_SCOPE_PER_PRT" localSheetId="3">[44]перекрестка!$J$84:$K$88,[44]перекрестка!$N$84:$N$88,[44]перекрестка!$F$14:$G$25,P1_SCOPE_PER_PRT,P2_SCOPE_PER_PRT,P3_SCOPE_PER_PRT,P4_SCOPE_PER_PRT</definedName>
    <definedName name="P8_SCOPE_PER_PRT" localSheetId="0">[44]перекрестка!$J$84:$K$88,[44]перекрестка!$N$84:$N$88,[44]перекрестка!$F$14:$G$25,[2]!P1_SCOPE_PER_PRT,[2]!P2_SCOPE_PER_PRT,[2]!P3_SCOPE_PER_PRT,[2]!P4_SCOPE_PER_PRT</definedName>
    <definedName name="P8_SCOPE_PER_PRT">[44]перекрестка!$J$84:$K$88,[44]перекрестка!$N$84:$N$88,[44]перекрестка!$F$14:$G$25,P1_SCOPE_PER_PRT,P2_SCOPE_PER_PRT,P3_SCOPE_PER_PRT,P4_SCOPE_PER_PRT</definedName>
    <definedName name="P8_T1_Protect">[46]перекрестка!$N$146:$N$150,[46]перекрестка!$N$152:$N$156,[46]перекрестка!$N$158:$N$162,[46]перекрестка!$F$11:$G$11,[46]перекрестка!$F$12:$H$16</definedName>
    <definedName name="P8_T28_Protection">'[32]28'!$G$37:$H$39,'[32]28'!$D$42:$E$44,'[32]28'!$G$42:$H$44,'[32]28'!$D$48:$E$50,'[32]28'!$G$48:$H$50,'[32]28'!$D$54:$E$56,'[32]28'!$G$54:$H$56,'[32]28'!$D$89:$E$91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2" hidden="1">#REF!,[0]!P1_SCOPE_NOTIND,[0]!P2_SCOPE_NOTIND,[0]!P3_SCOPE_NOTIND,[0]!P4_SCOPE_NOTIND,[0]!P5_SCOPE_NOTIND,[0]!P6_SCOPE_NOTIND,[0]!P7_SCOPE_NOTIND</definedName>
    <definedName name="P9_SCOPE_NotInd" localSheetId="1" hidden="1">#REF!,'II-ЦЗ'!P1_SCOPE_NOTIND,'II-ЦЗ'!P2_SCOPE_NOTIND,'II-ЦЗ'!P3_SCOPE_NOTIND,'II-ЦЗ'!P4_SCOPE_NOTIND,'II-ЦЗ'!P5_SCOPE_NOTIND,'II-ЦЗ'!P6_SCOPE_NOTIND,'II-ЦЗ'!P7_SCOPE_NOTIND</definedName>
    <definedName name="P9_SCOPE_NotInd" localSheetId="3" hidden="1">#REF!,'IV-2016'!P1_SCOPE_NOTIND,'IV-2016'!P2_SCOPE_NOTIND,'IV-2016'!P3_SCOPE_NOTIND,'IV-2016'!P4_SCOPE_NOTIND,'IV-2016'!P5_SCOPE_NOTIND,'IV-2016'!P6_SCOPE_NOTIND,'IV-2016'!P7_SCOPE_NOTIND</definedName>
    <definedName name="P9_SCOPE_NotInd" localSheetId="0" hidden="1">#REF!,'I-ЦЗ'!P1_SCOPE_NOTIND,'I-ЦЗ'!P2_SCOPE_NOTIND,'I-ЦЗ'!P3_SCOPE_NOTIND,'I-ЦЗ'!P4_SCOPE_NOTIND,'I-ЦЗ'!P5_SCOPE_NOTIND,'I-ЦЗ'!P6_SCOPE_NOTIND,'I-ЦЗ'!P7_SCOPE_NOTIND</definedName>
    <definedName name="P9_SCOPE_NotInd" hidden="1">#REF!,[2]!P1_SCOPE_NOTIND,[2]!P2_SCOPE_NOTIND,[2]!P3_SCOPE_NOTIND,[2]!P4_SCOPE_NOTIND,[2]!P5_SCOPE_NOTIND,[2]!P6_SCOPE_NOTIND,[2]!P7_SCOPE_NOTIND</definedName>
    <definedName name="P9_T1_Protect">[46]перекрестка!$F$17:$G$17,[46]перекрестка!$F$18:$H$22,[46]перекрестка!$F$24:$H$28,[46]перекрестка!$F$30:$H$34,[46]перекрестка!$F$36:$H$40</definedName>
    <definedName name="P9_T28_Protection">'[32]28'!$G$89:$H$91,'[32]28'!$G$94:$H$96,'[32]28'!$D$94:$E$96,'[32]28'!$D$100:$E$102,'[32]28'!$G$100:$H$102,'[32]28'!$D$106:$E$108,'[32]28'!$G$106:$H$108,'[32]28'!$D$167:$E$169</definedName>
    <definedName name="PER_ET" localSheetId="1">#REF!</definedName>
    <definedName name="PER_ET" localSheetId="3">#REF!</definedName>
    <definedName name="PER_ET" localSheetId="0">#REF!</definedName>
    <definedName name="PER_ET">#REF!</definedName>
    <definedName name="period_list" localSheetId="2">[37]TEHSHEET!$N$2:$N$6</definedName>
    <definedName name="period_list" localSheetId="3">[37]TEHSHEET!$N$2:$N$6</definedName>
    <definedName name="period_list">[37]TEHSHEET!$N$2:$N$6</definedName>
    <definedName name="PERIOD_VALUES" localSheetId="2">#REF!</definedName>
    <definedName name="PERIOD_VALUES" localSheetId="3">#REF!</definedName>
    <definedName name="PERIOD_VALUES" localSheetId="0">#REF!</definedName>
    <definedName name="PERIOD_VALUES">#REF!</definedName>
    <definedName name="PERIOD1">[26]TEHSHEET!$O$2:$O$5</definedName>
    <definedName name="Personal">'[48]6 Списки'!$A$2:$A$20</definedName>
    <definedName name="pIns_List24_1" localSheetId="1">#REF!</definedName>
    <definedName name="pIns_List24_1" localSheetId="3">#REF!</definedName>
    <definedName name="pIns_List24_1" localSheetId="0">#REF!</definedName>
    <definedName name="pIns_List24_1">#REF!</definedName>
    <definedName name="pIns_List24_2" localSheetId="1">#REF!</definedName>
    <definedName name="pIns_List24_2" localSheetId="3">#REF!</definedName>
    <definedName name="pIns_List24_2" localSheetId="0">#REF!</definedName>
    <definedName name="pIns_List24_2">#REF!</definedName>
    <definedName name="pIns_List25_1" localSheetId="0">#REF!</definedName>
    <definedName name="pIns_List25_1">#REF!</definedName>
    <definedName name="polta" localSheetId="1">#REF!</definedName>
    <definedName name="polta" localSheetId="3">#REF!</definedName>
    <definedName name="polta" localSheetId="0">#REF!</definedName>
    <definedName name="polta">#REF!</definedName>
    <definedName name="POTR">[23]TEHSHEET!$F$20:$F$27</definedName>
    <definedName name="PR_ET" localSheetId="2">[21]TEHSHEET!#REF!</definedName>
    <definedName name="PR_ET" localSheetId="1">[21]TEHSHEET!#REF!</definedName>
    <definedName name="PR_ET" localSheetId="3">[21]TEHSHEET!#REF!</definedName>
    <definedName name="PR_ET" localSheetId="0">[21]TEHSHEET!#REF!</definedName>
    <definedName name="PR_ET">[21]TEHSHEET!#REF!</definedName>
    <definedName name="PR_OBJ_ET" localSheetId="1">[21]TEHSHEET!#REF!</definedName>
    <definedName name="PR_OBJ_ET" localSheetId="3">[21]TEHSHEET!#REF!</definedName>
    <definedName name="PR_OBJ_ET" localSheetId="0">[21]TEHSHEET!#REF!</definedName>
    <definedName name="PR_OBJ_ET">[21]TEHSHEET!#REF!</definedName>
    <definedName name="PR_OPT" localSheetId="1">#REF!</definedName>
    <definedName name="PR_OPT" localSheetId="3">#REF!</definedName>
    <definedName name="PR_OPT" localSheetId="0">#REF!</definedName>
    <definedName name="PR_OPT">#REF!</definedName>
    <definedName name="PR_ROZN" localSheetId="1">#REF!</definedName>
    <definedName name="PR_ROZN" localSheetId="3">#REF!</definedName>
    <definedName name="PR_ROZN" localSheetId="0">#REF!</definedName>
    <definedName name="PR_ROZN">#REF!</definedName>
    <definedName name="prd" localSheetId="0">[49]Титульный!$F$14</definedName>
    <definedName name="prd">[49]Титульный!$F$14</definedName>
    <definedName name="PREBASE_METHOD" localSheetId="2">[19]Титульный!$F$20</definedName>
    <definedName name="PREBASE_METHOD" localSheetId="3">[20]Титульный!$F$20</definedName>
    <definedName name="PREBASE_METHOD">[20]Титульный!$F$20</definedName>
    <definedName name="Project">[50]Списки!$B$2:$B$21</definedName>
    <definedName name="PROT" localSheetId="1">#REF!,#REF!,#REF!,#REF!,#REF!,#REF!</definedName>
    <definedName name="PROT" localSheetId="3">#REF!,#REF!,#REF!,#REF!,#REF!,#REF!</definedName>
    <definedName name="PROT" localSheetId="0">#REF!,#REF!,#REF!,#REF!,#REF!,#REF!</definedName>
    <definedName name="PROT">#REF!,#REF!,#REF!,#REF!,#REF!,#REF!</definedName>
    <definedName name="PROT_22" localSheetId="2">P3_PROT_22,P4_PROT_22,P5_PROT_22</definedName>
    <definedName name="PROT_22" localSheetId="3">P3_PROT_22,P4_PROT_22,P5_PROT_22</definedName>
    <definedName name="PROT_22" localSheetId="0">P3_PROT_22,P4_PROT_22,P5_PROT_22</definedName>
    <definedName name="PROT_22">P3_PROT_22,P4_PROT_22,P5_PROT_22</definedName>
    <definedName name="Q" localSheetId="2">'III-ЦЗ'!Q</definedName>
    <definedName name="Q" localSheetId="1">'II-ЦЗ'!Q</definedName>
    <definedName name="Q" localSheetId="3">'IV-2016'!Q</definedName>
    <definedName name="Q" localSheetId="0">'I-ЦЗ'!Q</definedName>
    <definedName name="Q">[2]!Q</definedName>
    <definedName name="R_2_1_NUMERIC_AREA" localSheetId="2">#REF!</definedName>
    <definedName name="R_2_1_NUMERIC_AREA" localSheetId="3">#REF!</definedName>
    <definedName name="R_2_1_NUMERIC_AREA" localSheetId="0">#REF!</definedName>
    <definedName name="R_2_1_NUMERIC_AREA">#REF!</definedName>
    <definedName name="R_2_2_NUMERIC_AREA" localSheetId="0">#REF!</definedName>
    <definedName name="R_2_2_NUMERIC_AREA">#REF!</definedName>
    <definedName name="rab_1_80" localSheetId="0">#REF!</definedName>
    <definedName name="rab_1_80">#REF!</definedName>
    <definedName name="RAB_NEW_INVESTMENTS" localSheetId="0">#REF!</definedName>
    <definedName name="RAB_NEW_INVESTMENTS">#REF!</definedName>
    <definedName name="RAB_NUMERIC_AREA" localSheetId="2">#REF!,#REF!,#REF!,#REF!,#REF!</definedName>
    <definedName name="RAB_NUMERIC_AREA" localSheetId="3">#REF!,#REF!,#REF!,#REF!,#REF!</definedName>
    <definedName name="RAB_NUMERIC_AREA" localSheetId="0">#REF!,#REF!,#REF!,#REF!,#REF!</definedName>
    <definedName name="RAB_NUMERIC_AREA">#REF!,#REF!,#REF!,#REF!,#REF!</definedName>
    <definedName name="RAB_RETURNING_TERM" localSheetId="2">#REF!</definedName>
    <definedName name="RAB_RETURNING_TERM" localSheetId="3">#REF!</definedName>
    <definedName name="RAB_RETURNING_TERM" localSheetId="0">#REF!</definedName>
    <definedName name="RAB_RETURNING_TERM">#REF!</definedName>
    <definedName name="RAB_SECTION_2_3" localSheetId="2">'[19]Расчёт расходов RAB'!$G$33:$H$33,'[19]Расчёт расходов RAB'!$J$33:$K$33,'[19]Расчёт расходов RAB'!$M$33:$N$33,'[19]Расчёт расходов RAB'!$P$33:$Q$33,'[19]Расчёт расходов RAB'!$S$33:$T$33,'[19]Расчёт расходов RAB'!$V$33:$W$33,'[19]Расчёт расходов RAB'!$Y$33:$Z$33,'[19]Расчёт расходов RAB'!$AB$33:$AC$33,'[19]Расчёт расходов RAB'!$AE$33:$AF$33,'[19]Расчёт расходов RAB'!$AH$33:$AI$33,'[19]Расчёт расходов RAB'!$AK$33:$AL$33,'[19]Расчёт расходов RAB'!$AN$33:$AO$33,'[19]Расчёт расходов RAB'!$AQ$33:$AR$33</definedName>
    <definedName name="RAB_SECTION_2_3" localSheetId="3">'[20]Расчёт расходов RAB'!$G$33:$H$33,'[20]Расчёт расходов RAB'!$J$33:$K$33,'[20]Расчёт расходов RAB'!$M$33:$N$33,'[20]Расчёт расходов RAB'!$P$33:$Q$33,'[20]Расчёт расходов RAB'!$S$33:$T$33,'[20]Расчёт расходов RAB'!$V$33:$W$33,'[20]Расчёт расходов RAB'!$Y$33:$Z$33,'[20]Расчёт расходов RAB'!$AB$33:$AC$33,'[20]Расчёт расходов RAB'!$AE$33:$AF$33,'[20]Расчёт расходов RAB'!$AH$33:$AI$33,'[20]Расчёт расходов RAB'!$AK$33:$AL$33,'[20]Расчёт расходов RAB'!$AN$33:$AO$33,'[20]Расчёт расходов RAB'!$AQ$33:$AR$33</definedName>
    <definedName name="RAB_SECTION_2_3">'[20]Расчёт расходов RAB'!$G$33:$H$33,'[20]Расчёт расходов RAB'!$J$33:$K$33,'[20]Расчёт расходов RAB'!$M$33:$N$33,'[20]Расчёт расходов RAB'!$P$33:$Q$33,'[20]Расчёт расходов RAB'!$S$33:$T$33,'[20]Расчёт расходов RAB'!$V$33:$W$33,'[20]Расчёт расходов RAB'!$Y$33:$Z$33,'[20]Расчёт расходов RAB'!$AB$33:$AC$33,'[20]Расчёт расходов RAB'!$AE$33:$AF$33,'[20]Расчёт расходов RAB'!$AH$33:$AI$33,'[20]Расчёт расходов RAB'!$AK$33:$AL$33,'[20]Расчёт расходов RAB'!$AN$33:$AO$33,'[20]Расчёт расходов RAB'!$AQ$33:$AR$33</definedName>
    <definedName name="RAB_SECTION_3_6" localSheetId="2">'[19]Расчёт расходов RAB'!$G$71:$H$71,'[19]Расчёт расходов RAB'!$J$71:$K$71,'[19]Расчёт расходов RAB'!$M$71:$N$71,'[19]Расчёт расходов RAB'!$P$71:$Q$71,'[19]Расчёт расходов RAB'!$S$71:$T$71,'[19]Расчёт расходов RAB'!$V$71:$W$71,'[19]Расчёт расходов RAB'!$Y$71:$Z$71,'[19]Расчёт расходов RAB'!$AB$71:$AC$71,'[19]Расчёт расходов RAB'!$AE$71:$AF$71,'[19]Расчёт расходов RAB'!$AH$71:$AI$71,'[19]Расчёт расходов RAB'!$AK$71:$AL$71,'[19]Расчёт расходов RAB'!$AN$71:$AO$71,'[19]Расчёт расходов RAB'!$AQ$71:$AR$71</definedName>
    <definedName name="RAB_SECTION_3_6" localSheetId="3">'[20]Расчёт расходов RAB'!$G$71:$H$71,'[20]Расчёт расходов RAB'!$J$71:$K$71,'[20]Расчёт расходов RAB'!$M$71:$N$71,'[20]Расчёт расходов RAB'!$P$71:$Q$71,'[20]Расчёт расходов RAB'!$S$71:$T$71,'[20]Расчёт расходов RAB'!$V$71:$W$71,'[20]Расчёт расходов RAB'!$Y$71:$Z$71,'[20]Расчёт расходов RAB'!$AB$71:$AC$71,'[20]Расчёт расходов RAB'!$AE$71:$AF$71,'[20]Расчёт расходов RAB'!$AH$71:$AI$71,'[20]Расчёт расходов RAB'!$AK$71:$AL$71,'[20]Расчёт расходов RAB'!$AN$71:$AO$71,'[20]Расчёт расходов RAB'!$AQ$71:$AR$71</definedName>
    <definedName name="RAB_SECTION_3_6">'[20]Расчёт расходов RAB'!$G$71:$H$71,'[20]Расчёт расходов RAB'!$J$71:$K$71,'[20]Расчёт расходов RAB'!$M$71:$N$71,'[20]Расчёт расходов RAB'!$P$71:$Q$71,'[20]Расчёт расходов RAB'!$S$71:$T$71,'[20]Расчёт расходов RAB'!$V$71:$W$71,'[20]Расчёт расходов RAB'!$Y$71:$Z$71,'[20]Расчёт расходов RAB'!$AB$71:$AC$71,'[20]Расчёт расходов RAB'!$AE$71:$AF$71,'[20]Расчёт расходов RAB'!$AH$71:$AI$71,'[20]Расчёт расходов RAB'!$AK$71:$AL$71,'[20]Расчёт расходов RAB'!$AN$71:$AO$71,'[20]Расчёт расходов RAB'!$AQ$71:$AR$71</definedName>
    <definedName name="RAB_SECTION_INDEX" localSheetId="2">'[19]Расчёт расходов RAB'!$G$22:$H$22,'[19]Расчёт расходов RAB'!$J$22:$K$22,'[19]Расчёт расходов RAB'!$M$22:$N$22,'[19]Расчёт расходов RAB'!$P$22:$Q$22,'[19]Расчёт расходов RAB'!$S$22:$T$22,'[19]Расчёт расходов RAB'!$V$22:$W$22,'[19]Расчёт расходов RAB'!$Y$22:$Z$22,'[19]Расчёт расходов RAB'!$AB$22:$AC$22,'[19]Расчёт расходов RAB'!$AE$22:$AF$22,'[19]Расчёт расходов RAB'!$AH$22:$AI$22,'[19]Расчёт расходов RAB'!$AK$22:$AL$22,'[19]Расчёт расходов RAB'!$AN$22:$AO$22,'[19]Расчёт расходов RAB'!$AQ$22:$AR$22</definedName>
    <definedName name="RAB_SECTION_INDEX" localSheetId="3">'[20]Расчёт расходов RAB'!$G$22:$H$22,'[20]Расчёт расходов RAB'!$J$22:$K$22,'[20]Расчёт расходов RAB'!$M$22:$N$22,'[20]Расчёт расходов RAB'!$P$22:$Q$22,'[20]Расчёт расходов RAB'!$S$22:$T$22,'[20]Расчёт расходов RAB'!$V$22:$W$22,'[20]Расчёт расходов RAB'!$Y$22:$Z$22,'[20]Расчёт расходов RAB'!$AB$22:$AC$22,'[20]Расчёт расходов RAB'!$AE$22:$AF$22,'[20]Расчёт расходов RAB'!$AH$22:$AI$22,'[20]Расчёт расходов RAB'!$AK$22:$AL$22,'[20]Расчёт расходов RAB'!$AN$22:$AO$22,'[20]Расчёт расходов RAB'!$AQ$22:$AR$22</definedName>
    <definedName name="RAB_SECTION_INDEX">'[20]Расчёт расходов RAB'!$G$22:$H$22,'[20]Расчёт расходов RAB'!$J$22:$K$22,'[20]Расчёт расходов RAB'!$M$22:$N$22,'[20]Расчёт расходов RAB'!$P$22:$Q$22,'[20]Расчёт расходов RAB'!$S$22:$T$22,'[20]Расчёт расходов RAB'!$V$22:$W$22,'[20]Расчёт расходов RAB'!$Y$22:$Z$22,'[20]Расчёт расходов RAB'!$AB$22:$AC$22,'[20]Расчёт расходов RAB'!$AE$22:$AF$22,'[20]Расчёт расходов RAB'!$AH$22:$AI$22,'[20]Расчёт расходов RAB'!$AK$22:$AL$22,'[20]Расчёт расходов RAB'!$AN$22:$AO$22,'[20]Расчёт расходов RAB'!$AQ$22:$AR$22</definedName>
    <definedName name="RAB_SECTION_MANAGED_COSTS" localSheetId="2">'[19]Расчёт расходов RAB'!$G$56:$H$56,'[19]Расчёт расходов RAB'!$J$56:$K$56,'[19]Расчёт расходов RAB'!$M$56:$N$56,'[19]Расчёт расходов RAB'!$P$56:$Q$56,'[19]Расчёт расходов RAB'!$S$56:$T$56,'[19]Расчёт расходов RAB'!$V$56:$W$56,'[19]Расчёт расходов RAB'!$Y$56:$Z$56,'[19]Расчёт расходов RAB'!$AB$56:$AC$56,'[19]Расчёт расходов RAB'!$AE$56:$AF$56,'[19]Расчёт расходов RAB'!$AH$56:$AI$56,'[19]Расчёт расходов RAB'!$AK$56:$AL$56,'[19]Расчёт расходов RAB'!$AN$56:$AO$56,'[19]Расчёт расходов RAB'!$AQ$56:$AR$56</definedName>
    <definedName name="RAB_SECTION_MANAGED_COSTS" localSheetId="3">'[20]Расчёт расходов RAB'!$G$56:$H$56,'[20]Расчёт расходов RAB'!$J$56:$K$56,'[20]Расчёт расходов RAB'!$M$56:$N$56,'[20]Расчёт расходов RAB'!$P$56:$Q$56,'[20]Расчёт расходов RAB'!$S$56:$T$56,'[20]Расчёт расходов RAB'!$V$56:$W$56,'[20]Расчёт расходов RAB'!$Y$56:$Z$56,'[20]Расчёт расходов RAB'!$AB$56:$AC$56,'[20]Расчёт расходов RAB'!$AE$56:$AF$56,'[20]Расчёт расходов RAB'!$AH$56:$AI$56,'[20]Расчёт расходов RAB'!$AK$56:$AL$56,'[20]Расчёт расходов RAB'!$AN$56:$AO$56,'[20]Расчёт расходов RAB'!$AQ$56:$AR$56</definedName>
    <definedName name="RAB_SECTION_MANAGED_COSTS">'[20]Расчёт расходов RAB'!$G$56:$H$56,'[20]Расчёт расходов RAB'!$J$56:$K$56,'[20]Расчёт расходов RAB'!$M$56:$N$56,'[20]Расчёт расходов RAB'!$P$56:$Q$56,'[20]Расчёт расходов RAB'!$S$56:$T$56,'[20]Расчёт расходов RAB'!$V$56:$W$56,'[20]Расчёт расходов RAB'!$Y$56:$Z$56,'[20]Расчёт расходов RAB'!$AB$56:$AC$56,'[20]Расчёт расходов RAB'!$AE$56:$AF$56,'[20]Расчёт расходов RAB'!$AH$56:$AI$56,'[20]Расчёт расходов RAB'!$AK$56:$AL$56,'[20]Расчёт расходов RAB'!$AN$56:$AO$56,'[20]Расчёт расходов RAB'!$AQ$56:$AR$56</definedName>
    <definedName name="RAB_SECTION_TOTAL_NVV" localSheetId="2">'[19]Расчёт расходов RAB'!$G$95:$H$95,'[19]Расчёт расходов RAB'!$J$95:$K$95,'[19]Расчёт расходов RAB'!$M$95:$N$95,'[19]Расчёт расходов RAB'!$P$95:$Q$95,'[19]Расчёт расходов RAB'!$S$95:$T$95,'[19]Расчёт расходов RAB'!$V$95:$W$95,'[19]Расчёт расходов RAB'!$Y$95:$Z$95,'[19]Расчёт расходов RAB'!$AB$95:$AC$95,'[19]Расчёт расходов RAB'!$AE$95:$AF$95,'[19]Расчёт расходов RAB'!$AH$95:$AI$95,'[19]Расчёт расходов RAB'!$AK$95:$AL$95,'[19]Расчёт расходов RAB'!$AN$95:$AO$95,'[19]Расчёт расходов RAB'!$AQ$95:$AR$95</definedName>
    <definedName name="RAB_SECTION_TOTAL_NVV" localSheetId="3">'[20]Расчёт расходов RAB'!$G$95:$H$95,'[20]Расчёт расходов RAB'!$J$95:$K$95,'[20]Расчёт расходов RAB'!$M$95:$N$95,'[20]Расчёт расходов RAB'!$P$95:$Q$95,'[20]Расчёт расходов RAB'!$S$95:$T$95,'[20]Расчёт расходов RAB'!$V$95:$W$95,'[20]Расчёт расходов RAB'!$Y$95:$Z$95,'[20]Расчёт расходов RAB'!$AB$95:$AC$95,'[20]Расчёт расходов RAB'!$AE$95:$AF$95,'[20]Расчёт расходов RAB'!$AH$95:$AI$95,'[20]Расчёт расходов RAB'!$AK$95:$AL$95,'[20]Расчёт расходов RAB'!$AN$95:$AO$95,'[20]Расчёт расходов RAB'!$AQ$95:$AR$95</definedName>
    <definedName name="RAB_SECTION_TOTAL_NVV">'[20]Расчёт расходов RAB'!$G$95:$H$95,'[20]Расчёт расходов RAB'!$J$95:$K$95,'[20]Расчёт расходов RAB'!$M$95:$N$95,'[20]Расчёт расходов RAB'!$P$95:$Q$95,'[20]Расчёт расходов RAB'!$S$95:$T$95,'[20]Расчёт расходов RAB'!$V$95:$W$95,'[20]Расчёт расходов RAB'!$Y$95:$Z$95,'[20]Расчёт расходов RAB'!$AB$95:$AC$95,'[20]Расчёт расходов RAB'!$AE$95:$AF$95,'[20]Расчёт расходов RAB'!$AH$95:$AI$95,'[20]Расчёт расходов RAB'!$AK$95:$AL$95,'[20]Расчёт расходов RAB'!$AN$95:$AO$95,'[20]Расчёт расходов RAB'!$AQ$95:$AR$95</definedName>
    <definedName name="RAB_YEARS" localSheetId="2">'[19]Расчёт расходов RAB'!$G$8:$H$8,'[19]Расчёт расходов RAB'!$J$8:$K$8,'[19]Расчёт расходов RAB'!$M$8:$N$8,'[19]Расчёт расходов RAB'!$P$8:$Q$8,'[19]Расчёт расходов RAB'!$S$8:$T$8,'[19]Расчёт расходов RAB'!$V$8:$W$8,'[19]Расчёт расходов RAB'!$Y$8:$Z$8,'[19]Расчёт расходов RAB'!$AB$8:$AC$8,'[19]Расчёт расходов RAB'!$AE$8:$AF$8,'[19]Расчёт расходов RAB'!$AH$8:$AI$8,'[19]Расчёт расходов RAB'!$AK$8:$AL$8,'[19]Расчёт расходов RAB'!$AN$8:$AO$8,'[19]Расчёт расходов RAB'!$AQ$8:$AR$8</definedName>
    <definedName name="RAB_YEARS" localSheetId="3">'[20]Расчёт расходов RAB'!$G$8:$H$8,'[20]Расчёт расходов RAB'!$J$8:$K$8,'[20]Расчёт расходов RAB'!$M$8:$N$8,'[20]Расчёт расходов RAB'!$P$8:$Q$8,'[20]Расчёт расходов RAB'!$S$8:$T$8,'[20]Расчёт расходов RAB'!$V$8:$W$8,'[20]Расчёт расходов RAB'!$Y$8:$Z$8,'[20]Расчёт расходов RAB'!$AB$8:$AC$8,'[20]Расчёт расходов RAB'!$AE$8:$AF$8,'[20]Расчёт расходов RAB'!$AH$8:$AI$8,'[20]Расчёт расходов RAB'!$AK$8:$AL$8,'[20]Расчёт расходов RAB'!$AN$8:$AO$8,'[20]Расчёт расходов RAB'!$AQ$8:$AR$8</definedName>
    <definedName name="RAB_YEARS">'[20]Расчёт расходов RAB'!$G$8:$H$8,'[20]Расчёт расходов RAB'!$J$8:$K$8,'[20]Расчёт расходов RAB'!$M$8:$N$8,'[20]Расчёт расходов RAB'!$P$8:$Q$8,'[20]Расчёт расходов RAB'!$S$8:$T$8,'[20]Расчёт расходов RAB'!$V$8:$W$8,'[20]Расчёт расходов RAB'!$Y$8:$Z$8,'[20]Расчёт расходов RAB'!$AB$8:$AC$8,'[20]Расчёт расходов RAB'!$AE$8:$AF$8,'[20]Расчёт расходов RAB'!$AH$8:$AI$8,'[20]Расчёт расходов RAB'!$AK$8:$AL$8,'[20]Расчёт расходов RAB'!$AN$8:$AO$8,'[20]Расчёт расходов RAB'!$AQ$8:$AR$8</definedName>
    <definedName name="real" localSheetId="2">'III-ЦЗ'!real</definedName>
    <definedName name="real" localSheetId="1">'II-ЦЗ'!real</definedName>
    <definedName name="real" localSheetId="3">'IV-2016'!real</definedName>
    <definedName name="real" localSheetId="0">'I-ЦЗ'!real</definedName>
    <definedName name="real">[2]!real</definedName>
    <definedName name="REG">[40]TEHSHEET!$B$2:$B$85</definedName>
    <definedName name="REG_ET" localSheetId="1">#REF!</definedName>
    <definedName name="REG_ET" localSheetId="3">#REF!</definedName>
    <definedName name="REG_ET" localSheetId="0">#REF!</definedName>
    <definedName name="REG_ET">#REF!</definedName>
    <definedName name="reg_name" localSheetId="2">[19]Титульный!$F$6</definedName>
    <definedName name="reg_name" localSheetId="3">[20]Титульный!$F$6</definedName>
    <definedName name="reg_name">[20]Титульный!$F$6</definedName>
    <definedName name="REG_PROT" localSheetId="1">#REF!,#REF!,#REF!,#REF!,#REF!,#REF!,#REF!</definedName>
    <definedName name="REG_PROT" localSheetId="3">#REF!,#REF!,#REF!,#REF!,#REF!,#REF!,#REF!</definedName>
    <definedName name="REG_PROT" localSheetId="0">#REF!,#REF!,#REF!,#REF!,#REF!,#REF!,#REF!</definedName>
    <definedName name="REG_PROT">#REF!,#REF!,#REF!,#REF!,#REF!,#REF!,#REF!</definedName>
    <definedName name="REGcom" localSheetId="1">#REF!</definedName>
    <definedName name="REGcom" localSheetId="3">#REF!</definedName>
    <definedName name="REGcom" localSheetId="0">#REF!</definedName>
    <definedName name="REGcom">#REF!</definedName>
    <definedName name="regfddg" localSheetId="2">'III-ЦЗ'!regfddg</definedName>
    <definedName name="regfddg" localSheetId="1">'II-ЦЗ'!regfddg</definedName>
    <definedName name="regfddg" localSheetId="3">'IV-2016'!regfddg</definedName>
    <definedName name="regfddg" localSheetId="0">'I-ЦЗ'!regfddg</definedName>
    <definedName name="regfddg">[2]!regfddg</definedName>
    <definedName name="REGION">[51]TEHSHEET!$B$2:$B$86</definedName>
    <definedName name="region_name" localSheetId="2">[34]Титульный!$F$8</definedName>
    <definedName name="region_name" localSheetId="3">[35]Титульный!$F$8</definedName>
    <definedName name="region_name">[35]Титульный!$F$8</definedName>
    <definedName name="REGIONS">[44]TEHSHEET!$C$6:$C$93</definedName>
    <definedName name="REGUL" localSheetId="1">#REF!</definedName>
    <definedName name="REGUL" localSheetId="3">#REF!</definedName>
    <definedName name="REGUL" localSheetId="0">#REF!</definedName>
    <definedName name="REGUL">#REF!</definedName>
    <definedName name="REGULATION_1_METHOD" localSheetId="2">[19]Титульный!$F$23</definedName>
    <definedName name="REGULATION_1_METHOD" localSheetId="3">[20]Титульный!$F$23</definedName>
    <definedName name="REGULATION_1_METHOD">[20]Титульный!$F$23</definedName>
    <definedName name="REGULATION_10_METHOD" localSheetId="2">[19]Титульный!$F$32</definedName>
    <definedName name="REGULATION_10_METHOD" localSheetId="3">[20]Титульный!$F$32</definedName>
    <definedName name="REGULATION_10_METHOD">[20]Титульный!$F$32</definedName>
    <definedName name="REGULATION_2_METHOD" localSheetId="2">[19]Титульный!$F$24</definedName>
    <definedName name="REGULATION_2_METHOD" localSheetId="3">[20]Титульный!$F$24</definedName>
    <definedName name="REGULATION_2_METHOD">[20]Титульный!$F$24</definedName>
    <definedName name="REGULATION_3_METHOD" localSheetId="2">[19]Титульный!$F$25</definedName>
    <definedName name="REGULATION_3_METHOD" localSheetId="3">[20]Титульный!$F$25</definedName>
    <definedName name="REGULATION_3_METHOD">[20]Титульный!$F$25</definedName>
    <definedName name="REGULATION_4_METHOD" localSheetId="2">[19]Титульный!$F$26</definedName>
    <definedName name="REGULATION_4_METHOD" localSheetId="3">[20]Титульный!$F$26</definedName>
    <definedName name="REGULATION_4_METHOD">[20]Титульный!$F$26</definedName>
    <definedName name="REGULATION_5_METHOD" localSheetId="2">[19]Титульный!$F$27</definedName>
    <definedName name="REGULATION_5_METHOD" localSheetId="3">[20]Титульный!$F$27</definedName>
    <definedName name="REGULATION_5_METHOD">[20]Титульный!$F$27</definedName>
    <definedName name="REGULATION_6_METHOD" localSheetId="2">[19]Титульный!$F$28</definedName>
    <definedName name="REGULATION_6_METHOD" localSheetId="3">[20]Титульный!$F$28</definedName>
    <definedName name="REGULATION_6_METHOD">[20]Титульный!$F$28</definedName>
    <definedName name="REGULATION_7_METHOD" localSheetId="2">[19]Титульный!$F$29</definedName>
    <definedName name="REGULATION_7_METHOD" localSheetId="3">[20]Титульный!$F$29</definedName>
    <definedName name="REGULATION_7_METHOD">[20]Титульный!$F$29</definedName>
    <definedName name="REGULATION_8_METHOD" localSheetId="2">[19]Титульный!$F$30</definedName>
    <definedName name="REGULATION_8_METHOD" localSheetId="3">[20]Титульный!$F$30</definedName>
    <definedName name="REGULATION_8_METHOD">[20]Титульный!$F$30</definedName>
    <definedName name="REGULATION_9_METHOD" localSheetId="2">[19]Титульный!$F$31</definedName>
    <definedName name="REGULATION_9_METHOD" localSheetId="3">[20]Титульный!$F$31</definedName>
    <definedName name="REGULATION_9_METHOD">[20]Титульный!$F$31</definedName>
    <definedName name="REGULATION_METHOD" localSheetId="2">[19]Титульный!$F$22</definedName>
    <definedName name="REGULATION_METHOD" localSheetId="3">[20]Титульный!$F$22</definedName>
    <definedName name="REGULATION_METHOD">[20]Титульный!$F$22</definedName>
    <definedName name="REPORT_OWNER" localSheetId="2">#REF!</definedName>
    <definedName name="REPORT_OWNER" localSheetId="3">#REF!</definedName>
    <definedName name="REPORT_OWNER" localSheetId="0">#REF!</definedName>
    <definedName name="REPORT_OWNER">#REF!</definedName>
    <definedName name="rgk">[42]FST5!$G$214:$G$217,[42]FST5!$G$219:$G$224,[42]FST5!$G$226,[42]FST5!$G$228,[42]FST5!$G$230,[42]FST5!$G$232,[42]FST5!$G$197:$G$212</definedName>
    <definedName name="ROZN_09" localSheetId="1">'[25]2009'!#REF!</definedName>
    <definedName name="ROZN_09" localSheetId="3">'[25]2009'!#REF!</definedName>
    <definedName name="ROZN_09" localSheetId="0">'[25]2009'!#REF!</definedName>
    <definedName name="ROZN_09">'[25]2009'!#REF!</definedName>
    <definedName name="rr" localSheetId="2">'III-ЦЗ'!rr</definedName>
    <definedName name="rr" localSheetId="1">'II-ЦЗ'!rr</definedName>
    <definedName name="rr" localSheetId="3">'IV-2016'!rr</definedName>
    <definedName name="rr" localSheetId="0">'I-ЦЗ'!rr</definedName>
    <definedName name="rr">[2]!rr</definedName>
    <definedName name="ŕŕ" localSheetId="2">'III-ЦЗ'!ŕŕ</definedName>
    <definedName name="ŕŕ" localSheetId="1">'II-ЦЗ'!ŕŕ</definedName>
    <definedName name="ŕŕ" localSheetId="3">'IV-2016'!ŕŕ</definedName>
    <definedName name="ŕŕ" localSheetId="0">'I-ЦЗ'!ŕŕ</definedName>
    <definedName name="ŕŕ">[2]!ŕŕ</definedName>
    <definedName name="RRE" localSheetId="1">#REF!</definedName>
    <definedName name="RRE" localSheetId="3">#REF!</definedName>
    <definedName name="RRE" localSheetId="0">#REF!</definedName>
    <definedName name="RRE">#REF!</definedName>
    <definedName name="rrtget6" localSheetId="2">'III-ЦЗ'!rrtget6</definedName>
    <definedName name="rrtget6" localSheetId="1">'II-ЦЗ'!rrtget6</definedName>
    <definedName name="rrtget6" localSheetId="3">'IV-2016'!rrtget6</definedName>
    <definedName name="rrtget6" localSheetId="0">'I-ЦЗ'!rrtget6</definedName>
    <definedName name="rrtget6">[2]!rrtget6</definedName>
    <definedName name="S1_" localSheetId="1">#REF!</definedName>
    <definedName name="S1_" localSheetId="3">#REF!</definedName>
    <definedName name="S1_" localSheetId="0">#REF!</definedName>
    <definedName name="S1_">#REF!</definedName>
    <definedName name="S10_" localSheetId="1">#REF!</definedName>
    <definedName name="S10_" localSheetId="3">#REF!</definedName>
    <definedName name="S10_" localSheetId="0">#REF!</definedName>
    <definedName name="S10_">#REF!</definedName>
    <definedName name="S11_" localSheetId="1">#REF!</definedName>
    <definedName name="S11_" localSheetId="3">#REF!</definedName>
    <definedName name="S11_" localSheetId="0">#REF!</definedName>
    <definedName name="S11_">#REF!</definedName>
    <definedName name="S12_" localSheetId="1">#REF!</definedName>
    <definedName name="S12_" localSheetId="3">#REF!</definedName>
    <definedName name="S12_" localSheetId="0">#REF!</definedName>
    <definedName name="S12_">#REF!</definedName>
    <definedName name="S13_" localSheetId="1">#REF!</definedName>
    <definedName name="S13_" localSheetId="3">#REF!</definedName>
    <definedName name="S13_" localSheetId="0">#REF!</definedName>
    <definedName name="S13_">#REF!</definedName>
    <definedName name="S14_" localSheetId="1">#REF!</definedName>
    <definedName name="S14_" localSheetId="3">#REF!</definedName>
    <definedName name="S14_" localSheetId="0">#REF!</definedName>
    <definedName name="S14_">#REF!</definedName>
    <definedName name="S15_" localSheetId="1">#REF!</definedName>
    <definedName name="S15_" localSheetId="3">#REF!</definedName>
    <definedName name="S15_" localSheetId="0">#REF!</definedName>
    <definedName name="S15_">#REF!</definedName>
    <definedName name="S16_" localSheetId="1">#REF!</definedName>
    <definedName name="S16_" localSheetId="3">#REF!</definedName>
    <definedName name="S16_" localSheetId="0">#REF!</definedName>
    <definedName name="S16_">#REF!</definedName>
    <definedName name="S17_" localSheetId="1">#REF!</definedName>
    <definedName name="S17_" localSheetId="3">#REF!</definedName>
    <definedName name="S17_" localSheetId="0">#REF!</definedName>
    <definedName name="S17_">#REF!</definedName>
    <definedName name="S18_" localSheetId="1">#REF!</definedName>
    <definedName name="S18_" localSheetId="3">#REF!</definedName>
    <definedName name="S18_" localSheetId="0">#REF!</definedName>
    <definedName name="S18_">#REF!</definedName>
    <definedName name="S19_" localSheetId="1">#REF!</definedName>
    <definedName name="S19_" localSheetId="3">#REF!</definedName>
    <definedName name="S19_" localSheetId="0">#REF!</definedName>
    <definedName name="S19_">#REF!</definedName>
    <definedName name="S2_" localSheetId="1">#REF!</definedName>
    <definedName name="S2_" localSheetId="3">#REF!</definedName>
    <definedName name="S2_" localSheetId="0">#REF!</definedName>
    <definedName name="S2_">#REF!</definedName>
    <definedName name="S20_" localSheetId="1">#REF!</definedName>
    <definedName name="S20_" localSheetId="3">#REF!</definedName>
    <definedName name="S20_" localSheetId="0">#REF!</definedName>
    <definedName name="S20_">#REF!</definedName>
    <definedName name="S3_" localSheetId="1">#REF!</definedName>
    <definedName name="S3_" localSheetId="3">#REF!</definedName>
    <definedName name="S3_" localSheetId="0">#REF!</definedName>
    <definedName name="S3_">#REF!</definedName>
    <definedName name="S4_" localSheetId="1">#REF!</definedName>
    <definedName name="S4_" localSheetId="3">#REF!</definedName>
    <definedName name="S4_" localSheetId="0">#REF!</definedName>
    <definedName name="S4_">#REF!</definedName>
    <definedName name="S5_" localSheetId="1">#REF!</definedName>
    <definedName name="S5_" localSheetId="3">#REF!</definedName>
    <definedName name="S5_" localSheetId="0">#REF!</definedName>
    <definedName name="S5_">#REF!</definedName>
    <definedName name="S6_" localSheetId="1">#REF!</definedName>
    <definedName name="S6_" localSheetId="3">#REF!</definedName>
    <definedName name="S6_" localSheetId="0">#REF!</definedName>
    <definedName name="S6_">#REF!</definedName>
    <definedName name="S7_" localSheetId="1">#REF!</definedName>
    <definedName name="S7_" localSheetId="3">#REF!</definedName>
    <definedName name="S7_" localSheetId="0">#REF!</definedName>
    <definedName name="S7_">#REF!</definedName>
    <definedName name="S8_" localSheetId="1">#REF!</definedName>
    <definedName name="S8_" localSheetId="3">#REF!</definedName>
    <definedName name="S8_" localSheetId="0">#REF!</definedName>
    <definedName name="S8_">#REF!</definedName>
    <definedName name="S9_" localSheetId="1">#REF!</definedName>
    <definedName name="S9_" localSheetId="3">#REF!</definedName>
    <definedName name="S9_" localSheetId="0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">#REF!</definedName>
    <definedName name="SBT_ET" localSheetId="3">#REF!</definedName>
    <definedName name="SBT_ET" localSheetId="0">#REF!</definedName>
    <definedName name="SBT_ET">#REF!</definedName>
    <definedName name="SBT_PROT">#N/A</definedName>
    <definedName name="SBTcom" localSheetId="1">#REF!</definedName>
    <definedName name="SBTcom" localSheetId="3">#REF!</definedName>
    <definedName name="SBTcom" localSheetId="0">#REF!</definedName>
    <definedName name="SBTcom">#REF!</definedName>
    <definedName name="sbyt">[42]FST5!$G$70:$G$75,[42]FST5!$G$77:$G$78,[42]FST5!$G$80:$G$83,[42]FST5!$G$85,[42]FST5!$G$87:$G$91,[42]FST5!$G$93,[42]FST5!$G$95:$G$97,[42]FST5!$G$52:$G$68</definedName>
    <definedName name="SCENARIOS">[44]TEHSHEET!$K$6:$K$8</definedName>
    <definedName name="sch" localSheetId="1">#REF!</definedName>
    <definedName name="sch" localSheetId="3">#REF!</definedName>
    <definedName name="sch" localSheetId="0">#REF!</definedName>
    <definedName name="sch">#REF!</definedName>
    <definedName name="SCOPE" localSheetId="1">#REF!</definedName>
    <definedName name="SCOPE" localSheetId="3">#REF!</definedName>
    <definedName name="SCOPE" localSheetId="0">#REF!</definedName>
    <definedName name="SCOPE">#REF!</definedName>
    <definedName name="SCOPE_1" localSheetId="0">#REF!</definedName>
    <definedName name="SCOPE_1">#REF!</definedName>
    <definedName name="SCOPE_16_PRT" localSheetId="2">P1_SCOPE_16_PRT,P2_SCOPE_16_PRT</definedName>
    <definedName name="SCOPE_16_PRT" localSheetId="1">[2]!P1_SCOPE_16_PRT,[2]!P2_SCOPE_16_PRT</definedName>
    <definedName name="SCOPE_16_PRT" localSheetId="3">P1_SCOPE_16_PRT,P2_SCOPE_16_PRT</definedName>
    <definedName name="SCOPE_16_PRT" localSheetId="0">[2]!P1_SCOPE_16_PRT,[2]!P2_SCOPE_16_PRT</definedName>
    <definedName name="SCOPE_16_PRT">P1_SCOPE_16_PRT,P2_SCOPE_16_PRT</definedName>
    <definedName name="SCOPE_17.1_PRT">'[44]17.1'!$D$14:$F$17,'[44]17.1'!$D$19:$F$22,'[44]17.1'!$I$9:$I$12,'[44]17.1'!$I$14:$I$17,'[44]17.1'!$I$19:$I$22,'[44]17.1'!$D$9:$F$12</definedName>
    <definedName name="Scope_17_PRT" localSheetId="2">P1_SCOPE_16_PRT,P2_SCOPE_16_PRT</definedName>
    <definedName name="Scope_17_PRT" localSheetId="1">[2]!P1_SCOPE_16_PRT,[2]!P2_SCOPE_16_PRT</definedName>
    <definedName name="Scope_17_PRT" localSheetId="3">P1_SCOPE_16_PRT,P2_SCOPE_16_PRT</definedName>
    <definedName name="Scope_17_PRT" localSheetId="0">[2]!P1_SCOPE_16_PRT,[2]!P2_SCOPE_16_PRT</definedName>
    <definedName name="Scope_17_PRT">P1_SCOPE_16_PRT,P2_SCOPE_16_PRT</definedName>
    <definedName name="SCOPE_2" localSheetId="1">#REF!</definedName>
    <definedName name="SCOPE_2" localSheetId="3">#REF!</definedName>
    <definedName name="SCOPE_2" localSheetId="0">#REF!</definedName>
    <definedName name="SCOPE_2">#REF!</definedName>
    <definedName name="SCOPE_2_1" localSheetId="1">#REF!</definedName>
    <definedName name="SCOPE_2_1" localSheetId="3">#REF!</definedName>
    <definedName name="SCOPE_2_1" localSheetId="0">#REF!</definedName>
    <definedName name="SCOPE_2_1">#REF!</definedName>
    <definedName name="SCOPE_2_DR1" localSheetId="1">#REF!</definedName>
    <definedName name="SCOPE_2_DR1" localSheetId="3">#REF!</definedName>
    <definedName name="SCOPE_2_DR1" localSheetId="0">#REF!</definedName>
    <definedName name="SCOPE_2_DR1">#REF!</definedName>
    <definedName name="SCOPE_2_DR10" localSheetId="1">#REF!</definedName>
    <definedName name="SCOPE_2_DR10" localSheetId="3">#REF!</definedName>
    <definedName name="SCOPE_2_DR10" localSheetId="0">#REF!</definedName>
    <definedName name="SCOPE_2_DR10">#REF!</definedName>
    <definedName name="SCOPE_2_DR11" localSheetId="1">#REF!</definedName>
    <definedName name="SCOPE_2_DR11" localSheetId="3">#REF!</definedName>
    <definedName name="SCOPE_2_DR11" localSheetId="0">#REF!</definedName>
    <definedName name="SCOPE_2_DR11">#REF!</definedName>
    <definedName name="SCOPE_2_DR2" localSheetId="1">#REF!</definedName>
    <definedName name="SCOPE_2_DR2" localSheetId="3">#REF!</definedName>
    <definedName name="SCOPE_2_DR2" localSheetId="0">#REF!</definedName>
    <definedName name="SCOPE_2_DR2">#REF!</definedName>
    <definedName name="SCOPE_2_DR3" localSheetId="1">#REF!</definedName>
    <definedName name="SCOPE_2_DR3" localSheetId="3">#REF!</definedName>
    <definedName name="SCOPE_2_DR3" localSheetId="0">#REF!</definedName>
    <definedName name="SCOPE_2_DR3">#REF!</definedName>
    <definedName name="SCOPE_2_DR4" localSheetId="1">#REF!</definedName>
    <definedName name="SCOPE_2_DR4" localSheetId="3">#REF!</definedName>
    <definedName name="SCOPE_2_DR4" localSheetId="0">#REF!</definedName>
    <definedName name="SCOPE_2_DR4">#REF!</definedName>
    <definedName name="SCOPE_2_DR5" localSheetId="1">#REF!</definedName>
    <definedName name="SCOPE_2_DR5" localSheetId="3">#REF!</definedName>
    <definedName name="SCOPE_2_DR5" localSheetId="0">#REF!</definedName>
    <definedName name="SCOPE_2_DR5">#REF!</definedName>
    <definedName name="SCOPE_2_DR6" localSheetId="1">#REF!</definedName>
    <definedName name="SCOPE_2_DR6" localSheetId="3">#REF!</definedName>
    <definedName name="SCOPE_2_DR6" localSheetId="0">#REF!</definedName>
    <definedName name="SCOPE_2_DR6">#REF!</definedName>
    <definedName name="SCOPE_2_DR7" localSheetId="1">#REF!</definedName>
    <definedName name="SCOPE_2_DR7" localSheetId="3">#REF!</definedName>
    <definedName name="SCOPE_2_DR7" localSheetId="0">#REF!</definedName>
    <definedName name="SCOPE_2_DR7">#REF!</definedName>
    <definedName name="SCOPE_2_DR8" localSheetId="1">#REF!</definedName>
    <definedName name="SCOPE_2_DR8" localSheetId="3">#REF!</definedName>
    <definedName name="SCOPE_2_DR8" localSheetId="0">#REF!</definedName>
    <definedName name="SCOPE_2_DR8">#REF!</definedName>
    <definedName name="SCOPE_2_DR9" localSheetId="1">#REF!</definedName>
    <definedName name="SCOPE_2_DR9" localSheetId="3">#REF!</definedName>
    <definedName name="SCOPE_2_DR9" localSheetId="0">#REF!</definedName>
    <definedName name="SCOPE_2_DR9">#REF!</definedName>
    <definedName name="SCOPE_24_LD">'[44]24'!$E$8:$L$47,'[44]24'!$E$49:$L$66</definedName>
    <definedName name="SCOPE_24_PRT">'[44]24'!$E$41:$I$41,'[44]24'!$E$34:$I$34,'[44]24'!$E$36:$I$36,'[44]24'!$E$43:$I$43</definedName>
    <definedName name="SCOPE_25_LD" localSheetId="1">#REF!</definedName>
    <definedName name="SCOPE_25_LD" localSheetId="3">#REF!</definedName>
    <definedName name="SCOPE_25_LD" localSheetId="0">#REF!</definedName>
    <definedName name="SCOPE_25_LD">#REF!</definedName>
    <definedName name="SCOPE_25_PRT">'[44]25'!$E$20:$I$20,'[44]25'!$E$34:$I$34,'[44]25'!$E$41:$I$41,'[44]25'!$E$8:$I$10</definedName>
    <definedName name="SCOPE_3" localSheetId="2">#REF!</definedName>
    <definedName name="SCOPE_3" localSheetId="3">#REF!</definedName>
    <definedName name="SCOPE_3" localSheetId="0">#REF!</definedName>
    <definedName name="SCOPE_3">#REF!</definedName>
    <definedName name="SCOPE_3_DR1" localSheetId="1">#REF!</definedName>
    <definedName name="SCOPE_3_DR1" localSheetId="3">#REF!</definedName>
    <definedName name="SCOPE_3_DR1" localSheetId="0">#REF!</definedName>
    <definedName name="SCOPE_3_DR1">#REF!</definedName>
    <definedName name="SCOPE_3_DR10" localSheetId="1">#REF!</definedName>
    <definedName name="SCOPE_3_DR10" localSheetId="3">#REF!</definedName>
    <definedName name="SCOPE_3_DR10" localSheetId="0">#REF!</definedName>
    <definedName name="SCOPE_3_DR10">#REF!</definedName>
    <definedName name="SCOPE_3_DR11" localSheetId="1">#REF!</definedName>
    <definedName name="SCOPE_3_DR11" localSheetId="3">#REF!</definedName>
    <definedName name="SCOPE_3_DR11" localSheetId="0">#REF!</definedName>
    <definedName name="SCOPE_3_DR11">#REF!</definedName>
    <definedName name="SCOPE_3_DR2" localSheetId="1">#REF!</definedName>
    <definedName name="SCOPE_3_DR2" localSheetId="3">#REF!</definedName>
    <definedName name="SCOPE_3_DR2" localSheetId="0">#REF!</definedName>
    <definedName name="SCOPE_3_DR2">#REF!</definedName>
    <definedName name="SCOPE_3_DR3" localSheetId="1">#REF!</definedName>
    <definedName name="SCOPE_3_DR3" localSheetId="3">#REF!</definedName>
    <definedName name="SCOPE_3_DR3" localSheetId="0">#REF!</definedName>
    <definedName name="SCOPE_3_DR3">#REF!</definedName>
    <definedName name="SCOPE_3_DR4" localSheetId="1">#REF!</definedName>
    <definedName name="SCOPE_3_DR4" localSheetId="3">#REF!</definedName>
    <definedName name="SCOPE_3_DR4" localSheetId="0">#REF!</definedName>
    <definedName name="SCOPE_3_DR4">#REF!</definedName>
    <definedName name="SCOPE_3_DR5" localSheetId="1">#REF!</definedName>
    <definedName name="SCOPE_3_DR5" localSheetId="3">#REF!</definedName>
    <definedName name="SCOPE_3_DR5" localSheetId="0">#REF!</definedName>
    <definedName name="SCOPE_3_DR5">#REF!</definedName>
    <definedName name="SCOPE_3_DR6" localSheetId="1">#REF!</definedName>
    <definedName name="SCOPE_3_DR6" localSheetId="3">#REF!</definedName>
    <definedName name="SCOPE_3_DR6" localSheetId="0">#REF!</definedName>
    <definedName name="SCOPE_3_DR6">#REF!</definedName>
    <definedName name="SCOPE_3_DR7" localSheetId="1">#REF!</definedName>
    <definedName name="SCOPE_3_DR7" localSheetId="3">#REF!</definedName>
    <definedName name="SCOPE_3_DR7" localSheetId="0">#REF!</definedName>
    <definedName name="SCOPE_3_DR7">#REF!</definedName>
    <definedName name="SCOPE_3_DR8" localSheetId="1">#REF!</definedName>
    <definedName name="SCOPE_3_DR8" localSheetId="3">#REF!</definedName>
    <definedName name="SCOPE_3_DR8" localSheetId="0">#REF!</definedName>
    <definedName name="SCOPE_3_DR8">#REF!</definedName>
    <definedName name="SCOPE_3_DR9" localSheetId="1">#REF!</definedName>
    <definedName name="SCOPE_3_DR9" localSheetId="3">#REF!</definedName>
    <definedName name="SCOPE_3_DR9" localSheetId="0">#REF!</definedName>
    <definedName name="SCOPE_3_DR9">#REF!</definedName>
    <definedName name="SCOPE_3_LD" localSheetId="1">#REF!</definedName>
    <definedName name="SCOPE_3_LD" localSheetId="3">#REF!</definedName>
    <definedName name="SCOPE_3_LD" localSheetId="0">#REF!</definedName>
    <definedName name="SCOPE_3_LD">#REF!</definedName>
    <definedName name="SCOPE_3_PRT" localSheetId="1">#REF!</definedName>
    <definedName name="SCOPE_3_PRT" localSheetId="3">#REF!</definedName>
    <definedName name="SCOPE_3_PRT" localSheetId="0">#REF!</definedName>
    <definedName name="SCOPE_3_PRT">#REF!</definedName>
    <definedName name="SCOPE_4" localSheetId="0">#REF!</definedName>
    <definedName name="SCOPE_4">#REF!</definedName>
    <definedName name="SCOPE_4_LD" localSheetId="1">#REF!</definedName>
    <definedName name="SCOPE_4_LD" localSheetId="3">#REF!</definedName>
    <definedName name="SCOPE_4_LD" localSheetId="0">#REF!</definedName>
    <definedName name="SCOPE_4_LD">#REF!</definedName>
    <definedName name="SCOPE_4_PRT" localSheetId="2">'[44]4'!$Z$27:$AC$31,'[44]4'!$F$14:$I$20,P1_SCOPE_4_PRT,P2_SCOPE_4_PRT</definedName>
    <definedName name="SCOPE_4_PRT" localSheetId="1">'[44]4'!$Z$27:$AC$31,'[44]4'!$F$14:$I$20,P1_SCOPE_4_PRT,P2_SCOPE_4_PRT</definedName>
    <definedName name="SCOPE_4_PRT" localSheetId="3">'[44]4'!$Z$27:$AC$31,'[44]4'!$F$14:$I$20,P1_SCOPE_4_PRT,P2_SCOPE_4_PRT</definedName>
    <definedName name="SCOPE_4_PRT" localSheetId="0">'[44]4'!$Z$27:$AC$31,'[44]4'!$F$14:$I$20,[2]!P1_SCOPE_4_PRT,[2]!P2_SCOPE_4_PRT</definedName>
    <definedName name="SCOPE_4_PRT">'[44]4'!$Z$27:$AC$31,'[44]4'!$F$14:$I$20,P1_SCOPE_4_PRT,P2_SCOPE_4_PRT</definedName>
    <definedName name="SCOPE_5_LD" localSheetId="1">#REF!</definedName>
    <definedName name="SCOPE_5_LD" localSheetId="3">#REF!</definedName>
    <definedName name="SCOPE_5_LD" localSheetId="0">#REF!</definedName>
    <definedName name="SCOPE_5_LD">#REF!</definedName>
    <definedName name="SCOPE_5_PRT" localSheetId="2">'[44]5'!$Z$27:$AC$31,'[44]5'!$F$14:$I$21,P1_SCOPE_5_PRT,P2_SCOPE_5_PRT</definedName>
    <definedName name="SCOPE_5_PRT" localSheetId="1">'[44]5'!$Z$27:$AC$31,'[44]5'!$F$14:$I$21,P1_SCOPE_5_PRT,P2_SCOPE_5_PRT</definedName>
    <definedName name="SCOPE_5_PRT" localSheetId="3">'[44]5'!$Z$27:$AC$31,'[44]5'!$F$14:$I$21,P1_SCOPE_5_PRT,P2_SCOPE_5_PRT</definedName>
    <definedName name="SCOPE_5_PRT" localSheetId="0">'[44]5'!$Z$27:$AC$31,'[44]5'!$F$14:$I$21,[2]!P1_SCOPE_5_PRT,[2]!P2_SCOPE_5_PRT</definedName>
    <definedName name="SCOPE_5_PRT">'[44]5'!$Z$27:$AC$31,'[44]5'!$F$14:$I$21,P1_SCOPE_5_PRT,P2_SCOPE_5_PRT</definedName>
    <definedName name="SCOPE_APR" localSheetId="2">#REF!</definedName>
    <definedName name="SCOPE_APR" localSheetId="3">#REF!</definedName>
    <definedName name="SCOPE_APR" localSheetId="0">#REF!</definedName>
    <definedName name="SCOPE_APR">#REF!</definedName>
    <definedName name="SCOPE_AUG" localSheetId="0">#REF!</definedName>
    <definedName name="SCOPE_AUG">#REF!</definedName>
    <definedName name="SCOPE_BAL_EN" localSheetId="0">#REF!</definedName>
    <definedName name="SCOPE_BAL_EN">#REF!</definedName>
    <definedName name="SCOPE_CL">[52]Справочники!$F$11:$F$11</definedName>
    <definedName name="SCOPE_CORR" localSheetId="2">#REF!,#REF!,#REF!,#REF!,#REF!,[0]!P1_SCOPE_CORR,[0]!P2_SCOPE_CORR</definedName>
    <definedName name="SCOPE_CORR" localSheetId="1">#REF!,#REF!,#REF!,#REF!,#REF!,'II-ЦЗ'!P1_SCOPE_CORR,'II-ЦЗ'!P2_SCOPE_CORR</definedName>
    <definedName name="SCOPE_CORR" localSheetId="3">#REF!,#REF!,#REF!,#REF!,#REF!,'IV-2016'!P1_SCOPE_CORR,'IV-2016'!P2_SCOPE_CORR</definedName>
    <definedName name="SCOPE_CORR" localSheetId="0">#REF!,#REF!,#REF!,#REF!,#REF!,'I-ЦЗ'!P1_SCOPE_CORR,'I-ЦЗ'!P2_SCOPE_CORR</definedName>
    <definedName name="SCOPE_CORR">#REF!,#REF!,#REF!,#REF!,#REF!,[2]!P1_SCOPE_CORR,[2]!P2_SCOPE_CORR</definedName>
    <definedName name="SCOPE_CPR" localSheetId="1">#REF!</definedName>
    <definedName name="SCOPE_CPR" localSheetId="3">#REF!</definedName>
    <definedName name="SCOPE_CPR" localSheetId="0">#REF!</definedName>
    <definedName name="SCOPE_CPR">#REF!</definedName>
    <definedName name="SCOPE_DEC" localSheetId="0">#REF!</definedName>
    <definedName name="SCOPE_DEC">#REF!</definedName>
    <definedName name="SCOPE_DOP" localSheetId="2">[53]Регионы!#REF!,'III-ЦЗ'!P1_SCOPE_DOP</definedName>
    <definedName name="SCOPE_DOP" localSheetId="1">[53]Регионы!#REF!,'II-ЦЗ'!P1_SCOPE_DOP</definedName>
    <definedName name="SCOPE_DOP" localSheetId="3">[53]Регионы!#REF!,'IV-2016'!P1_SCOPE_DOP</definedName>
    <definedName name="SCOPE_DOP" localSheetId="0">[53]Регионы!#REF!,'I-ЦЗ'!P1_SCOPE_DOP</definedName>
    <definedName name="SCOPE_DOP">[53]Регионы!#REF!,[2]!P1_SCOPE_DOP</definedName>
    <definedName name="SCOPE_DOP2" localSheetId="1">#REF!,#REF!,#REF!,#REF!,#REF!,#REF!</definedName>
    <definedName name="SCOPE_DOP2" localSheetId="3">#REF!,#REF!,#REF!,#REF!,#REF!,#REF!</definedName>
    <definedName name="SCOPE_DOP2" localSheetId="0">#REF!,#REF!,#REF!,#REF!,#REF!,#REF!</definedName>
    <definedName name="SCOPE_DOP2">#REF!,#REF!,#REF!,#REF!,#REF!,#REF!</definedName>
    <definedName name="SCOPE_DOP3" localSheetId="1">#REF!,#REF!,#REF!,#REF!,#REF!,#REF!</definedName>
    <definedName name="SCOPE_DOP3" localSheetId="3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1">#REF!</definedName>
    <definedName name="SCOPE_ESOLD" localSheetId="3">#REF!</definedName>
    <definedName name="SCOPE_ESOLD" localSheetId="0">#REF!</definedName>
    <definedName name="SCOPE_ESOLD">#REF!</definedName>
    <definedName name="SCOPE_ETALON" localSheetId="1">#REF!</definedName>
    <definedName name="SCOPE_ETALON" localSheetId="3">#REF!</definedName>
    <definedName name="SCOPE_ETALON" localSheetId="0">#REF!</definedName>
    <definedName name="SCOPE_ETALON">#REF!</definedName>
    <definedName name="SCOPE_ETALON2" localSheetId="1">#REF!</definedName>
    <definedName name="SCOPE_ETALON2" localSheetId="3">#REF!</definedName>
    <definedName name="SCOPE_ETALON2" localSheetId="0">#REF!</definedName>
    <definedName name="SCOPE_ETALON2">#REF!</definedName>
    <definedName name="SCOPE_F1_PRT" localSheetId="2">'[44]Ф-1 (для АО-энерго)'!$D$86:$E$95,P1_SCOPE_F1_PRT,P2_SCOPE_F1_PRT,P3_SCOPE_F1_PRT,P4_SCOPE_F1_PRT</definedName>
    <definedName name="SCOPE_F1_PRT" localSheetId="1">'[44]Ф-1 (для АО-энерго)'!$D$86:$E$95,P1_SCOPE_F1_PRT,P2_SCOPE_F1_PRT,P3_SCOPE_F1_PRT,P4_SCOPE_F1_PRT</definedName>
    <definedName name="SCOPE_F1_PRT" localSheetId="3">'[44]Ф-1 (для АО-энерго)'!$D$86:$E$95,P1_SCOPE_F1_PRT,P2_SCOPE_F1_PRT,P3_SCOPE_F1_PRT,P4_SCOPE_F1_PRT</definedName>
    <definedName name="SCOPE_F1_PRT" localSheetId="0">'[44]Ф-1 (для АО-энерго)'!$D$86:$E$95,[2]!P1_SCOPE_F1_PRT,[2]!P2_SCOPE_F1_PRT,[2]!P3_SCOPE_F1_PRT,[2]!P4_SCOPE_F1_PRT</definedName>
    <definedName name="SCOPE_F1_PRT">'[44]Ф-1 (для АО-энерго)'!$D$86:$E$95,P1_SCOPE_F1_PRT,P2_SCOPE_F1_PRT,P3_SCOPE_F1_PRT,P4_SCOPE_F1_PRT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 localSheetId="2">'[44]Ф-2 (для АО-энерго)'!$C$5:$D$5,'[44]Ф-2 (для АО-энерго)'!$C$52:$C$57,'[44]Ф-2 (для АО-энерго)'!$D$57:$G$57,P1_SCOPE_F2_PRT,P2_SCOPE_F2_PRT</definedName>
    <definedName name="SCOPE_F2_PRT" localSheetId="1">'[44]Ф-2 (для АО-энерго)'!$C$5:$D$5,'[44]Ф-2 (для АО-энерго)'!$C$52:$C$57,'[44]Ф-2 (для АО-энерго)'!$D$57:$G$57,P1_SCOPE_F2_PRT,P2_SCOPE_F2_PRT</definedName>
    <definedName name="SCOPE_F2_PRT" localSheetId="3">'[44]Ф-2 (для АО-энерго)'!$C$5:$D$5,'[44]Ф-2 (для АО-энерго)'!$C$52:$C$57,'[44]Ф-2 (для АО-энерго)'!$D$57:$G$57,P1_SCOPE_F2_PRT,P2_SCOPE_F2_PRT</definedName>
    <definedName name="SCOPE_F2_PRT" localSheetId="0">'[44]Ф-2 (для АО-энерго)'!$C$5:$D$5,'[44]Ф-2 (для АО-энерго)'!$C$52:$C$57,'[44]Ф-2 (для АО-энерго)'!$D$57:$G$57,[2]!P1_SCOPE_F2_PRT,[2]!P2_SCOPE_F2_PRT</definedName>
    <definedName name="SCOPE_F2_PRT">'[44]Ф-2 (для АО-энерго)'!$C$5:$D$5,'[44]Ф-2 (для АО-энерго)'!$C$52:$C$57,'[44]Ф-2 (для АО-энерго)'!$D$57:$G$57,P1_SCOPE_F2_PRT,P2_SCOPE_F2_PRT</definedName>
    <definedName name="SCOPE_FEB" localSheetId="2">#REF!</definedName>
    <definedName name="SCOPE_FEB" localSheetId="3">#REF!</definedName>
    <definedName name="SCOPE_FEB" localSheetId="0">#REF!</definedName>
    <definedName name="SCOPE_FEB">#REF!</definedName>
    <definedName name="SCOPE_FL">[52]Справочники!$H$11:$H$14</definedName>
    <definedName name="SCOPE_FLOAD">#N/A</definedName>
    <definedName name="SCOPE_FOR_LOAD_01" localSheetId="1">#REF!</definedName>
    <definedName name="SCOPE_FOR_LOAD_01" localSheetId="3">#REF!</definedName>
    <definedName name="SCOPE_FOR_LOAD_01" localSheetId="0">#REF!</definedName>
    <definedName name="SCOPE_FOR_LOAD_01">#REF!</definedName>
    <definedName name="SCOPE_FORM46_EE1" localSheetId="1">#REF!</definedName>
    <definedName name="SCOPE_FORM46_EE1" localSheetId="3">#REF!</definedName>
    <definedName name="SCOPE_FORM46_EE1" localSheetId="0">#REF!</definedName>
    <definedName name="SCOPE_FORM46_EE1">#REF!</definedName>
    <definedName name="SCOPE_FORM46_EE1_ZAG_KOD" localSheetId="1">#REF!</definedName>
    <definedName name="SCOPE_FORM46_EE1_ZAG_KOD" localSheetId="3">#REF!</definedName>
    <definedName name="SCOPE_FORM46_EE1_ZAG_KOD" localSheetId="0">#REF!</definedName>
    <definedName name="SCOPE_FORM46_EE1_ZAG_KOD">#REF!</definedName>
    <definedName name="SCOPE_FRML">#N/A</definedName>
    <definedName name="SCOPE_FST7" localSheetId="2">#REF!,#REF!,#REF!,#REF!,[0]!P1_SCOPE_FST7</definedName>
    <definedName name="SCOPE_FST7" localSheetId="1">#REF!,#REF!,#REF!,#REF!,'II-ЦЗ'!P1_SCOPE_FST7</definedName>
    <definedName name="SCOPE_FST7" localSheetId="3">#REF!,#REF!,#REF!,#REF!,'IV-2016'!P1_SCOPE_FST7</definedName>
    <definedName name="SCOPE_FST7" localSheetId="0">#REF!,#REF!,#REF!,#REF!,'I-ЦЗ'!P1_SCOPE_FST7</definedName>
    <definedName name="SCOPE_FST7">#REF!,#REF!,#REF!,#REF!,[2]!P1_SCOPE_FST7</definedName>
    <definedName name="SCOPE_FULL_LOAD" localSheetId="2">'III-ЦЗ'!P16_SCOPE_FULL_LOAD,'III-ЦЗ'!P17_SCOPE_FULL_LOAD</definedName>
    <definedName name="SCOPE_FULL_LOAD" localSheetId="1">'II-ЦЗ'!P16_SCOPE_FULL_LOAD,'II-ЦЗ'!P17_SCOPE_FULL_LOAD</definedName>
    <definedName name="SCOPE_FULL_LOAD" localSheetId="3">'IV-2016'!P16_SCOPE_FULL_LOAD,'IV-2016'!P17_SCOPE_FULL_LOAD</definedName>
    <definedName name="SCOPE_FULL_LOAD" localSheetId="0">'I-ЦЗ'!P16_SCOPE_FULL_LOAD,'I-ЦЗ'!P17_SCOPE_FULL_LOAD</definedName>
    <definedName name="SCOPE_FULL_LOAD">[2]!P16_SCOPE_FULL_LOAD,[2]!P17_SCOPE_FULL_LOAD</definedName>
    <definedName name="SCOPE_IND" localSheetId="2">#REF!,#REF!,[0]!P1_SCOPE_IND,[0]!P2_SCOPE_IND,[0]!P3_SCOPE_IND,[0]!P4_SCOPE_IND</definedName>
    <definedName name="SCOPE_IND" localSheetId="1">#REF!,#REF!,'II-ЦЗ'!P1_SCOPE_IND,'II-ЦЗ'!P2_SCOPE_IND,'II-ЦЗ'!P3_SCOPE_IND,'II-ЦЗ'!P4_SCOPE_IND</definedName>
    <definedName name="SCOPE_IND" localSheetId="3">#REF!,#REF!,'IV-2016'!P1_SCOPE_IND,'IV-2016'!P2_SCOPE_IND,'IV-2016'!P3_SCOPE_IND,'IV-2016'!P4_SCOPE_IND</definedName>
    <definedName name="SCOPE_IND" localSheetId="0">#REF!,#REF!,'I-ЦЗ'!P1_SCOPE_IND,'I-ЦЗ'!P2_SCOPE_IND,'I-ЦЗ'!P3_SCOPE_IND,'I-ЦЗ'!P4_SCOPE_IND</definedName>
    <definedName name="SCOPE_IND">#REF!,#REF!,[2]!P1_SCOPE_IND,[2]!P2_SCOPE_IND,[2]!P3_SCOPE_IND,[2]!P4_SCOPE_IND</definedName>
    <definedName name="SCOPE_IND1" localSheetId="0">#REF!</definedName>
    <definedName name="SCOPE_IND1">#REF!</definedName>
    <definedName name="SCOPE_IND2" localSheetId="2">#REF!,#REF!,#REF!,[0]!P1_SCOPE_IND2,[0]!P2_SCOPE_IND2,[0]!P3_SCOPE_IND2,[0]!P4_SCOPE_IND2</definedName>
    <definedName name="SCOPE_IND2" localSheetId="1">#REF!,#REF!,#REF!,'II-ЦЗ'!P1_SCOPE_IND2,'II-ЦЗ'!P2_SCOPE_IND2,'II-ЦЗ'!P3_SCOPE_IND2,'II-ЦЗ'!P4_SCOPE_IND2</definedName>
    <definedName name="SCOPE_IND2" localSheetId="3">#REF!,#REF!,#REF!,'IV-2016'!P1_SCOPE_IND2,'IV-2016'!P2_SCOPE_IND2,'IV-2016'!P3_SCOPE_IND2,'IV-2016'!P4_SCOPE_IND2</definedName>
    <definedName name="SCOPE_IND2" localSheetId="0">#REF!,#REF!,#REF!,'I-ЦЗ'!P1_SCOPE_IND2,'I-ЦЗ'!P2_SCOPE_IND2,'I-ЦЗ'!P3_SCOPE_IND2,'I-ЦЗ'!P4_SCOPE_IND2</definedName>
    <definedName name="SCOPE_IND2">#REF!,#REF!,#REF!,[2]!P1_SCOPE_IND2,[2]!P2_SCOPE_IND2,[2]!P3_SCOPE_IND2,[2]!P4_SCOPE_IND2</definedName>
    <definedName name="SCOPE_JAN" localSheetId="2">#REF!</definedName>
    <definedName name="SCOPE_JAN" localSheetId="3">#REF!</definedName>
    <definedName name="SCOPE_JAN" localSheetId="0">#REF!</definedName>
    <definedName name="SCOPE_JAN">#REF!</definedName>
    <definedName name="SCOPE_JUL" localSheetId="0">#REF!</definedName>
    <definedName name="SCOPE_JUL">#REF!</definedName>
    <definedName name="SCOPE_JUN" localSheetId="0">#REF!</definedName>
    <definedName name="SCOPE_JUN">#REF!</definedName>
    <definedName name="scope_ld" localSheetId="1">#REF!</definedName>
    <definedName name="scope_ld" localSheetId="3">#REF!</definedName>
    <definedName name="scope_ld" localSheetId="0">#REF!</definedName>
    <definedName name="scope_ld">#REF!</definedName>
    <definedName name="SCOPE_LOAD" localSheetId="1">#REF!</definedName>
    <definedName name="SCOPE_LOAD" localSheetId="3">#REF!</definedName>
    <definedName name="SCOPE_LOAD" localSheetId="0">#REF!</definedName>
    <definedName name="SCOPE_LOAD">#REF!</definedName>
    <definedName name="SCOPE_LOAD_FUEL" localSheetId="1">#REF!</definedName>
    <definedName name="SCOPE_LOAD_FUEL" localSheetId="3">#REF!</definedName>
    <definedName name="SCOPE_LOAD_FUEL" localSheetId="0">#REF!</definedName>
    <definedName name="SCOPE_LOAD_FUEL">#REF!</definedName>
    <definedName name="SCOPE_LOAD1" localSheetId="1">#REF!</definedName>
    <definedName name="SCOPE_LOAD1" localSheetId="3">#REF!</definedName>
    <definedName name="SCOPE_LOAD1" localSheetId="0">#REF!</definedName>
    <definedName name="SCOPE_LOAD1">#REF!</definedName>
    <definedName name="SCOPE_LOAD2">'[54]Стоимость ЭЭ'!$G$111:$AN$113,'[54]Стоимость ЭЭ'!$G$93:$AN$95,'[54]Стоимость ЭЭ'!$G$51:$AN$53</definedName>
    <definedName name="SCOPE_MAR" localSheetId="2">#REF!</definedName>
    <definedName name="SCOPE_MAR" localSheetId="3">#REF!</definedName>
    <definedName name="SCOPE_MAR" localSheetId="0">#REF!</definedName>
    <definedName name="SCOPE_MAR">#REF!</definedName>
    <definedName name="SCOPE_MAY" localSheetId="0">#REF!</definedName>
    <definedName name="SCOPE_MAY">#REF!</definedName>
    <definedName name="SCOPE_MO" localSheetId="2">[55]Справочники!$K$6:$K$742,[55]Справочники!#REF!</definedName>
    <definedName name="SCOPE_MO" localSheetId="1">[55]Справочники!$K$6:$K$742,[55]Справочники!#REF!</definedName>
    <definedName name="SCOPE_MO" localSheetId="3">[55]Справочники!$K$6:$K$742,[55]Справочники!#REF!</definedName>
    <definedName name="SCOPE_MO" localSheetId="0">[55]Справочники!$K$6:$K$742,[55]Справочники!#REF!</definedName>
    <definedName name="SCOPE_MO">[55]Справочники!$K$6:$K$742,[55]Справочники!#REF!</definedName>
    <definedName name="SCOPE_MUPS" localSheetId="2">[55]Свод!#REF!,[55]Свод!#REF!</definedName>
    <definedName name="SCOPE_MUPS" localSheetId="1">[55]Свод!#REF!,[55]Свод!#REF!</definedName>
    <definedName name="SCOPE_MUPS" localSheetId="3">[55]Свод!#REF!,[55]Свод!#REF!</definedName>
    <definedName name="SCOPE_MUPS" localSheetId="0">[55]Свод!#REF!,[55]Свод!#REF!</definedName>
    <definedName name="SCOPE_MUPS">[55]Свод!#REF!,[55]Свод!#REF!</definedName>
    <definedName name="SCOPE_MUPS_NAMES" localSheetId="2">[55]Свод!#REF!,[55]Свод!#REF!</definedName>
    <definedName name="SCOPE_MUPS_NAMES" localSheetId="1">[55]Свод!#REF!,[55]Свод!#REF!</definedName>
    <definedName name="SCOPE_MUPS_NAMES" localSheetId="3">[55]Свод!#REF!,[55]Свод!#REF!</definedName>
    <definedName name="SCOPE_MUPS_NAMES" localSheetId="0">[55]Свод!#REF!,[55]Свод!#REF!</definedName>
    <definedName name="SCOPE_MUPS_NAMES">[55]Свод!#REF!,[55]Свод!#REF!</definedName>
    <definedName name="SCOPE_NALOG">[56]Справочники!$R$3:$R$4</definedName>
    <definedName name="SCOPE_NOTIND" localSheetId="2">[0]!P1_SCOPE_NOTIND,[0]!P2_SCOPE_NOTIND,[0]!P3_SCOPE_NOTIND,[0]!P4_SCOPE_NOTIND,[0]!P5_SCOPE_NOTIND,[0]!P6_SCOPE_NOTIND,[0]!P7_SCOPE_NOTIND,[0]!P8_SCOPE_NOTIND</definedName>
    <definedName name="SCOPE_NOTIND" localSheetId="1">'II-ЦЗ'!P1_SCOPE_NOTIND,'II-ЦЗ'!P2_SCOPE_NOTIND,'II-ЦЗ'!P3_SCOPE_NOTIND,'II-ЦЗ'!P4_SCOPE_NOTIND,'II-ЦЗ'!P5_SCOPE_NOTIND,'II-ЦЗ'!P6_SCOPE_NOTIND,'II-ЦЗ'!P7_SCOPE_NOTIND,'II-ЦЗ'!P8_SCOPE_NOTIND</definedName>
    <definedName name="SCOPE_NOTIND" localSheetId="3">'IV-2016'!P1_SCOPE_NOTIND,'IV-2016'!P2_SCOPE_NOTIND,'IV-2016'!P3_SCOPE_NOTIND,'IV-2016'!P4_SCOPE_NOTIND,'IV-2016'!P5_SCOPE_NOTIND,'IV-2016'!P6_SCOPE_NOTIND,'IV-2016'!P7_SCOPE_NOTIND,'IV-2016'!P8_SCOPE_NOTIND</definedName>
    <definedName name="SCOPE_NOTIND" localSheetId="0">'I-ЦЗ'!P1_SCOPE_NOTIND,'I-ЦЗ'!P2_SCOPE_NOTIND,'I-ЦЗ'!P3_SCOPE_NOTIND,'I-ЦЗ'!P4_SCOPE_NOTIND,'I-ЦЗ'!P5_SCOPE_NOTIND,'I-ЦЗ'!P6_SCOPE_NOTIND,'I-ЦЗ'!P7_SCOPE_NOTIND,'I-ЦЗ'!P8_SCOPE_NOTIND</definedName>
    <definedName name="SCOPE_NOTIND">[2]!P1_SCOPE_NOTIND,[2]!P2_SCOPE_NOTIND,[2]!P3_SCOPE_NOTIND,[2]!P4_SCOPE_NOTIND,[2]!P5_SCOPE_NOTIND,[2]!P6_SCOPE_NOTIND,[2]!P7_SCOPE_NOTIND,[2]!P8_SCOPE_NOTIND</definedName>
    <definedName name="SCOPE_NotInd2" localSheetId="2">[0]!P4_SCOPE_NotInd2,[0]!P5_SCOPE_NotInd2,[0]!P6_SCOPE_NotInd2,'III-ЦЗ'!P7_SCOPE_NotInd2</definedName>
    <definedName name="SCOPE_NotInd2" localSheetId="1">'II-ЦЗ'!P4_SCOPE_NotInd2,'II-ЦЗ'!P5_SCOPE_NotInd2,'II-ЦЗ'!P6_SCOPE_NotInd2,'II-ЦЗ'!P7_SCOPE_NotInd2</definedName>
    <definedName name="SCOPE_NotInd2" localSheetId="3">'IV-2016'!P4_SCOPE_NotInd2,'IV-2016'!P5_SCOPE_NotInd2,'IV-2016'!P6_SCOPE_NotInd2,'IV-2016'!P7_SCOPE_NotInd2</definedName>
    <definedName name="SCOPE_NotInd2" localSheetId="0">'I-ЦЗ'!P4_SCOPE_NotInd2,'I-ЦЗ'!P5_SCOPE_NotInd2,'I-ЦЗ'!P6_SCOPE_NotInd2,'I-ЦЗ'!P7_SCOPE_NotInd2</definedName>
    <definedName name="SCOPE_NotInd2">[2]!P4_SCOPE_NotInd2,[2]!P5_SCOPE_NotInd2,[2]!P6_SCOPE_NotInd2,[2]!P7_SCOPE_NotInd2</definedName>
    <definedName name="SCOPE_NotInd3" localSheetId="2">#REF!,#REF!,#REF!,[0]!P1_SCOPE_NotInd3,[0]!P2_SCOPE_NotInd3</definedName>
    <definedName name="SCOPE_NotInd3" localSheetId="1">#REF!,#REF!,#REF!,'II-ЦЗ'!P1_SCOPE_NotInd3,'II-ЦЗ'!P2_SCOPE_NotInd3</definedName>
    <definedName name="SCOPE_NotInd3" localSheetId="3">#REF!,#REF!,#REF!,'IV-2016'!P1_SCOPE_NotInd3,'IV-2016'!P2_SCOPE_NotInd3</definedName>
    <definedName name="SCOPE_NotInd3" localSheetId="0">#REF!,#REF!,#REF!,'I-ЦЗ'!P1_SCOPE_NotInd3,'I-ЦЗ'!P2_SCOPE_NotInd3</definedName>
    <definedName name="SCOPE_NotInd3">#REF!,#REF!,#REF!,[2]!P1_SCOPE_NotInd3,[2]!P2_SCOPE_NotInd3</definedName>
    <definedName name="SCOPE_NOV" localSheetId="2">#REF!</definedName>
    <definedName name="SCOPE_NOV" localSheetId="3">#REF!</definedName>
    <definedName name="SCOPE_NOV" localSheetId="0">#REF!</definedName>
    <definedName name="SCOPE_NOV">#REF!</definedName>
    <definedName name="SCOPE_OCT" localSheetId="0">#REF!</definedName>
    <definedName name="SCOPE_OCT">#REF!</definedName>
    <definedName name="SCOPE_ORE" localSheetId="1">#REF!</definedName>
    <definedName name="SCOPE_ORE" localSheetId="3">#REF!</definedName>
    <definedName name="SCOPE_ORE" localSheetId="0">#REF!</definedName>
    <definedName name="SCOPE_ORE">#REF!</definedName>
    <definedName name="SCOPE_OUTD">[28]FST5!$G$23:$G$30,[28]FST5!$G$32:$G$35,[28]FST5!$G$37,[28]FST5!$G$39:$G$45,[28]FST5!$G$47,[28]FST5!$G$49,[28]FST5!$G$5:$G$21</definedName>
    <definedName name="SCOPE_PER_PRT" localSheetId="2">P5_SCOPE_PER_PRT,P6_SCOPE_PER_PRT,P7_SCOPE_PER_PRT,'III-ЦЗ'!P8_SCOPE_PER_PRT</definedName>
    <definedName name="SCOPE_PER_PRT" localSheetId="1">[2]!P5_SCOPE_PER_PRT,[2]!P6_SCOPE_PER_PRT,[2]!P7_SCOPE_PER_PRT,'II-ЦЗ'!P8_SCOPE_PER_PRT</definedName>
    <definedName name="SCOPE_PER_PRT" localSheetId="3">P5_SCOPE_PER_PRT,P6_SCOPE_PER_PRT,P7_SCOPE_PER_PRT,'IV-2016'!P8_SCOPE_PER_PRT</definedName>
    <definedName name="SCOPE_PER_PRT" localSheetId="0">[2]!P5_SCOPE_PER_PRT,[2]!P6_SCOPE_PER_PRT,[2]!P7_SCOPE_PER_PRT,'I-ЦЗ'!P8_SCOPE_PER_PRT</definedName>
    <definedName name="SCOPE_PER_PRT">P5_SCOPE_PER_PRT,P6_SCOPE_PER_PRT,P7_SCOPE_PER_PRT,P8_SCOPE_PER_PRT</definedName>
    <definedName name="SCOPE_PRD" localSheetId="1">#REF!</definedName>
    <definedName name="SCOPE_PRD" localSheetId="3">#REF!</definedName>
    <definedName name="SCOPE_PRD" localSheetId="0">#REF!</definedName>
    <definedName name="SCOPE_PRD">#REF!</definedName>
    <definedName name="SCOPE_PRD_ET" localSheetId="1">#REF!</definedName>
    <definedName name="SCOPE_PRD_ET" localSheetId="3">#REF!</definedName>
    <definedName name="SCOPE_PRD_ET" localSheetId="0">#REF!</definedName>
    <definedName name="SCOPE_PRD_ET">#REF!</definedName>
    <definedName name="SCOPE_PRD_ET2" localSheetId="1">#REF!</definedName>
    <definedName name="SCOPE_PRD_ET2" localSheetId="3">#REF!</definedName>
    <definedName name="SCOPE_PRD_ET2" localSheetId="0">#REF!</definedName>
    <definedName name="SCOPE_PRD_ET2">#REF!</definedName>
    <definedName name="SCOPE_PRT" localSheetId="1">#REF!,#REF!,#REF!,#REF!,#REF!,#REF!</definedName>
    <definedName name="SCOPE_PRT" localSheetId="3">#REF!,#REF!,#REF!,#REF!,#REF!,#REF!</definedName>
    <definedName name="SCOPE_PRT" localSheetId="0">#REF!,#REF!,#REF!,#REF!,#REF!,#REF!</definedName>
    <definedName name="SCOPE_PRT">#REF!,#REF!,#REF!,#REF!,#REF!,#REF!</definedName>
    <definedName name="SCOPE_PRZ" localSheetId="1">#REF!</definedName>
    <definedName name="SCOPE_PRZ" localSheetId="3">#REF!</definedName>
    <definedName name="SCOPE_PRZ" localSheetId="0">#REF!</definedName>
    <definedName name="SCOPE_PRZ">#REF!</definedName>
    <definedName name="SCOPE_PRZ_ET" localSheetId="1">#REF!</definedName>
    <definedName name="SCOPE_PRZ_ET" localSheetId="3">#REF!</definedName>
    <definedName name="SCOPE_PRZ_ET" localSheetId="0">#REF!</definedName>
    <definedName name="SCOPE_PRZ_ET">#REF!</definedName>
    <definedName name="SCOPE_PRZ_ET2" localSheetId="1">#REF!</definedName>
    <definedName name="SCOPE_PRZ_ET2" localSheetId="3">#REF!</definedName>
    <definedName name="SCOPE_PRZ_ET2" localSheetId="0">#REF!</definedName>
    <definedName name="SCOPE_PRZ_ET2">#REF!</definedName>
    <definedName name="SCOPE_REGIONS" localSheetId="1">#REF!</definedName>
    <definedName name="SCOPE_REGIONS" localSheetId="3">#REF!</definedName>
    <definedName name="SCOPE_REGIONS" localSheetId="0">#REF!</definedName>
    <definedName name="SCOPE_REGIONS">#REF!</definedName>
    <definedName name="SCOPE_REGLD" localSheetId="1">#REF!</definedName>
    <definedName name="SCOPE_REGLD" localSheetId="3">#REF!</definedName>
    <definedName name="SCOPE_REGLD" localSheetId="0">#REF!</definedName>
    <definedName name="SCOPE_REGLD">#REF!</definedName>
    <definedName name="SCOPE_RG" localSheetId="1">#REF!</definedName>
    <definedName name="SCOPE_RG" localSheetId="3">#REF!</definedName>
    <definedName name="SCOPE_RG" localSheetId="0">#REF!</definedName>
    <definedName name="SCOPE_RG">#REF!</definedName>
    <definedName name="SCOPE_SAVE2" localSheetId="2">#REF!,#REF!,#REF!,#REF!,#REF!,[0]!P1_SCOPE_SAVE2,[0]!P2_SCOPE_SAVE2</definedName>
    <definedName name="SCOPE_SAVE2" localSheetId="1">#REF!,#REF!,#REF!,#REF!,#REF!,'II-ЦЗ'!P1_SCOPE_SAVE2,'II-ЦЗ'!P2_SCOPE_SAVE2</definedName>
    <definedName name="SCOPE_SAVE2" localSheetId="3">#REF!,#REF!,#REF!,#REF!,#REF!,'IV-2016'!P1_SCOPE_SAVE2,'IV-2016'!P2_SCOPE_SAVE2</definedName>
    <definedName name="SCOPE_SAVE2" localSheetId="0">#REF!,#REF!,#REF!,#REF!,#REF!,'I-ЦЗ'!P1_SCOPE_SAVE2,'I-ЦЗ'!P2_SCOPE_SAVE2</definedName>
    <definedName name="SCOPE_SAVE2">#REF!,#REF!,#REF!,#REF!,#REF!,[2]!P1_SCOPE_SAVE2,[2]!P2_SCOPE_SAVE2</definedName>
    <definedName name="SCOPE_SBTLD" localSheetId="1">#REF!</definedName>
    <definedName name="SCOPE_SBTLD" localSheetId="3">#REF!</definedName>
    <definedName name="SCOPE_SBTLD" localSheetId="0">#REF!</definedName>
    <definedName name="SCOPE_SBTLD">#REF!</definedName>
    <definedName name="SCOPE_SEP" localSheetId="0">#REF!</definedName>
    <definedName name="SCOPE_SEP">#REF!</definedName>
    <definedName name="SCOPE_SETLD" localSheetId="1">#REF!</definedName>
    <definedName name="SCOPE_SETLD" localSheetId="3">#REF!</definedName>
    <definedName name="SCOPE_SETLD" localSheetId="0">#REF!</definedName>
    <definedName name="SCOPE_SETLD">#REF!</definedName>
    <definedName name="SCOPE_SPR_PRT">[44]Справочники!$D$21:$J$22,[44]Справочники!$E$13:$I$14,[44]Справочники!$F$27:$H$28</definedName>
    <definedName name="SCOPE_SS" localSheetId="1">#REF!,#REF!,#REF!,#REF!,#REF!,#REF!</definedName>
    <definedName name="SCOPE_SS" localSheetId="3">#REF!,#REF!,#REF!,#REF!,#REF!,#REF!</definedName>
    <definedName name="SCOPE_SS" localSheetId="0">#REF!,#REF!,#REF!,#REF!,#REF!,#REF!</definedName>
    <definedName name="SCOPE_SS">#REF!,#REF!,#REF!,#REF!,#REF!,#REF!</definedName>
    <definedName name="SCOPE_SS2" localSheetId="1">#REF!</definedName>
    <definedName name="SCOPE_SS2" localSheetId="3">#REF!</definedName>
    <definedName name="SCOPE_SS2" localSheetId="0">#REF!</definedName>
    <definedName name="SCOPE_SS2">#REF!</definedName>
    <definedName name="SCOPE_SV_LD1" localSheetId="2">#REF!,#REF!,#REF!,#REF!,#REF!,P1_SCOPE_SV_LD1</definedName>
    <definedName name="SCOPE_SV_LD1" localSheetId="1">#REF!,#REF!,#REF!,#REF!,#REF!,'II-ЦЗ'!P1_SCOPE_SV_LD1</definedName>
    <definedName name="SCOPE_SV_LD1" localSheetId="3">#REF!,#REF!,#REF!,#REF!,#REF!,'IV-2016'!P1_SCOPE_SV_LD1</definedName>
    <definedName name="SCOPE_SV_LD1" localSheetId="0">#REF!,#REF!,#REF!,#REF!,#REF!,'I-ЦЗ'!P1_SCOPE_SV_LD1</definedName>
    <definedName name="SCOPE_SV_LD1">#REF!,#REF!,#REF!,#REF!,#REF!,P1_SCOPE_SV_LD1</definedName>
    <definedName name="SCOPE_SV_LD2" localSheetId="1">#REF!</definedName>
    <definedName name="SCOPE_SV_LD2" localSheetId="3">#REF!</definedName>
    <definedName name="SCOPE_SV_LD2" localSheetId="0">#REF!</definedName>
    <definedName name="SCOPE_SV_LD2">#REF!</definedName>
    <definedName name="SCOPE_SV_PRT" localSheetId="2">P1_SCOPE_SV_PRT,P2_SCOPE_SV_PRT,P3_SCOPE_SV_PRT</definedName>
    <definedName name="SCOPE_SV_PRT" localSheetId="1">'II-ЦЗ'!P1_SCOPE_SV_PRT,'II-ЦЗ'!P2_SCOPE_SV_PRT,'II-ЦЗ'!P3_SCOPE_SV_PRT</definedName>
    <definedName name="SCOPE_SV_PRT" localSheetId="3">'IV-2016'!P1_SCOPE_SV_PRT,'IV-2016'!P2_SCOPE_SV_PRT,'IV-2016'!P3_SCOPE_SV_PRT</definedName>
    <definedName name="SCOPE_SV_PRT" localSheetId="0">'I-ЦЗ'!P1_SCOPE_SV_PRT,'I-ЦЗ'!P2_SCOPE_SV_PRT,'I-ЦЗ'!P3_SCOPE_SV_PRT</definedName>
    <definedName name="SCOPE_SV_PRT">P1_SCOPE_SV_PRT,P2_SCOPE_SV_PRT,P3_SCOPE_SV_PRT</definedName>
    <definedName name="SCOPE_SVOD">[22]Свод!$K$49,[22]Свод!$D$18:$K$46</definedName>
    <definedName name="SCOPE_TEST" localSheetId="2">#REF!</definedName>
    <definedName name="SCOPE_TEST" localSheetId="3">#REF!</definedName>
    <definedName name="SCOPE_TEST" localSheetId="0">#REF!</definedName>
    <definedName name="SCOPE_TEST">#REF!</definedName>
    <definedName name="SCOPE_TP">[28]FST5!$L$12:$L$23,[28]FST5!$L$5:$L$8</definedName>
    <definedName name="SCOPE_YEAR" localSheetId="2">#REF!</definedName>
    <definedName name="SCOPE_YEAR" localSheetId="3">#REF!</definedName>
    <definedName name="SCOPE_YEAR" localSheetId="0">#REF!</definedName>
    <definedName name="SCOPE_YEAR">#REF!</definedName>
    <definedName name="SCOPE10" localSheetId="1">#REF!</definedName>
    <definedName name="SCOPE10" localSheetId="3">#REF!</definedName>
    <definedName name="SCOPE10" localSheetId="0">#REF!</definedName>
    <definedName name="SCOPE10">#REF!</definedName>
    <definedName name="SCOPE11" localSheetId="1">#REF!</definedName>
    <definedName name="SCOPE11" localSheetId="3">#REF!</definedName>
    <definedName name="SCOPE11" localSheetId="0">#REF!</definedName>
    <definedName name="SCOPE11">#REF!</definedName>
    <definedName name="SCOPE12" localSheetId="1">#REF!</definedName>
    <definedName name="SCOPE12" localSheetId="3">#REF!</definedName>
    <definedName name="SCOPE12" localSheetId="0">#REF!</definedName>
    <definedName name="SCOPE12">#REF!</definedName>
    <definedName name="SCOPE2" localSheetId="1">#REF!</definedName>
    <definedName name="SCOPE2" localSheetId="3">#REF!</definedName>
    <definedName name="SCOPE2" localSheetId="0">#REF!</definedName>
    <definedName name="SCOPE2">#REF!</definedName>
    <definedName name="SCOPE3" localSheetId="1">#REF!</definedName>
    <definedName name="SCOPE3" localSheetId="3">#REF!</definedName>
    <definedName name="SCOPE3" localSheetId="0">#REF!</definedName>
    <definedName name="SCOPE3">#REF!</definedName>
    <definedName name="SCOPE4" localSheetId="1">#REF!</definedName>
    <definedName name="SCOPE4" localSheetId="3">#REF!</definedName>
    <definedName name="SCOPE4" localSheetId="0">#REF!</definedName>
    <definedName name="SCOPE4">#REF!</definedName>
    <definedName name="SCOPE5" localSheetId="1">#REF!</definedName>
    <definedName name="SCOPE5" localSheetId="3">#REF!</definedName>
    <definedName name="SCOPE5" localSheetId="0">#REF!</definedName>
    <definedName name="SCOPE5">#REF!</definedName>
    <definedName name="SCOPE6" localSheetId="1">#REF!</definedName>
    <definedName name="SCOPE6" localSheetId="3">#REF!</definedName>
    <definedName name="SCOPE6" localSheetId="0">#REF!</definedName>
    <definedName name="SCOPE6">#REF!</definedName>
    <definedName name="SCOPE7" localSheetId="1">#REF!</definedName>
    <definedName name="SCOPE7" localSheetId="3">#REF!</definedName>
    <definedName name="SCOPE7" localSheetId="0">#REF!</definedName>
    <definedName name="SCOPE7">#REF!</definedName>
    <definedName name="SCOPE8" localSheetId="1">#REF!</definedName>
    <definedName name="SCOPE8" localSheetId="3">#REF!</definedName>
    <definedName name="SCOPE8" localSheetId="0">#REF!</definedName>
    <definedName name="SCOPE8">#REF!</definedName>
    <definedName name="SCOPE9" localSheetId="1">#REF!</definedName>
    <definedName name="SCOPE9" localSheetId="3">#REF!</definedName>
    <definedName name="SCOPE9" localSheetId="0">#REF!</definedName>
    <definedName name="SCOPE9">#REF!</definedName>
    <definedName name="SCP11_1" localSheetId="0">#REF!</definedName>
    <definedName name="SCP11_1">#REF!</definedName>
    <definedName name="sencount" hidden="1">1</definedName>
    <definedName name="SEP" localSheetId="1">#REF!</definedName>
    <definedName name="SEP" localSheetId="3">#REF!</definedName>
    <definedName name="SEP" localSheetId="0">#REF!</definedName>
    <definedName name="SEP">#REF!</definedName>
    <definedName name="SET_ET" localSheetId="1">#REF!</definedName>
    <definedName name="SET_ET" localSheetId="3">#REF!</definedName>
    <definedName name="SET_ET" localSheetId="0">#REF!</definedName>
    <definedName name="SET_ET">#REF!</definedName>
    <definedName name="SET_PROT" localSheetId="2">#REF!,#REF!,#REF!,#REF!,#REF!,P1_SET_PROT</definedName>
    <definedName name="SET_PROT" localSheetId="1">#REF!,#REF!,#REF!,#REF!,#REF!,'II-ЦЗ'!P1_SET_PROT</definedName>
    <definedName name="SET_PROT" localSheetId="3">#REF!,#REF!,#REF!,#REF!,#REF!,'IV-2016'!P1_SET_PROT</definedName>
    <definedName name="SET_PROT" localSheetId="0">#REF!,#REF!,#REF!,#REF!,#REF!,'I-ЦЗ'!P1_SET_PROT</definedName>
    <definedName name="SET_PROT">#REF!,#REF!,#REF!,#REF!,#REF!,P1_SET_PROT</definedName>
    <definedName name="SET_PRT">#N/A</definedName>
    <definedName name="SET_SCOPE2">[22]TEHSHEET!$P$1:$P$3</definedName>
    <definedName name="SETcom" localSheetId="1">#REF!</definedName>
    <definedName name="SETcom" localSheetId="3">#REF!</definedName>
    <definedName name="SETcom" localSheetId="0">#REF!</definedName>
    <definedName name="SETcom">#REF!</definedName>
    <definedName name="Sheet2?prefix?">"H"</definedName>
    <definedName name="SIMPLIFIED_TAXES" localSheetId="2">#REF!</definedName>
    <definedName name="SIMPLIFIED_TAXES" localSheetId="3">#REF!</definedName>
    <definedName name="SIMPLIFIED_TAXES" localSheetId="0">#REF!</definedName>
    <definedName name="SIMPLIFIED_TAXES">#REF!</definedName>
    <definedName name="size">[14]T0!$B$1118</definedName>
    <definedName name="smet" localSheetId="2" hidden="1">{#N/A,#N/A,FALSE,"Себестоимсть-97"}</definedName>
    <definedName name="smet" localSheetId="3" hidden="1">{#N/A,#N/A,FALSE,"Себестоимсть-97"}</definedName>
    <definedName name="smet" localSheetId="0" hidden="1">{#N/A,#N/A,FALSE,"Себестоимсть-97"}</definedName>
    <definedName name="smet" hidden="1">{#N/A,#N/A,FALSE,"Себестоимсть-97"}</definedName>
    <definedName name="SP_OPT" localSheetId="1">#REF!</definedName>
    <definedName name="SP_OPT" localSheetId="3">#REF!</definedName>
    <definedName name="SP_OPT" localSheetId="0">#REF!</definedName>
    <definedName name="SP_OPT">#REF!</definedName>
    <definedName name="SP_OPT_ET" localSheetId="1">[21]TEHSHEET!#REF!</definedName>
    <definedName name="SP_OPT_ET" localSheetId="3">[21]TEHSHEET!#REF!</definedName>
    <definedName name="SP_OPT_ET" localSheetId="0">[21]TEHSHEET!#REF!</definedName>
    <definedName name="SP_OPT_ET">[21]TEHSHEET!#REF!</definedName>
    <definedName name="SP_ROZN" localSheetId="1">#REF!</definedName>
    <definedName name="SP_ROZN" localSheetId="3">#REF!</definedName>
    <definedName name="SP_ROZN" localSheetId="0">#REF!</definedName>
    <definedName name="SP_ROZN">#REF!</definedName>
    <definedName name="SP_ROZN_ET" localSheetId="1">[21]TEHSHEET!#REF!</definedName>
    <definedName name="SP_ROZN_ET" localSheetId="3">[21]TEHSHEET!#REF!</definedName>
    <definedName name="SP_ROZN_ET" localSheetId="0">[21]TEHSHEET!#REF!</definedName>
    <definedName name="SP_ROZN_ET">[21]TEHSHEET!#REF!</definedName>
    <definedName name="SP_SC_1" localSheetId="1">#REF!</definedName>
    <definedName name="SP_SC_1" localSheetId="3">#REF!</definedName>
    <definedName name="SP_SC_1" localSheetId="0">#REF!</definedName>
    <definedName name="SP_SC_1">#REF!</definedName>
    <definedName name="SP_SC_2" localSheetId="1">#REF!</definedName>
    <definedName name="SP_SC_2" localSheetId="3">#REF!</definedName>
    <definedName name="SP_SC_2" localSheetId="0">#REF!</definedName>
    <definedName name="SP_SC_2">#REF!</definedName>
    <definedName name="SP_SC_3" localSheetId="1">#REF!</definedName>
    <definedName name="SP_SC_3" localSheetId="3">#REF!</definedName>
    <definedName name="SP_SC_3" localSheetId="0">#REF!</definedName>
    <definedName name="SP_SC_3">#REF!</definedName>
    <definedName name="SP_SC_4" localSheetId="1">#REF!</definedName>
    <definedName name="SP_SC_4" localSheetId="3">#REF!</definedName>
    <definedName name="SP_SC_4" localSheetId="0">#REF!</definedName>
    <definedName name="SP_SC_4">#REF!</definedName>
    <definedName name="SP_SC_5" localSheetId="1">#REF!</definedName>
    <definedName name="SP_SC_5" localSheetId="3">#REF!</definedName>
    <definedName name="SP_SC_5" localSheetId="0">#REF!</definedName>
    <definedName name="SP_SC_5">#REF!</definedName>
    <definedName name="SP_ST_OPT" localSheetId="1">[21]TEHSHEET!#REF!</definedName>
    <definedName name="SP_ST_OPT" localSheetId="0">[21]TEHSHEET!#REF!</definedName>
    <definedName name="SP_ST_OPT">[21]TEHSHEET!#REF!</definedName>
    <definedName name="SP_ST_ROZN" localSheetId="1">[21]TEHSHEET!#REF!</definedName>
    <definedName name="SP_ST_ROZN" localSheetId="0">[21]TEHSHEET!#REF!</definedName>
    <definedName name="SP_ST_ROZN">[21]TEHSHEET!#REF!</definedName>
    <definedName name="SPR_ET" localSheetId="1">[21]TEHSHEET!#REF!</definedName>
    <definedName name="SPR_ET" localSheetId="0">[21]TEHSHEET!#REF!</definedName>
    <definedName name="SPR_ET">[21]TEHSHEET!#REF!</definedName>
    <definedName name="SPR_GES_ET" localSheetId="1">#REF!</definedName>
    <definedName name="SPR_GES_ET" localSheetId="3">#REF!</definedName>
    <definedName name="SPR_GES_ET" localSheetId="0">#REF!</definedName>
    <definedName name="SPR_GES_ET">#REF!</definedName>
    <definedName name="SPR_GRES_ET" localSheetId="1">#REF!</definedName>
    <definedName name="SPR_GRES_ET" localSheetId="3">#REF!</definedName>
    <definedName name="SPR_GRES_ET" localSheetId="0">#REF!</definedName>
    <definedName name="SPR_GRES_ET">#REF!</definedName>
    <definedName name="SPR_OTH_ET" localSheetId="1">#REF!</definedName>
    <definedName name="SPR_OTH_ET" localSheetId="3">#REF!</definedName>
    <definedName name="SPR_OTH_ET" localSheetId="0">#REF!</definedName>
    <definedName name="SPR_OTH_ET">#REF!</definedName>
    <definedName name="SPR_PROT" localSheetId="1">#REF!,#REF!</definedName>
    <definedName name="SPR_PROT" localSheetId="3">#REF!,#REF!</definedName>
    <definedName name="SPR_PROT" localSheetId="0">#REF!,#REF!</definedName>
    <definedName name="SPR_PROT">#REF!,#REF!</definedName>
    <definedName name="SPR_SCOPE" localSheetId="1">#REF!</definedName>
    <definedName name="SPR_SCOPE" localSheetId="3">#REF!</definedName>
    <definedName name="SPR_SCOPE" localSheetId="0">#REF!</definedName>
    <definedName name="SPR_SCOPE">#REF!</definedName>
    <definedName name="SPR_TES_ET" localSheetId="1">#REF!</definedName>
    <definedName name="SPR_TES_ET" localSheetId="3">#REF!</definedName>
    <definedName name="SPR_TES_ET" localSheetId="0">#REF!</definedName>
    <definedName name="SPR_TES_ET">#REF!</definedName>
    <definedName name="SPRAV_PROT">[55]Справочники!$E$6,[55]Справочники!$D$11:$D$902,[55]Справочники!$E$3</definedName>
    <definedName name="sq" localSheetId="1">#REF!</definedName>
    <definedName name="sq" localSheetId="3">#REF!</definedName>
    <definedName name="sq" localSheetId="0">#REF!</definedName>
    <definedName name="sq">#REF!</definedName>
    <definedName name="SSS">[14]T0!$B$685</definedName>
    <definedName name="SXEMA">[23]TEHSHEET!$F$13:$F$15</definedName>
    <definedName name="T0?axis?ПРД?БАЗ">'[47]0'!$I$7:$J$112,'[47]0'!$F$7:$G$112</definedName>
    <definedName name="T0?axis?ПРД?ПРЕД">'[47]0'!$K$7:$L$112,'[47]0'!$D$7:$E$112</definedName>
    <definedName name="T0?axis?ПРД?РЕГ" localSheetId="1">#REF!</definedName>
    <definedName name="T0?axis?ПРД?РЕГ" localSheetId="3">#REF!</definedName>
    <definedName name="T0?axis?ПРД?РЕГ" localSheetId="0">#REF!</definedName>
    <definedName name="T0?axis?ПРД?РЕГ">#REF!</definedName>
    <definedName name="T0?axis?ПФ?ПЛАН">'[47]0'!$I$7:$I$112,'[47]0'!$D$7:$D$112,'[47]0'!$K$7:$K$112,'[47]0'!$F$7:$F$112</definedName>
    <definedName name="T0?axis?ПФ?ФАКТ">'[47]0'!$J$7:$J$112,'[47]0'!$E$7:$E$112,'[47]0'!$L$7:$L$112,'[47]0'!$G$7:$G$112</definedName>
    <definedName name="T0?Data">'[47]0'!$D$8:$L$52,   '[47]0'!$D$54:$L$59,   '[47]0'!$D$63:$L$64,   '[47]0'!$D$68:$L$70,   '[47]0'!$D$72:$L$74,   '[47]0'!$D$77:$L$92,   '[47]0'!$D$95:$L$97,   '[47]0'!$D$99:$L$104,   '[47]0'!$D$107:$L$108,   '[47]0'!$D$111:$L$112</definedName>
    <definedName name="T0?item_ext?РОСТ" localSheetId="1">#REF!</definedName>
    <definedName name="T0?item_ext?РОСТ" localSheetId="3">#REF!</definedName>
    <definedName name="T0?item_ext?РОСТ" localSheetId="0">#REF!</definedName>
    <definedName name="T0?item_ext?РОСТ">#REF!</definedName>
    <definedName name="T0?L0.1" localSheetId="1">#REF!</definedName>
    <definedName name="T0?L0.1" localSheetId="3">#REF!</definedName>
    <definedName name="T0?L0.1" localSheetId="0">#REF!</definedName>
    <definedName name="T0?L0.1">#REF!</definedName>
    <definedName name="T0?L0.2" localSheetId="1">#REF!</definedName>
    <definedName name="T0?L0.2" localSheetId="3">#REF!</definedName>
    <definedName name="T0?L0.2" localSheetId="0">#REF!</definedName>
    <definedName name="T0?L0.2">#REF!</definedName>
    <definedName name="T0?L1" localSheetId="1">#REF!</definedName>
    <definedName name="T0?L1" localSheetId="3">#REF!</definedName>
    <definedName name="T0?L1" localSheetId="0">#REF!</definedName>
    <definedName name="T0?L1">#REF!</definedName>
    <definedName name="T0?L10" localSheetId="1">#REF!</definedName>
    <definedName name="T0?L10" localSheetId="3">#REF!</definedName>
    <definedName name="T0?L10" localSheetId="0">#REF!</definedName>
    <definedName name="T0?L10">#REF!</definedName>
    <definedName name="T0?L10.1" localSheetId="1">#REF!</definedName>
    <definedName name="T0?L10.1" localSheetId="3">#REF!</definedName>
    <definedName name="T0?L10.1" localSheetId="0">#REF!</definedName>
    <definedName name="T0?L10.1">#REF!</definedName>
    <definedName name="T0?L10.2" localSheetId="1">#REF!</definedName>
    <definedName name="T0?L10.2" localSheetId="3">#REF!</definedName>
    <definedName name="T0?L10.2" localSheetId="0">#REF!</definedName>
    <definedName name="T0?L10.2">#REF!</definedName>
    <definedName name="T0?L10.3" localSheetId="1">#REF!</definedName>
    <definedName name="T0?L10.3" localSheetId="3">#REF!</definedName>
    <definedName name="T0?L10.3" localSheetId="0">#REF!</definedName>
    <definedName name="T0?L10.3">#REF!</definedName>
    <definedName name="T0?L10.4" localSheetId="1">#REF!</definedName>
    <definedName name="T0?L10.4" localSheetId="3">#REF!</definedName>
    <definedName name="T0?L10.4" localSheetId="0">#REF!</definedName>
    <definedName name="T0?L10.4">#REF!</definedName>
    <definedName name="T0?L10.5" localSheetId="1">#REF!</definedName>
    <definedName name="T0?L10.5" localSheetId="3">#REF!</definedName>
    <definedName name="T0?L10.5" localSheetId="0">#REF!</definedName>
    <definedName name="T0?L10.5">#REF!</definedName>
    <definedName name="T0?L11" localSheetId="1">#REF!</definedName>
    <definedName name="T0?L11" localSheetId="3">#REF!</definedName>
    <definedName name="T0?L11" localSheetId="0">#REF!</definedName>
    <definedName name="T0?L11">#REF!</definedName>
    <definedName name="T0?L12" localSheetId="1">#REF!</definedName>
    <definedName name="T0?L12" localSheetId="3">#REF!</definedName>
    <definedName name="T0?L12" localSheetId="0">#REF!</definedName>
    <definedName name="T0?L12">#REF!</definedName>
    <definedName name="T0?L13" localSheetId="1">#REF!</definedName>
    <definedName name="T0?L13" localSheetId="3">#REF!</definedName>
    <definedName name="T0?L13" localSheetId="0">#REF!</definedName>
    <definedName name="T0?L13">#REF!</definedName>
    <definedName name="T0?L13.1" localSheetId="1">#REF!</definedName>
    <definedName name="T0?L13.1" localSheetId="3">#REF!</definedName>
    <definedName name="T0?L13.1" localSheetId="0">#REF!</definedName>
    <definedName name="T0?L13.1">#REF!</definedName>
    <definedName name="T0?L13.2" localSheetId="1">#REF!</definedName>
    <definedName name="T0?L13.2" localSheetId="3">#REF!</definedName>
    <definedName name="T0?L13.2" localSheetId="0">#REF!</definedName>
    <definedName name="T0?L13.2">#REF!</definedName>
    <definedName name="T0?L14" localSheetId="1">#REF!</definedName>
    <definedName name="T0?L14" localSheetId="3">#REF!</definedName>
    <definedName name="T0?L14" localSheetId="0">#REF!</definedName>
    <definedName name="T0?L14">#REF!</definedName>
    <definedName name="T0?L14.1" localSheetId="1">#REF!</definedName>
    <definedName name="T0?L14.1" localSheetId="3">#REF!</definedName>
    <definedName name="T0?L14.1" localSheetId="0">#REF!</definedName>
    <definedName name="T0?L14.1">#REF!</definedName>
    <definedName name="T0?L14.2" localSheetId="1">#REF!</definedName>
    <definedName name="T0?L14.2" localSheetId="3">#REF!</definedName>
    <definedName name="T0?L14.2" localSheetId="0">#REF!</definedName>
    <definedName name="T0?L14.2">#REF!</definedName>
    <definedName name="T0?L15" localSheetId="1">#REF!</definedName>
    <definedName name="T0?L15" localSheetId="3">#REF!</definedName>
    <definedName name="T0?L15" localSheetId="0">#REF!</definedName>
    <definedName name="T0?L15">#REF!</definedName>
    <definedName name="T0?L15.1" localSheetId="1">#REF!</definedName>
    <definedName name="T0?L15.1" localSheetId="3">#REF!</definedName>
    <definedName name="T0?L15.1" localSheetId="0">#REF!</definedName>
    <definedName name="T0?L15.1">#REF!</definedName>
    <definedName name="T0?L15.2" localSheetId="1">#REF!</definedName>
    <definedName name="T0?L15.2" localSheetId="3">#REF!</definedName>
    <definedName name="T0?L15.2" localSheetId="0">#REF!</definedName>
    <definedName name="T0?L15.2">#REF!</definedName>
    <definedName name="T0?L15.2.1" localSheetId="1">#REF!</definedName>
    <definedName name="T0?L15.2.1" localSheetId="3">#REF!</definedName>
    <definedName name="T0?L15.2.1" localSheetId="0">#REF!</definedName>
    <definedName name="T0?L15.2.1">#REF!</definedName>
    <definedName name="T0?L15.2.2" localSheetId="1">#REF!</definedName>
    <definedName name="T0?L15.2.2" localSheetId="3">#REF!</definedName>
    <definedName name="T0?L15.2.2" localSheetId="0">#REF!</definedName>
    <definedName name="T0?L15.2.2">#REF!</definedName>
    <definedName name="T0?L16" localSheetId="1">#REF!</definedName>
    <definedName name="T0?L16" localSheetId="3">#REF!</definedName>
    <definedName name="T0?L16" localSheetId="0">#REF!</definedName>
    <definedName name="T0?L16">#REF!</definedName>
    <definedName name="T0?L17" localSheetId="1">#REF!</definedName>
    <definedName name="T0?L17" localSheetId="3">#REF!</definedName>
    <definedName name="T0?L17" localSheetId="0">#REF!</definedName>
    <definedName name="T0?L17">#REF!</definedName>
    <definedName name="T0?L17.1" localSheetId="1">#REF!</definedName>
    <definedName name="T0?L17.1" localSheetId="3">#REF!</definedName>
    <definedName name="T0?L17.1" localSheetId="0">#REF!</definedName>
    <definedName name="T0?L17.1">#REF!</definedName>
    <definedName name="T0?L18" localSheetId="1">#REF!</definedName>
    <definedName name="T0?L18" localSheetId="3">#REF!</definedName>
    <definedName name="T0?L18" localSheetId="0">#REF!</definedName>
    <definedName name="T0?L18">#REF!</definedName>
    <definedName name="T0?L19" localSheetId="1">#REF!</definedName>
    <definedName name="T0?L19" localSheetId="3">#REF!</definedName>
    <definedName name="T0?L19" localSheetId="0">#REF!</definedName>
    <definedName name="T0?L19">#REF!</definedName>
    <definedName name="T0?L2" localSheetId="1">#REF!</definedName>
    <definedName name="T0?L2" localSheetId="3">#REF!</definedName>
    <definedName name="T0?L2" localSheetId="0">#REF!</definedName>
    <definedName name="T0?L2">#REF!</definedName>
    <definedName name="T0?L20" localSheetId="1">#REF!</definedName>
    <definedName name="T0?L20" localSheetId="3">#REF!</definedName>
    <definedName name="T0?L20" localSheetId="0">#REF!</definedName>
    <definedName name="T0?L20">#REF!</definedName>
    <definedName name="T0?L21" localSheetId="1">#REF!</definedName>
    <definedName name="T0?L21" localSheetId="3">#REF!</definedName>
    <definedName name="T0?L21" localSheetId="0">#REF!</definedName>
    <definedName name="T0?L21">#REF!</definedName>
    <definedName name="T0?L22" localSheetId="1">#REF!</definedName>
    <definedName name="T0?L22" localSheetId="3">#REF!</definedName>
    <definedName name="T0?L22" localSheetId="0">#REF!</definedName>
    <definedName name="T0?L22">#REF!</definedName>
    <definedName name="T0?L22.1" localSheetId="1">#REF!</definedName>
    <definedName name="T0?L22.1" localSheetId="3">#REF!</definedName>
    <definedName name="T0?L22.1" localSheetId="0">#REF!</definedName>
    <definedName name="T0?L22.1">#REF!</definedName>
    <definedName name="T0?L22.2" localSheetId="1">#REF!</definedName>
    <definedName name="T0?L22.2" localSheetId="3">#REF!</definedName>
    <definedName name="T0?L22.2" localSheetId="0">#REF!</definedName>
    <definedName name="T0?L22.2">#REF!</definedName>
    <definedName name="T0?L23" localSheetId="1">#REF!</definedName>
    <definedName name="T0?L23" localSheetId="3">#REF!</definedName>
    <definedName name="T0?L23" localSheetId="0">#REF!</definedName>
    <definedName name="T0?L23">#REF!</definedName>
    <definedName name="T0?L24" localSheetId="1">#REF!</definedName>
    <definedName name="T0?L24" localSheetId="3">#REF!</definedName>
    <definedName name="T0?L24" localSheetId="0">#REF!</definedName>
    <definedName name="T0?L24">#REF!</definedName>
    <definedName name="T0?L24.1" localSheetId="1">#REF!</definedName>
    <definedName name="T0?L24.1" localSheetId="3">#REF!</definedName>
    <definedName name="T0?L24.1" localSheetId="0">#REF!</definedName>
    <definedName name="T0?L24.1">#REF!</definedName>
    <definedName name="T0?L24.2" localSheetId="1">#REF!</definedName>
    <definedName name="T0?L24.2" localSheetId="3">#REF!</definedName>
    <definedName name="T0?L24.2" localSheetId="0">#REF!</definedName>
    <definedName name="T0?L24.2">#REF!</definedName>
    <definedName name="T0?L25" localSheetId="1">#REF!</definedName>
    <definedName name="T0?L25" localSheetId="3">#REF!</definedName>
    <definedName name="T0?L25" localSheetId="0">#REF!</definedName>
    <definedName name="T0?L25">#REF!</definedName>
    <definedName name="T0?L25.1" localSheetId="1">#REF!</definedName>
    <definedName name="T0?L25.1" localSheetId="3">#REF!</definedName>
    <definedName name="T0?L25.1" localSheetId="0">#REF!</definedName>
    <definedName name="T0?L25.1">#REF!</definedName>
    <definedName name="T0?L25.1.1" localSheetId="1">#REF!</definedName>
    <definedName name="T0?L25.1.1" localSheetId="3">#REF!</definedName>
    <definedName name="T0?L25.1.1" localSheetId="0">#REF!</definedName>
    <definedName name="T0?L25.1.1">#REF!</definedName>
    <definedName name="T0?L25.1.2" localSheetId="1">#REF!</definedName>
    <definedName name="T0?L25.1.2" localSheetId="3">#REF!</definedName>
    <definedName name="T0?L25.1.2" localSheetId="0">#REF!</definedName>
    <definedName name="T0?L25.1.2">#REF!</definedName>
    <definedName name="T0?L25.2" localSheetId="1">#REF!</definedName>
    <definedName name="T0?L25.2" localSheetId="3">#REF!</definedName>
    <definedName name="T0?L25.2" localSheetId="0">#REF!</definedName>
    <definedName name="T0?L25.2">#REF!</definedName>
    <definedName name="T0?L25.3" localSheetId="1">#REF!</definedName>
    <definedName name="T0?L25.3" localSheetId="3">#REF!</definedName>
    <definedName name="T0?L25.3" localSheetId="0">#REF!</definedName>
    <definedName name="T0?L25.3">#REF!</definedName>
    <definedName name="T0?L26.1" localSheetId="1">#REF!</definedName>
    <definedName name="T0?L26.1" localSheetId="3">#REF!</definedName>
    <definedName name="T0?L26.1" localSheetId="0">#REF!</definedName>
    <definedName name="T0?L26.1">#REF!</definedName>
    <definedName name="T0?L26.2" localSheetId="1">#REF!</definedName>
    <definedName name="T0?L26.2" localSheetId="3">#REF!</definedName>
    <definedName name="T0?L26.2" localSheetId="0">#REF!</definedName>
    <definedName name="T0?L26.2">#REF!</definedName>
    <definedName name="T0?L27.1" localSheetId="1">#REF!</definedName>
    <definedName name="T0?L27.1" localSheetId="3">#REF!</definedName>
    <definedName name="T0?L27.1" localSheetId="0">#REF!</definedName>
    <definedName name="T0?L27.1">#REF!</definedName>
    <definedName name="T0?L27.2" localSheetId="1">#REF!</definedName>
    <definedName name="T0?L27.2" localSheetId="3">#REF!</definedName>
    <definedName name="T0?L27.2" localSheetId="0">#REF!</definedName>
    <definedName name="T0?L27.2">#REF!</definedName>
    <definedName name="T0?L3" localSheetId="1">#REF!</definedName>
    <definedName name="T0?L3" localSheetId="3">#REF!</definedName>
    <definedName name="T0?L3" localSheetId="0">#REF!</definedName>
    <definedName name="T0?L3">#REF!</definedName>
    <definedName name="T0?L4" localSheetId="1">#REF!</definedName>
    <definedName name="T0?L4" localSheetId="3">#REF!</definedName>
    <definedName name="T0?L4" localSheetId="0">#REF!</definedName>
    <definedName name="T0?L4">#REF!</definedName>
    <definedName name="T0?L5" localSheetId="1">#REF!</definedName>
    <definedName name="T0?L5" localSheetId="3">#REF!</definedName>
    <definedName name="T0?L5" localSheetId="0">#REF!</definedName>
    <definedName name="T0?L5">#REF!</definedName>
    <definedName name="T0?L6" localSheetId="1">#REF!</definedName>
    <definedName name="T0?L6" localSheetId="3">#REF!</definedName>
    <definedName name="T0?L6" localSheetId="0">#REF!</definedName>
    <definedName name="T0?L6">#REF!</definedName>
    <definedName name="T0?L7" localSheetId="1">#REF!</definedName>
    <definedName name="T0?L7" localSheetId="3">#REF!</definedName>
    <definedName name="T0?L7" localSheetId="0">#REF!</definedName>
    <definedName name="T0?L7">#REF!</definedName>
    <definedName name="T0?L7.1" localSheetId="1">#REF!</definedName>
    <definedName name="T0?L7.1" localSheetId="3">#REF!</definedName>
    <definedName name="T0?L7.1" localSheetId="0">#REF!</definedName>
    <definedName name="T0?L7.1">#REF!</definedName>
    <definedName name="T0?L7.1.2" localSheetId="1">#REF!</definedName>
    <definedName name="T0?L7.1.2" localSheetId="3">#REF!</definedName>
    <definedName name="T0?L7.1.2" localSheetId="0">#REF!</definedName>
    <definedName name="T0?L7.1.2">#REF!</definedName>
    <definedName name="T0?L7.1.3" localSheetId="1">#REF!</definedName>
    <definedName name="T0?L7.1.3" localSheetId="3">#REF!</definedName>
    <definedName name="T0?L7.1.3" localSheetId="0">#REF!</definedName>
    <definedName name="T0?L7.1.3">#REF!</definedName>
    <definedName name="T0?L7.2" localSheetId="1">#REF!</definedName>
    <definedName name="T0?L7.2" localSheetId="3">#REF!</definedName>
    <definedName name="T0?L7.2" localSheetId="0">#REF!</definedName>
    <definedName name="T0?L7.2">#REF!</definedName>
    <definedName name="T0?L7.3" localSheetId="1">#REF!</definedName>
    <definedName name="T0?L7.3" localSheetId="3">#REF!</definedName>
    <definedName name="T0?L7.3" localSheetId="0">#REF!</definedName>
    <definedName name="T0?L7.3">#REF!</definedName>
    <definedName name="T0?L7.4" localSheetId="1">#REF!</definedName>
    <definedName name="T0?L7.4" localSheetId="3">#REF!</definedName>
    <definedName name="T0?L7.4" localSheetId="0">#REF!</definedName>
    <definedName name="T0?L7.4">#REF!</definedName>
    <definedName name="T0?L7.5" localSheetId="1">#REF!</definedName>
    <definedName name="T0?L7.5" localSheetId="3">#REF!</definedName>
    <definedName name="T0?L7.5" localSheetId="0">#REF!</definedName>
    <definedName name="T0?L7.5">#REF!</definedName>
    <definedName name="T0?L7.6" localSheetId="1">#REF!</definedName>
    <definedName name="T0?L7.6" localSheetId="3">#REF!</definedName>
    <definedName name="T0?L7.6" localSheetId="0">#REF!</definedName>
    <definedName name="T0?L7.6">#REF!</definedName>
    <definedName name="T0?L7.7" localSheetId="1">#REF!</definedName>
    <definedName name="T0?L7.7" localSheetId="3">#REF!</definedName>
    <definedName name="T0?L7.7" localSheetId="0">#REF!</definedName>
    <definedName name="T0?L7.7">#REF!</definedName>
    <definedName name="T0?L7.7.1" localSheetId="1">#REF!</definedName>
    <definedName name="T0?L7.7.1" localSheetId="3">#REF!</definedName>
    <definedName name="T0?L7.7.1" localSheetId="0">#REF!</definedName>
    <definedName name="T0?L7.7.1">#REF!</definedName>
    <definedName name="T0?L7.7.10" localSheetId="1">#REF!</definedName>
    <definedName name="T0?L7.7.10" localSheetId="3">#REF!</definedName>
    <definedName name="T0?L7.7.10" localSheetId="0">#REF!</definedName>
    <definedName name="T0?L7.7.10">#REF!</definedName>
    <definedName name="T0?L7.7.11" localSheetId="1">#REF!</definedName>
    <definedName name="T0?L7.7.11" localSheetId="3">#REF!</definedName>
    <definedName name="T0?L7.7.11" localSheetId="0">#REF!</definedName>
    <definedName name="T0?L7.7.11">#REF!</definedName>
    <definedName name="T0?L7.7.12" localSheetId="1">#REF!</definedName>
    <definedName name="T0?L7.7.12" localSheetId="3">#REF!</definedName>
    <definedName name="T0?L7.7.12" localSheetId="0">#REF!</definedName>
    <definedName name="T0?L7.7.12">#REF!</definedName>
    <definedName name="T0?L7.7.2" localSheetId="1">#REF!</definedName>
    <definedName name="T0?L7.7.2" localSheetId="3">#REF!</definedName>
    <definedName name="T0?L7.7.2" localSheetId="0">#REF!</definedName>
    <definedName name="T0?L7.7.2">#REF!</definedName>
    <definedName name="T0?L7.7.3" localSheetId="1">#REF!</definedName>
    <definedName name="T0?L7.7.3" localSheetId="3">#REF!</definedName>
    <definedName name="T0?L7.7.3" localSheetId="0">#REF!</definedName>
    <definedName name="T0?L7.7.3">#REF!</definedName>
    <definedName name="T0?L7.7.4" localSheetId="1">#REF!</definedName>
    <definedName name="T0?L7.7.4" localSheetId="3">#REF!</definedName>
    <definedName name="T0?L7.7.4" localSheetId="0">#REF!</definedName>
    <definedName name="T0?L7.7.4">#REF!</definedName>
    <definedName name="T0?L7.7.4.1" localSheetId="1">#REF!</definedName>
    <definedName name="T0?L7.7.4.1" localSheetId="3">#REF!</definedName>
    <definedName name="T0?L7.7.4.1" localSheetId="0">#REF!</definedName>
    <definedName name="T0?L7.7.4.1">#REF!</definedName>
    <definedName name="T0?L7.7.4.3" localSheetId="1">#REF!</definedName>
    <definedName name="T0?L7.7.4.3" localSheetId="3">#REF!</definedName>
    <definedName name="T0?L7.7.4.3" localSheetId="0">#REF!</definedName>
    <definedName name="T0?L7.7.4.3">#REF!</definedName>
    <definedName name="T0?L7.7.4.4" localSheetId="1">#REF!</definedName>
    <definedName name="T0?L7.7.4.4" localSheetId="3">#REF!</definedName>
    <definedName name="T0?L7.7.4.4" localSheetId="0">#REF!</definedName>
    <definedName name="T0?L7.7.4.4">#REF!</definedName>
    <definedName name="T0?L7.7.4.5" localSheetId="1">#REF!</definedName>
    <definedName name="T0?L7.7.4.5" localSheetId="3">#REF!</definedName>
    <definedName name="T0?L7.7.4.5" localSheetId="0">#REF!</definedName>
    <definedName name="T0?L7.7.4.5">#REF!</definedName>
    <definedName name="T0?L7.7.5" localSheetId="1">#REF!</definedName>
    <definedName name="T0?L7.7.5" localSheetId="3">#REF!</definedName>
    <definedName name="T0?L7.7.5" localSheetId="0">#REF!</definedName>
    <definedName name="T0?L7.7.5">#REF!</definedName>
    <definedName name="T0?L7.7.6" localSheetId="1">#REF!</definedName>
    <definedName name="T0?L7.7.6" localSheetId="3">#REF!</definedName>
    <definedName name="T0?L7.7.6" localSheetId="0">#REF!</definedName>
    <definedName name="T0?L7.7.6">#REF!</definedName>
    <definedName name="T0?L7.7.7" localSheetId="1">#REF!</definedName>
    <definedName name="T0?L7.7.7" localSheetId="3">#REF!</definedName>
    <definedName name="T0?L7.7.7" localSheetId="0">#REF!</definedName>
    <definedName name="T0?L7.7.7">#REF!</definedName>
    <definedName name="T0?L7.7.8" localSheetId="1">#REF!</definedName>
    <definedName name="T0?L7.7.8" localSheetId="3">#REF!</definedName>
    <definedName name="T0?L7.7.8" localSheetId="0">#REF!</definedName>
    <definedName name="T0?L7.7.8">#REF!</definedName>
    <definedName name="T0?L7.7.9" localSheetId="1">#REF!</definedName>
    <definedName name="T0?L7.7.9" localSheetId="3">#REF!</definedName>
    <definedName name="T0?L7.7.9" localSheetId="0">#REF!</definedName>
    <definedName name="T0?L7.7.9">#REF!</definedName>
    <definedName name="T0?L8" localSheetId="1">#REF!</definedName>
    <definedName name="T0?L8" localSheetId="3">#REF!</definedName>
    <definedName name="T0?L8" localSheetId="0">#REF!</definedName>
    <definedName name="T0?L8">#REF!</definedName>
    <definedName name="T0?L8.1" localSheetId="1">#REF!</definedName>
    <definedName name="T0?L8.1" localSheetId="3">#REF!</definedName>
    <definedName name="T0?L8.1" localSheetId="0">#REF!</definedName>
    <definedName name="T0?L8.1">#REF!</definedName>
    <definedName name="T0?L8.2" localSheetId="1">#REF!</definedName>
    <definedName name="T0?L8.2" localSheetId="3">#REF!</definedName>
    <definedName name="T0?L8.2" localSheetId="0">#REF!</definedName>
    <definedName name="T0?L8.2">#REF!</definedName>
    <definedName name="T0?L8.3" localSheetId="1">#REF!</definedName>
    <definedName name="T0?L8.3" localSheetId="3">#REF!</definedName>
    <definedName name="T0?L8.3" localSheetId="0">#REF!</definedName>
    <definedName name="T0?L8.3">#REF!</definedName>
    <definedName name="T0?L8.4" localSheetId="1">#REF!</definedName>
    <definedName name="T0?L8.4" localSheetId="3">#REF!</definedName>
    <definedName name="T0?L8.4" localSheetId="0">#REF!</definedName>
    <definedName name="T0?L8.4">#REF!</definedName>
    <definedName name="T0?L8.5" localSheetId="1">#REF!</definedName>
    <definedName name="T0?L8.5" localSheetId="3">#REF!</definedName>
    <definedName name="T0?L8.5" localSheetId="0">#REF!</definedName>
    <definedName name="T0?L8.5">#REF!</definedName>
    <definedName name="T0?L8.6" localSheetId="1">#REF!</definedName>
    <definedName name="T0?L8.6" localSheetId="3">#REF!</definedName>
    <definedName name="T0?L8.6" localSheetId="0">#REF!</definedName>
    <definedName name="T0?L8.6">#REF!</definedName>
    <definedName name="T0?L9" localSheetId="1">#REF!</definedName>
    <definedName name="T0?L9" localSheetId="3">#REF!</definedName>
    <definedName name="T0?L9" localSheetId="0">#REF!</definedName>
    <definedName name="T0?L9">#REF!</definedName>
    <definedName name="T0?L9.1" localSheetId="1">#REF!</definedName>
    <definedName name="T0?L9.1" localSheetId="3">#REF!</definedName>
    <definedName name="T0?L9.1" localSheetId="0">#REF!</definedName>
    <definedName name="T0?L9.1">#REF!</definedName>
    <definedName name="T0?L9.2" localSheetId="1">#REF!</definedName>
    <definedName name="T0?L9.2" localSheetId="3">#REF!</definedName>
    <definedName name="T0?L9.2" localSheetId="0">#REF!</definedName>
    <definedName name="T0?L9.2">#REF!</definedName>
    <definedName name="T0?L9.3" localSheetId="1">#REF!</definedName>
    <definedName name="T0?L9.3" localSheetId="3">#REF!</definedName>
    <definedName name="T0?L9.3" localSheetId="0">#REF!</definedName>
    <definedName name="T0?L9.3">#REF!</definedName>
    <definedName name="T0?L9.3.1" localSheetId="1">#REF!</definedName>
    <definedName name="T0?L9.3.1" localSheetId="3">#REF!</definedName>
    <definedName name="T0?L9.3.1" localSheetId="0">#REF!</definedName>
    <definedName name="T0?L9.3.1">#REF!</definedName>
    <definedName name="T0?L9.3.2" localSheetId="1">#REF!</definedName>
    <definedName name="T0?L9.3.2" localSheetId="3">#REF!</definedName>
    <definedName name="T0?L9.3.2" localSheetId="0">#REF!</definedName>
    <definedName name="T0?L9.3.2">#REF!</definedName>
    <definedName name="T0?Name" localSheetId="1">#REF!</definedName>
    <definedName name="T0?Name" localSheetId="3">#REF!</definedName>
    <definedName name="T0?Name" localSheetId="0">#REF!</definedName>
    <definedName name="T0?Name">#REF!</definedName>
    <definedName name="T0?Table" localSheetId="1">#REF!</definedName>
    <definedName name="T0?Table" localSheetId="3">#REF!</definedName>
    <definedName name="T0?Table" localSheetId="0">#REF!</definedName>
    <definedName name="T0?Table">#REF!</definedName>
    <definedName name="T0?Title" localSheetId="1">#REF!</definedName>
    <definedName name="T0?Title" localSheetId="3">#REF!</definedName>
    <definedName name="T0?Title" localSheetId="0">#REF!</definedName>
    <definedName name="T0?Title">#REF!</definedName>
    <definedName name="T0?unit?МВТ">'[47]0'!$D$8:$H$8,   '[47]0'!$D$86:$H$86</definedName>
    <definedName name="T0?unit?МКВТЧ" localSheetId="1">#REF!</definedName>
    <definedName name="T0?unit?МКВТЧ" localSheetId="3">#REF!</definedName>
    <definedName name="T0?unit?МКВТЧ" localSheetId="0">#REF!</definedName>
    <definedName name="T0?unit?МКВТЧ">#REF!</definedName>
    <definedName name="T0?unit?ПРЦ">'[47]0'!$D$87:$H$88,   '[47]0'!$D$96:$H$97,   '[47]0'!$D$107:$H$108,   '[47]0'!$D$111:$H$112,   '[47]0'!$I$7:$L$112</definedName>
    <definedName name="T0?unit?РУБ.ГКАЛ">'[47]0'!$D$89:$H$89,   '[47]0'!$D$92:$H$92</definedName>
    <definedName name="T0?unit?РУБ.МВТ.МЕС" localSheetId="1">#REF!</definedName>
    <definedName name="T0?unit?РУБ.МВТ.МЕС" localSheetId="3">#REF!</definedName>
    <definedName name="T0?unit?РУБ.МВТ.МЕС" localSheetId="0">#REF!</definedName>
    <definedName name="T0?unit?РУБ.МВТ.МЕС">#REF!</definedName>
    <definedName name="T0?unit?РУБ.ТКВТЧ" localSheetId="1">#REF!</definedName>
    <definedName name="T0?unit?РУБ.ТКВТЧ" localSheetId="3">#REF!</definedName>
    <definedName name="T0?unit?РУБ.ТКВТЧ" localSheetId="0">#REF!</definedName>
    <definedName name="T0?unit?РУБ.ТКВТЧ">#REF!</definedName>
    <definedName name="T0?unit?ТГКАЛ" localSheetId="1">#REF!</definedName>
    <definedName name="T0?unit?ТГКАЛ" localSheetId="3">#REF!</definedName>
    <definedName name="T0?unit?ТГКАЛ" localSheetId="0">#REF!</definedName>
    <definedName name="T0?unit?ТГКАЛ">#REF!</definedName>
    <definedName name="T0?unit?ТРУБ">'[47]0'!$D$14:$H$52,   '[47]0'!$D$54:$H$59,   '[47]0'!$D$63:$H$64,   '[47]0'!$D$68:$H$70,   '[47]0'!$D$72:$H$74,   '[47]0'!$D$77:$H$77,   '[47]0'!$D$79:$H$81,   '[47]0'!$D$90:$H$91,   '[47]0'!$D$99:$H$104,   '[47]0'!$D$78:$H$78</definedName>
    <definedName name="T1.1?axis?R?ПЭ" localSheetId="1">#REF!,#REF!</definedName>
    <definedName name="T1.1?axis?R?ПЭ" localSheetId="3">#REF!,#REF!</definedName>
    <definedName name="T1.1?axis?R?ПЭ" localSheetId="0">#REF!,#REF!</definedName>
    <definedName name="T1.1?axis?R?ПЭ">#REF!,#REF!</definedName>
    <definedName name="T1.1?axis?R?ПЭ?" localSheetId="1">#REF!,#REF!</definedName>
    <definedName name="T1.1?axis?R?ПЭ?" localSheetId="3">#REF!,#REF!</definedName>
    <definedName name="T1.1?axis?R?ПЭ?" localSheetId="0">#REF!,#REF!</definedName>
    <definedName name="T1.1?axis?R?ПЭ?">#REF!,#REF!</definedName>
    <definedName name="T1.1?axis?ПРД?БАЗ" localSheetId="1">#REF!</definedName>
    <definedName name="T1.1?axis?ПРД?БАЗ" localSheetId="3">#REF!</definedName>
    <definedName name="T1.1?axis?ПРД?БАЗ" localSheetId="0">#REF!</definedName>
    <definedName name="T1.1?axis?ПРД?БАЗ">#REF!</definedName>
    <definedName name="T1.1?axis?ПРД?РЕГ" localSheetId="1">#REF!</definedName>
    <definedName name="T1.1?axis?ПРД?РЕГ" localSheetId="3">#REF!</definedName>
    <definedName name="T1.1?axis?ПРД?РЕГ" localSheetId="0">#REF!</definedName>
    <definedName name="T1.1?axis?ПРД?РЕГ">#REF!</definedName>
    <definedName name="T1.1?Data" localSheetId="1">#REF!,#REF!,#REF!,#REF!,#REF!</definedName>
    <definedName name="T1.1?Data" localSheetId="3">#REF!,#REF!,#REF!,#REF!,#REF!</definedName>
    <definedName name="T1.1?Data" localSheetId="0">#REF!,#REF!,#REF!,#REF!,#REF!</definedName>
    <definedName name="T1.1?Data">#REF!,#REF!,#REF!,#REF!,#REF!</definedName>
    <definedName name="T1.1?L1" localSheetId="1">#REF!</definedName>
    <definedName name="T1.1?L1" localSheetId="3">#REF!</definedName>
    <definedName name="T1.1?L1" localSheetId="0">#REF!</definedName>
    <definedName name="T1.1?L1">#REF!</definedName>
    <definedName name="T1.1?L1.1" localSheetId="1">#REF!</definedName>
    <definedName name="T1.1?L1.1" localSheetId="3">#REF!</definedName>
    <definedName name="T1.1?L1.1" localSheetId="0">#REF!</definedName>
    <definedName name="T1.1?L1.1">#REF!</definedName>
    <definedName name="T1.1?L1.1.x" localSheetId="1">#REF!</definedName>
    <definedName name="T1.1?L1.1.x" localSheetId="3">#REF!</definedName>
    <definedName name="T1.1?L1.1.x" localSheetId="0">#REF!</definedName>
    <definedName name="T1.1?L1.1.x">#REF!</definedName>
    <definedName name="T1.1?L1.2" localSheetId="1">#REF!</definedName>
    <definedName name="T1.1?L1.2" localSheetId="3">#REF!</definedName>
    <definedName name="T1.1?L1.2" localSheetId="0">#REF!</definedName>
    <definedName name="T1.1?L1.2">#REF!</definedName>
    <definedName name="T1.1?L1.2.x" localSheetId="1">#REF!</definedName>
    <definedName name="T1.1?L1.2.x" localSheetId="3">#REF!</definedName>
    <definedName name="T1.1?L1.2.x" localSheetId="0">#REF!</definedName>
    <definedName name="T1.1?L1.2.x">#REF!</definedName>
    <definedName name="T1.1?L2" localSheetId="1">#REF!</definedName>
    <definedName name="T1.1?L2" localSheetId="3">#REF!</definedName>
    <definedName name="T1.1?L2" localSheetId="0">#REF!</definedName>
    <definedName name="T1.1?L2">#REF!</definedName>
    <definedName name="T1.1?L3" localSheetId="1">#REF!</definedName>
    <definedName name="T1.1?L3" localSheetId="3">#REF!</definedName>
    <definedName name="T1.1?L3" localSheetId="0">#REF!</definedName>
    <definedName name="T1.1?L3">#REF!</definedName>
    <definedName name="T1.1?L4" localSheetId="1">#REF!</definedName>
    <definedName name="T1.1?L4" localSheetId="3">#REF!</definedName>
    <definedName name="T1.1?L4" localSheetId="0">#REF!</definedName>
    <definedName name="T1.1?L4">#REF!</definedName>
    <definedName name="T1.1?L5" localSheetId="1">#REF!</definedName>
    <definedName name="T1.1?L5" localSheetId="3">#REF!</definedName>
    <definedName name="T1.1?L5" localSheetId="0">#REF!</definedName>
    <definedName name="T1.1?L5">#REF!</definedName>
    <definedName name="T1.1?L6" localSheetId="1">#REF!</definedName>
    <definedName name="T1.1?L6" localSheetId="3">#REF!</definedName>
    <definedName name="T1.1?L6" localSheetId="0">#REF!</definedName>
    <definedName name="T1.1?L6">#REF!</definedName>
    <definedName name="T1.1?L7" localSheetId="1">#REF!</definedName>
    <definedName name="T1.1?L7" localSheetId="3">#REF!</definedName>
    <definedName name="T1.1?L7" localSheetId="0">#REF!</definedName>
    <definedName name="T1.1?L7">#REF!</definedName>
    <definedName name="T1.1?L8" localSheetId="1">#REF!</definedName>
    <definedName name="T1.1?L8" localSheetId="3">#REF!</definedName>
    <definedName name="T1.1?L8" localSheetId="0">#REF!</definedName>
    <definedName name="T1.1?L8">#REF!</definedName>
    <definedName name="T1.1?L9" localSheetId="1">#REF!</definedName>
    <definedName name="T1.1?L9" localSheetId="3">#REF!</definedName>
    <definedName name="T1.1?L9" localSheetId="0">#REF!</definedName>
    <definedName name="T1.1?L9">#REF!</definedName>
    <definedName name="T1.1?Name" localSheetId="1">#REF!</definedName>
    <definedName name="T1.1?Name" localSheetId="3">#REF!</definedName>
    <definedName name="T1.1?Name" localSheetId="0">#REF!</definedName>
    <definedName name="T1.1?Name">#REF!</definedName>
    <definedName name="T1.1?Table" localSheetId="1">#REF!</definedName>
    <definedName name="T1.1?Table" localSheetId="3">#REF!</definedName>
    <definedName name="T1.1?Table" localSheetId="0">#REF!</definedName>
    <definedName name="T1.1?Table">#REF!</definedName>
    <definedName name="T1.1?Title" localSheetId="1">#REF!</definedName>
    <definedName name="T1.1?Title" localSheetId="3">#REF!</definedName>
    <definedName name="T1.1?Title" localSheetId="0">#REF!</definedName>
    <definedName name="T1.1?Title">#REF!</definedName>
    <definedName name="T1.1?unit?ТКВТ" localSheetId="1">#REF!</definedName>
    <definedName name="T1.1?unit?ТКВТ" localSheetId="3">#REF!</definedName>
    <definedName name="T1.1?unit?ТКВТ" localSheetId="0">#REF!</definedName>
    <definedName name="T1.1?unit?ТКВТ">#REF!</definedName>
    <definedName name="T1.1_Copy1" localSheetId="1">#REF!</definedName>
    <definedName name="T1.1_Copy1" localSheetId="3">#REF!</definedName>
    <definedName name="T1.1_Copy1" localSheetId="0">#REF!</definedName>
    <definedName name="T1.1_Copy1">#REF!</definedName>
    <definedName name="T1.1_Copy2" localSheetId="1">#REF!</definedName>
    <definedName name="T1.1_Copy2" localSheetId="3">#REF!</definedName>
    <definedName name="T1.1_Copy2" localSheetId="0">#REF!</definedName>
    <definedName name="T1.1_Copy2">#REF!</definedName>
    <definedName name="T1.1_Name1" localSheetId="1">#REF!</definedName>
    <definedName name="T1.1_Name1" localSheetId="3">#REF!</definedName>
    <definedName name="T1.1_Name1" localSheetId="0">#REF!</definedName>
    <definedName name="T1.1_Name1">#REF!</definedName>
    <definedName name="T1.1_Name2" localSheetId="1">#REF!</definedName>
    <definedName name="T1.1_Name2" localSheetId="3">#REF!</definedName>
    <definedName name="T1.1_Name2" localSheetId="0">#REF!</definedName>
    <definedName name="T1.1_Name2">#REF!</definedName>
    <definedName name="T1.2?axis?ПРД?БАЗ" localSheetId="1">#REF!</definedName>
    <definedName name="T1.2?axis?ПРД?БАЗ" localSheetId="3">#REF!</definedName>
    <definedName name="T1.2?axis?ПРД?БАЗ" localSheetId="0">#REF!</definedName>
    <definedName name="T1.2?axis?ПРД?БАЗ">#REF!</definedName>
    <definedName name="T1.2?axis?ПРД?РЕГ" localSheetId="1">#REF!</definedName>
    <definedName name="T1.2?axis?ПРД?РЕГ" localSheetId="3">#REF!</definedName>
    <definedName name="T1.2?axis?ПРД?РЕГ" localSheetId="0">#REF!</definedName>
    <definedName name="T1.2?axis?ПРД?РЕГ">#REF!</definedName>
    <definedName name="T1.2?Data" localSheetId="1">#REF!,#REF!,#REF!,#REF!</definedName>
    <definedName name="T1.2?Data" localSheetId="3">#REF!,#REF!,#REF!,#REF!</definedName>
    <definedName name="T1.2?Data" localSheetId="0">#REF!,#REF!,#REF!,#REF!</definedName>
    <definedName name="T1.2?Data">#REF!,#REF!,#REF!,#REF!</definedName>
    <definedName name="T1.2?L1" localSheetId="1">#REF!</definedName>
    <definedName name="T1.2?L1" localSheetId="3">#REF!</definedName>
    <definedName name="T1.2?L1" localSheetId="0">#REF!</definedName>
    <definedName name="T1.2?L1">#REF!</definedName>
    <definedName name="T1.2?L1.1" localSheetId="1">#REF!</definedName>
    <definedName name="T1.2?L1.1" localSheetId="3">#REF!</definedName>
    <definedName name="T1.2?L1.1" localSheetId="0">#REF!</definedName>
    <definedName name="T1.2?L1.1">#REF!</definedName>
    <definedName name="T1.2?L1.2" localSheetId="1">#REF!</definedName>
    <definedName name="T1.2?L1.2" localSheetId="3">#REF!</definedName>
    <definedName name="T1.2?L1.2" localSheetId="0">#REF!</definedName>
    <definedName name="T1.2?L1.2">#REF!</definedName>
    <definedName name="T1.2?L1.3" localSheetId="1">#REF!</definedName>
    <definedName name="T1.2?L1.3" localSheetId="3">#REF!</definedName>
    <definedName name="T1.2?L1.3" localSheetId="0">#REF!</definedName>
    <definedName name="T1.2?L1.3">#REF!</definedName>
    <definedName name="T1.2?L1.3.1" localSheetId="1">#REF!</definedName>
    <definedName name="T1.2?L1.3.1" localSheetId="3">#REF!</definedName>
    <definedName name="T1.2?L1.3.1" localSheetId="0">#REF!</definedName>
    <definedName name="T1.2?L1.3.1">#REF!</definedName>
    <definedName name="T1.2?L1.3.2" localSheetId="1">#REF!</definedName>
    <definedName name="T1.2?L1.3.2" localSheetId="3">#REF!</definedName>
    <definedName name="T1.2?L1.3.2" localSheetId="0">#REF!</definedName>
    <definedName name="T1.2?L1.3.2">#REF!</definedName>
    <definedName name="T1.2?L1.4" localSheetId="1">#REF!</definedName>
    <definedName name="T1.2?L1.4" localSheetId="3">#REF!</definedName>
    <definedName name="T1.2?L1.4" localSheetId="0">#REF!</definedName>
    <definedName name="T1.2?L1.4">#REF!</definedName>
    <definedName name="T1.2?L2" localSheetId="1">#REF!</definedName>
    <definedName name="T1.2?L2" localSheetId="3">#REF!</definedName>
    <definedName name="T1.2?L2" localSheetId="0">#REF!</definedName>
    <definedName name="T1.2?L2">#REF!</definedName>
    <definedName name="T1.2?L3" localSheetId="1">#REF!</definedName>
    <definedName name="T1.2?L3" localSheetId="3">#REF!</definedName>
    <definedName name="T1.2?L3" localSheetId="0">#REF!</definedName>
    <definedName name="T1.2?L3">#REF!</definedName>
    <definedName name="T1.2?L4" localSheetId="1">#REF!</definedName>
    <definedName name="T1.2?L4" localSheetId="3">#REF!</definedName>
    <definedName name="T1.2?L4" localSheetId="0">#REF!</definedName>
    <definedName name="T1.2?L4">#REF!</definedName>
    <definedName name="T1.2?L4.1" localSheetId="1">#REF!</definedName>
    <definedName name="T1.2?L4.1" localSheetId="3">#REF!</definedName>
    <definedName name="T1.2?L4.1" localSheetId="0">#REF!</definedName>
    <definedName name="T1.2?L4.1">#REF!</definedName>
    <definedName name="T1.2?L4.2" localSheetId="1">#REF!</definedName>
    <definedName name="T1.2?L4.2" localSheetId="3">#REF!</definedName>
    <definedName name="T1.2?L4.2" localSheetId="0">#REF!</definedName>
    <definedName name="T1.2?L4.2">#REF!</definedName>
    <definedName name="T1.2?L4.3" localSheetId="1">#REF!</definedName>
    <definedName name="T1.2?L4.3" localSheetId="3">#REF!</definedName>
    <definedName name="T1.2?L4.3" localSheetId="0">#REF!</definedName>
    <definedName name="T1.2?L4.3">#REF!</definedName>
    <definedName name="T1.2?L4.4" localSheetId="1">#REF!</definedName>
    <definedName name="T1.2?L4.4" localSheetId="3">#REF!</definedName>
    <definedName name="T1.2?L4.4" localSheetId="0">#REF!</definedName>
    <definedName name="T1.2?L4.4">#REF!</definedName>
    <definedName name="T1.2?Name" localSheetId="1">#REF!</definedName>
    <definedName name="T1.2?Name" localSheetId="3">#REF!</definedName>
    <definedName name="T1.2?Name" localSheetId="0">#REF!</definedName>
    <definedName name="T1.2?Name">#REF!</definedName>
    <definedName name="T1.2?Table" localSheetId="1">#REF!</definedName>
    <definedName name="T1.2?Table" localSheetId="3">#REF!</definedName>
    <definedName name="T1.2?Table" localSheetId="0">#REF!</definedName>
    <definedName name="T1.2?Table">#REF!</definedName>
    <definedName name="T1.2?Title" localSheetId="1">#REF!</definedName>
    <definedName name="T1.2?Title" localSheetId="3">#REF!</definedName>
    <definedName name="T1.2?Title" localSheetId="0">#REF!</definedName>
    <definedName name="T1.2?Title">#REF!</definedName>
    <definedName name="T1.2?unit?ТКВТ" localSheetId="1">#REF!</definedName>
    <definedName name="T1.2?unit?ТКВТ" localSheetId="3">#REF!</definedName>
    <definedName name="T1.2?unit?ТКВТ" localSheetId="0">#REF!</definedName>
    <definedName name="T1.2?unit?ТКВТ">#REF!</definedName>
    <definedName name="T1?axis?ПРД?БАЗ">'[47]1'!$I$6:$J$23,'[47]1'!$F$6:$G$23</definedName>
    <definedName name="T1?axis?ПРД?ПРЕД">'[47]1'!$K$6:$L$23,'[47]1'!$D$6:$E$23</definedName>
    <definedName name="T1?axis?ПРД?РЕГ" localSheetId="1">#REF!</definedName>
    <definedName name="T1?axis?ПРД?РЕГ" localSheetId="3">#REF!</definedName>
    <definedName name="T1?axis?ПРД?РЕГ" localSheetId="0">#REF!</definedName>
    <definedName name="T1?axis?ПРД?РЕГ">#REF!</definedName>
    <definedName name="T1?axis?ПФ?ПЛАН">'[47]1'!$I$6:$I$23,'[47]1'!$D$6:$D$23,'[47]1'!$K$6:$K$23,'[47]1'!$F$6:$F$23</definedName>
    <definedName name="T1?axis?ПФ?ФАКТ">'[47]1'!$J$6:$J$23,'[47]1'!$E$6:$E$23,'[47]1'!$L$6:$L$23,'[47]1'!$G$6:$G$23</definedName>
    <definedName name="T1?Columns" localSheetId="0">#REF!</definedName>
    <definedName name="T1?Columns">#REF!</definedName>
    <definedName name="T1?Data">'[47]1'!$D$6:$L$12,   '[47]1'!$D$14:$L$18,   '[47]1'!$D$20:$L$23</definedName>
    <definedName name="T1?item_ext?РОСТ" localSheetId="1">#REF!</definedName>
    <definedName name="T1?item_ext?РОСТ" localSheetId="3">#REF!</definedName>
    <definedName name="T1?item_ext?РОСТ" localSheetId="0">#REF!</definedName>
    <definedName name="T1?item_ext?РОСТ">#REF!</definedName>
    <definedName name="T1?L1" localSheetId="1">#REF!</definedName>
    <definedName name="T1?L1" localSheetId="3">#REF!</definedName>
    <definedName name="T1?L1" localSheetId="0">#REF!</definedName>
    <definedName name="T1?L1">#REF!</definedName>
    <definedName name="T1?L2" localSheetId="1">#REF!</definedName>
    <definedName name="T1?L2" localSheetId="3">#REF!</definedName>
    <definedName name="T1?L2" localSheetId="0">#REF!</definedName>
    <definedName name="T1?L2">#REF!</definedName>
    <definedName name="T1?L3" localSheetId="1">#REF!</definedName>
    <definedName name="T1?L3" localSheetId="3">#REF!</definedName>
    <definedName name="T1?L3" localSheetId="0">#REF!</definedName>
    <definedName name="T1?L3">#REF!</definedName>
    <definedName name="T1?L4" localSheetId="1">#REF!</definedName>
    <definedName name="T1?L4" localSheetId="3">#REF!</definedName>
    <definedName name="T1?L4" localSheetId="0">#REF!</definedName>
    <definedName name="T1?L4">#REF!</definedName>
    <definedName name="T1?L5" localSheetId="1">#REF!</definedName>
    <definedName name="T1?L5" localSheetId="3">#REF!</definedName>
    <definedName name="T1?L5" localSheetId="0">#REF!</definedName>
    <definedName name="T1?L5">#REF!</definedName>
    <definedName name="T1?L6" localSheetId="1">#REF!</definedName>
    <definedName name="T1?L6" localSheetId="3">#REF!</definedName>
    <definedName name="T1?L6" localSheetId="0">#REF!</definedName>
    <definedName name="T1?L6">#REF!</definedName>
    <definedName name="T1?L7" localSheetId="1">#REF!</definedName>
    <definedName name="T1?L7" localSheetId="3">#REF!</definedName>
    <definedName name="T1?L7" localSheetId="0">#REF!</definedName>
    <definedName name="T1?L7">#REF!</definedName>
    <definedName name="T1?L7.1" localSheetId="1">#REF!</definedName>
    <definedName name="T1?L7.1" localSheetId="3">#REF!</definedName>
    <definedName name="T1?L7.1" localSheetId="0">#REF!</definedName>
    <definedName name="T1?L7.1">#REF!</definedName>
    <definedName name="T1?L7.2" localSheetId="1">#REF!</definedName>
    <definedName name="T1?L7.2" localSheetId="3">#REF!</definedName>
    <definedName name="T1?L7.2" localSheetId="0">#REF!</definedName>
    <definedName name="T1?L7.2">#REF!</definedName>
    <definedName name="T1?L7.3" localSheetId="1">#REF!</definedName>
    <definedName name="T1?L7.3" localSheetId="3">#REF!</definedName>
    <definedName name="T1?L7.3" localSheetId="0">#REF!</definedName>
    <definedName name="T1?L7.3">#REF!</definedName>
    <definedName name="T1?L7.4" localSheetId="1">#REF!</definedName>
    <definedName name="T1?L7.4" localSheetId="3">#REF!</definedName>
    <definedName name="T1?L7.4" localSheetId="0">#REF!</definedName>
    <definedName name="T1?L7.4">#REF!</definedName>
    <definedName name="T1?L8" localSheetId="1">#REF!</definedName>
    <definedName name="T1?L8" localSheetId="3">#REF!</definedName>
    <definedName name="T1?L8" localSheetId="0">#REF!</definedName>
    <definedName name="T1?L8">#REF!</definedName>
    <definedName name="T1?L8.1" localSheetId="1">#REF!</definedName>
    <definedName name="T1?L8.1" localSheetId="3">#REF!</definedName>
    <definedName name="T1?L8.1" localSheetId="0">#REF!</definedName>
    <definedName name="T1?L8.1">#REF!</definedName>
    <definedName name="T1?L8.2" localSheetId="1">#REF!</definedName>
    <definedName name="T1?L8.2" localSheetId="3">#REF!</definedName>
    <definedName name="T1?L8.2" localSheetId="0">#REF!</definedName>
    <definedName name="T1?L8.2">#REF!</definedName>
    <definedName name="T1?L8.3" localSheetId="1">#REF!</definedName>
    <definedName name="T1?L8.3" localSheetId="3">#REF!</definedName>
    <definedName name="T1?L8.3" localSheetId="0">#REF!</definedName>
    <definedName name="T1?L8.3">#REF!</definedName>
    <definedName name="T1?L9" localSheetId="1">#REF!</definedName>
    <definedName name="T1?L9" localSheetId="3">#REF!</definedName>
    <definedName name="T1?L9" localSheetId="0">#REF!</definedName>
    <definedName name="T1?L9">#REF!</definedName>
    <definedName name="T1?Name" localSheetId="1">#REF!</definedName>
    <definedName name="T1?Name" localSheetId="3">#REF!</definedName>
    <definedName name="T1?Name" localSheetId="0">#REF!</definedName>
    <definedName name="T1?Name">#REF!</definedName>
    <definedName name="T1?Scope" localSheetId="0">#REF!</definedName>
    <definedName name="T1?Scope">#REF!</definedName>
    <definedName name="T1?Table" localSheetId="1">#REF!</definedName>
    <definedName name="T1?Table" localSheetId="3">#REF!</definedName>
    <definedName name="T1?Table" localSheetId="0">#REF!</definedName>
    <definedName name="T1?Table">#REF!</definedName>
    <definedName name="T1?Title" localSheetId="1">#REF!</definedName>
    <definedName name="T1?Title" localSheetId="3">#REF!</definedName>
    <definedName name="T1?Title" localSheetId="0">#REF!</definedName>
    <definedName name="T1?Title">#REF!</definedName>
    <definedName name="T1?unit?МВТ" localSheetId="1">#REF!</definedName>
    <definedName name="T1?unit?МВТ" localSheetId="3">#REF!</definedName>
    <definedName name="T1?unit?МВТ" localSheetId="0">#REF!</definedName>
    <definedName name="T1?unit?МВТ">#REF!</definedName>
    <definedName name="T1?unit?ПРЦ" localSheetId="1">#REF!</definedName>
    <definedName name="T1?unit?ПРЦ" localSheetId="3">#REF!</definedName>
    <definedName name="T1?unit?ПРЦ" localSheetId="0">#REF!</definedName>
    <definedName name="T1?unit?ПРЦ">#REF!</definedName>
    <definedName name="T1_" localSheetId="1">#REF!</definedName>
    <definedName name="T1_" localSheetId="3">#REF!</definedName>
    <definedName name="T1_" localSheetId="0">#REF!</definedName>
    <definedName name="T1_">#REF!</definedName>
    <definedName name="T1_Protect">#N/A</definedName>
    <definedName name="T10?axis?R?ВТОП" localSheetId="1">#REF!</definedName>
    <definedName name="T10?axis?R?ВТОП" localSheetId="3">#REF!</definedName>
    <definedName name="T10?axis?R?ВТОП" localSheetId="0">#REF!</definedName>
    <definedName name="T10?axis?R?ВТОП">#REF!</definedName>
    <definedName name="T10?axis?R?ВТОП?" localSheetId="1">#REF!</definedName>
    <definedName name="T10?axis?R?ВТОП?" localSheetId="3">#REF!</definedName>
    <definedName name="T10?axis?R?ВТОП?" localSheetId="0">#REF!</definedName>
    <definedName name="T10?axis?R?ВТОП?">#REF!</definedName>
    <definedName name="T10?axis?R?ДОГОВОР">'[47]10'!$D$9:$L$11, '[47]10'!$D$15:$L$17, '[47]10'!$D$21:$L$23, '[47]10'!$D$27:$L$29</definedName>
    <definedName name="T10?axis?R?ДОГОВОР?">'[47]10'!$B$9:$B$11, '[47]10'!$B$15:$B$17, '[47]10'!$B$21:$B$23, '[47]10'!$B$27:$B$29</definedName>
    <definedName name="T10?axis?R?ПЭ" localSheetId="1">#REF!</definedName>
    <definedName name="T10?axis?R?ПЭ" localSheetId="3">#REF!</definedName>
    <definedName name="T10?axis?R?ПЭ" localSheetId="0">#REF!</definedName>
    <definedName name="T10?axis?R?ПЭ">#REF!</definedName>
    <definedName name="T10?axis?R?ПЭ?" localSheetId="1">#REF!</definedName>
    <definedName name="T10?axis?R?ПЭ?" localSheetId="3">#REF!</definedName>
    <definedName name="T10?axis?R?ПЭ?" localSheetId="0">#REF!</definedName>
    <definedName name="T10?axis?R?ПЭ?">#REF!</definedName>
    <definedName name="T10?axis?ПРД?БАЗ">'[47]10'!$I$6:$J$31,'[47]10'!$F$6:$G$31</definedName>
    <definedName name="T10?axis?ПРД?ПРЕД">'[47]10'!$K$6:$L$31,'[47]10'!$D$6:$E$31</definedName>
    <definedName name="T10?axis?ПРД?РЕГ" localSheetId="1">#REF!</definedName>
    <definedName name="T10?axis?ПРД?РЕГ" localSheetId="3">#REF!</definedName>
    <definedName name="T10?axis?ПРД?РЕГ" localSheetId="0">#REF!</definedName>
    <definedName name="T10?axis?ПРД?РЕГ">#REF!</definedName>
    <definedName name="T10?axis?ПФ?ПЛАН">'[47]10'!$I$6:$I$31,'[47]10'!$D$6:$D$31,'[47]10'!$K$6:$K$31,'[47]10'!$F$6:$F$31</definedName>
    <definedName name="T10?axis?ПФ?ФАКТ">'[47]10'!$J$6:$J$31,'[47]10'!$E$6:$E$31,'[47]10'!$L$6:$L$31,'[47]10'!$G$6:$G$31</definedName>
    <definedName name="T10?Data">'[47]10'!$D$6:$L$7, '[47]10'!$D$9:$L$11, '[47]10'!$D$13:$L$13, '[47]10'!$D$15:$L$17, '[47]10'!$D$19:$L$19, '[47]10'!$D$21:$L$23, '[47]10'!$D$25:$L$25, '[47]10'!$D$27:$L$29, '[47]10'!$D$31:$L$31</definedName>
    <definedName name="T10?item_ext?РОСТ" localSheetId="1">#REF!</definedName>
    <definedName name="T10?item_ext?РОСТ" localSheetId="3">#REF!</definedName>
    <definedName name="T10?item_ext?РОСТ" localSheetId="0">#REF!</definedName>
    <definedName name="T10?item_ext?РОСТ">#REF!</definedName>
    <definedName name="T10?L1" localSheetId="1">#REF!</definedName>
    <definedName name="T10?L1" localSheetId="3">#REF!</definedName>
    <definedName name="T10?L1" localSheetId="0">#REF!</definedName>
    <definedName name="T10?L1">#REF!</definedName>
    <definedName name="T10?L1.1" localSheetId="1">#REF!</definedName>
    <definedName name="T10?L1.1" localSheetId="3">#REF!</definedName>
    <definedName name="T10?L1.1" localSheetId="0">#REF!</definedName>
    <definedName name="T10?L1.1">#REF!</definedName>
    <definedName name="T10?L1.1.x" localSheetId="1">#REF!</definedName>
    <definedName name="T10?L1.1.x" localSheetId="3">#REF!</definedName>
    <definedName name="T10?L1.1.x" localSheetId="0">#REF!</definedName>
    <definedName name="T10?L1.1.x">#REF!</definedName>
    <definedName name="T10?L1.2" localSheetId="1">#REF!</definedName>
    <definedName name="T10?L1.2" localSheetId="3">#REF!</definedName>
    <definedName name="T10?L1.2" localSheetId="0">#REF!</definedName>
    <definedName name="T10?L1.2">#REF!</definedName>
    <definedName name="T10?L1.2.x" localSheetId="1">#REF!</definedName>
    <definedName name="T10?L1.2.x" localSheetId="3">#REF!</definedName>
    <definedName name="T10?L1.2.x" localSheetId="0">#REF!</definedName>
    <definedName name="T10?L1.2.x">#REF!</definedName>
    <definedName name="T10?L10" localSheetId="1">#REF!,#REF!</definedName>
    <definedName name="T10?L10" localSheetId="3">#REF!,#REF!</definedName>
    <definedName name="T10?L10" localSheetId="0">#REF!,#REF!</definedName>
    <definedName name="T10?L10">#REF!,#REF!</definedName>
    <definedName name="T10?L11" localSheetId="1">#REF!,#REF!</definedName>
    <definedName name="T10?L11" localSheetId="3">#REF!,#REF!</definedName>
    <definedName name="T10?L11" localSheetId="0">#REF!,#REF!</definedName>
    <definedName name="T10?L11">#REF!,#REF!</definedName>
    <definedName name="T10?L12" localSheetId="1">#REF!,#REF!</definedName>
    <definedName name="T10?L12" localSheetId="3">#REF!,#REF!</definedName>
    <definedName name="T10?L12" localSheetId="0">#REF!,#REF!</definedName>
    <definedName name="T10?L12">#REF!,#REF!</definedName>
    <definedName name="T10?L13" localSheetId="1">#REF!,#REF!</definedName>
    <definedName name="T10?L13" localSheetId="3">#REF!,#REF!</definedName>
    <definedName name="T10?L13" localSheetId="0">#REF!,#REF!</definedName>
    <definedName name="T10?L13">#REF!,#REF!</definedName>
    <definedName name="T10?L14" localSheetId="1">#REF!,#REF!</definedName>
    <definedName name="T10?L14" localSheetId="3">#REF!,#REF!</definedName>
    <definedName name="T10?L14" localSheetId="0">#REF!,#REF!</definedName>
    <definedName name="T10?L14">#REF!,#REF!</definedName>
    <definedName name="T10?L15" localSheetId="1">#REF!,#REF!</definedName>
    <definedName name="T10?L15" localSheetId="3">#REF!,#REF!</definedName>
    <definedName name="T10?L15" localSheetId="0">#REF!,#REF!</definedName>
    <definedName name="T10?L15">#REF!,#REF!</definedName>
    <definedName name="T10?L16" localSheetId="1">#REF!,#REF!</definedName>
    <definedName name="T10?L16" localSheetId="3">#REF!,#REF!</definedName>
    <definedName name="T10?L16" localSheetId="0">#REF!,#REF!</definedName>
    <definedName name="T10?L16">#REF!,#REF!</definedName>
    <definedName name="T10?L17" localSheetId="1">#REF!,#REF!</definedName>
    <definedName name="T10?L17" localSheetId="3">#REF!,#REF!</definedName>
    <definedName name="T10?L17" localSheetId="0">#REF!,#REF!</definedName>
    <definedName name="T10?L17">#REF!,#REF!</definedName>
    <definedName name="T10?L18" localSheetId="1">#REF!,#REF!</definedName>
    <definedName name="T10?L18" localSheetId="3">#REF!,#REF!</definedName>
    <definedName name="T10?L18" localSheetId="0">#REF!,#REF!</definedName>
    <definedName name="T10?L18">#REF!,#REF!</definedName>
    <definedName name="T10?L2" localSheetId="1">#REF!</definedName>
    <definedName name="T10?L2" localSheetId="3">#REF!</definedName>
    <definedName name="T10?L2" localSheetId="0">#REF!</definedName>
    <definedName name="T10?L2">#REF!</definedName>
    <definedName name="T10?L2.x" localSheetId="1">#REF!</definedName>
    <definedName name="T10?L2.x" localSheetId="3">#REF!</definedName>
    <definedName name="T10?L2.x" localSheetId="0">#REF!</definedName>
    <definedName name="T10?L2.x">#REF!</definedName>
    <definedName name="T10?L3" localSheetId="1">#REF!</definedName>
    <definedName name="T10?L3" localSheetId="3">#REF!</definedName>
    <definedName name="T10?L3" localSheetId="0">#REF!</definedName>
    <definedName name="T10?L3">#REF!</definedName>
    <definedName name="T10?L3.x" localSheetId="1">#REF!</definedName>
    <definedName name="T10?L3.x" localSheetId="3">#REF!</definedName>
    <definedName name="T10?L3.x" localSheetId="0">#REF!</definedName>
    <definedName name="T10?L3.x">#REF!</definedName>
    <definedName name="T10?L4" localSheetId="1">#REF!</definedName>
    <definedName name="T10?L4" localSheetId="3">#REF!</definedName>
    <definedName name="T10?L4" localSheetId="0">#REF!</definedName>
    <definedName name="T10?L4">#REF!</definedName>
    <definedName name="T10?L5" localSheetId="1">#REF!,#REF!</definedName>
    <definedName name="T10?L5" localSheetId="3">#REF!,#REF!</definedName>
    <definedName name="T10?L5" localSheetId="0">#REF!,#REF!</definedName>
    <definedName name="T10?L5">#REF!,#REF!</definedName>
    <definedName name="T10?L6" localSheetId="1">#REF!,#REF!</definedName>
    <definedName name="T10?L6" localSheetId="3">#REF!,#REF!</definedName>
    <definedName name="T10?L6" localSheetId="0">#REF!,#REF!</definedName>
    <definedName name="T10?L6">#REF!,#REF!</definedName>
    <definedName name="T10?L7" localSheetId="1">#REF!,#REF!</definedName>
    <definedName name="T10?L7" localSheetId="3">#REF!,#REF!</definedName>
    <definedName name="T10?L7" localSheetId="0">#REF!,#REF!</definedName>
    <definedName name="T10?L7">#REF!,#REF!</definedName>
    <definedName name="T10?L8" localSheetId="1">#REF!,#REF!</definedName>
    <definedName name="T10?L8" localSheetId="3">#REF!,#REF!</definedName>
    <definedName name="T10?L8" localSheetId="0">#REF!,#REF!</definedName>
    <definedName name="T10?L8">#REF!,#REF!</definedName>
    <definedName name="T10?L9" localSheetId="1">#REF!,#REF!</definedName>
    <definedName name="T10?L9" localSheetId="3">#REF!,#REF!</definedName>
    <definedName name="T10?L9" localSheetId="0">#REF!,#REF!</definedName>
    <definedName name="T10?L9">#REF!,#REF!</definedName>
    <definedName name="T10?Name" localSheetId="1">#REF!</definedName>
    <definedName name="T10?Name" localSheetId="3">#REF!</definedName>
    <definedName name="T10?Name" localSheetId="0">#REF!</definedName>
    <definedName name="T10?Name">#REF!</definedName>
    <definedName name="T10?Table" localSheetId="1">#REF!</definedName>
    <definedName name="T10?Table" localSheetId="3">#REF!</definedName>
    <definedName name="T10?Table" localSheetId="0">#REF!</definedName>
    <definedName name="T10?Table">#REF!</definedName>
    <definedName name="T10?Title" localSheetId="1">#REF!</definedName>
    <definedName name="T10?Title" localSheetId="3">#REF!</definedName>
    <definedName name="T10?Title" localSheetId="0">#REF!</definedName>
    <definedName name="T10?Title">#REF!</definedName>
    <definedName name="T10?unit?КМ" localSheetId="1">#REF!</definedName>
    <definedName name="T10?unit?КМ" localSheetId="3">#REF!</definedName>
    <definedName name="T10?unit?КМ" localSheetId="0">#REF!</definedName>
    <definedName name="T10?unit?КМ">#REF!</definedName>
    <definedName name="T10?unit?ПРЦ" localSheetId="1">#REF!</definedName>
    <definedName name="T10?unit?ПРЦ" localSheetId="3">#REF!</definedName>
    <definedName name="T10?unit?ПРЦ" localSheetId="0">#REF!</definedName>
    <definedName name="T10?unit?ПРЦ">#REF!</definedName>
    <definedName name="T10?unit?РУБ.ТНТ" localSheetId="1">#REF!,#REF!,#REF!,#REF!,#REF!</definedName>
    <definedName name="T10?unit?РУБ.ТНТ" localSheetId="3">#REF!,#REF!,#REF!,#REF!,#REF!</definedName>
    <definedName name="T10?unit?РУБ.ТНТ" localSheetId="0">#REF!,#REF!,#REF!,#REF!,#REF!</definedName>
    <definedName name="T10?unit?РУБ.ТНТ">#REF!,#REF!,#REF!,#REF!,#REF!</definedName>
    <definedName name="T10?unit?РУБ.ТНТ.КМ" localSheetId="1">#REF!</definedName>
    <definedName name="T10?unit?РУБ.ТНТ.КМ" localSheetId="3">#REF!</definedName>
    <definedName name="T10?unit?РУБ.ТНТ.КМ" localSheetId="0">#REF!</definedName>
    <definedName name="T10?unit?РУБ.ТНТ.КМ">#REF!</definedName>
    <definedName name="T10?unit?ТРУБ" localSheetId="1">#REF!</definedName>
    <definedName name="T10?unit?ТРУБ" localSheetId="3">#REF!</definedName>
    <definedName name="T10?unit?ТРУБ" localSheetId="0">#REF!</definedName>
    <definedName name="T10?unit?ТРУБ">#REF!</definedName>
    <definedName name="T10?unit?ТТНТ" localSheetId="1">#REF!,#REF!,#REF!,#REF!</definedName>
    <definedName name="T10?unit?ТТНТ" localSheetId="3">#REF!,#REF!,#REF!,#REF!</definedName>
    <definedName name="T10?unit?ТТНТ" localSheetId="0">#REF!,#REF!,#REF!,#REF!</definedName>
    <definedName name="T10?unit?ТТНТ">#REF!,#REF!,#REF!,#REF!</definedName>
    <definedName name="T10?unit?ЧСЛ" localSheetId="1">#REF!</definedName>
    <definedName name="T10?unit?ЧСЛ" localSheetId="3">#REF!</definedName>
    <definedName name="T10?unit?ЧСЛ" localSheetId="0">#REF!</definedName>
    <definedName name="T10?unit?ЧСЛ">#REF!</definedName>
    <definedName name="T10_Copy1" localSheetId="1">#REF!</definedName>
    <definedName name="T10_Copy1" localSheetId="3">#REF!</definedName>
    <definedName name="T10_Copy1" localSheetId="0">#REF!</definedName>
    <definedName name="T10_Copy1">#REF!</definedName>
    <definedName name="T10_Copy2" localSheetId="1">#REF!</definedName>
    <definedName name="T10_Copy2" localSheetId="3">#REF!</definedName>
    <definedName name="T10_Copy2" localSheetId="0">#REF!</definedName>
    <definedName name="T10_Copy2">#REF!</definedName>
    <definedName name="T10_Copy3" localSheetId="1">#REF!</definedName>
    <definedName name="T10_Copy3" localSheetId="3">#REF!</definedName>
    <definedName name="T10_Copy3" localSheetId="0">#REF!</definedName>
    <definedName name="T10_Copy3">#REF!</definedName>
    <definedName name="T10_Copy4" localSheetId="1">#REF!</definedName>
    <definedName name="T10_Copy4" localSheetId="3">#REF!</definedName>
    <definedName name="T10_Copy4" localSheetId="0">#REF!</definedName>
    <definedName name="T10_Copy4">#REF!</definedName>
    <definedName name="T10_Copy5" localSheetId="1">#REF!</definedName>
    <definedName name="T10_Copy5" localSheetId="3">#REF!</definedName>
    <definedName name="T10_Copy5" localSheetId="0">#REF!</definedName>
    <definedName name="T10_Copy5">#REF!</definedName>
    <definedName name="T10_Copy6" localSheetId="1">#REF!</definedName>
    <definedName name="T10_Copy6" localSheetId="3">#REF!</definedName>
    <definedName name="T10_Copy6" localSheetId="0">#REF!</definedName>
    <definedName name="T10_Copy6">#REF!</definedName>
    <definedName name="T10_ET" localSheetId="1">[21]TEHSHEET!#REF!</definedName>
    <definedName name="T10_ET" localSheetId="0">[21]TEHSHEET!#REF!</definedName>
    <definedName name="T10_ET">[21]TEHSHEET!#REF!</definedName>
    <definedName name="T10_Name1" localSheetId="1">#REF!</definedName>
    <definedName name="T10_Name1" localSheetId="3">#REF!</definedName>
    <definedName name="T10_Name1" localSheetId="0">#REF!</definedName>
    <definedName name="T10_Name1">#REF!</definedName>
    <definedName name="T10_Name2" localSheetId="1">#REF!</definedName>
    <definedName name="T10_Name2" localSheetId="3">#REF!</definedName>
    <definedName name="T10_Name2" localSheetId="0">#REF!</definedName>
    <definedName name="T10_Name2">#REF!</definedName>
    <definedName name="T10_Name3" localSheetId="1">#REF!</definedName>
    <definedName name="T10_Name3" localSheetId="3">#REF!</definedName>
    <definedName name="T10_Name3" localSheetId="0">#REF!</definedName>
    <definedName name="T10_Name3">#REF!</definedName>
    <definedName name="T10_Name4" localSheetId="1">#REF!</definedName>
    <definedName name="T10_Name4" localSheetId="3">#REF!</definedName>
    <definedName name="T10_Name4" localSheetId="0">#REF!</definedName>
    <definedName name="T10_Name4">#REF!</definedName>
    <definedName name="T10_Name5" localSheetId="1">#REF!</definedName>
    <definedName name="T10_Name5" localSheetId="3">#REF!</definedName>
    <definedName name="T10_Name5" localSheetId="0">#REF!</definedName>
    <definedName name="T10_Name5">#REF!</definedName>
    <definedName name="T10_Name6" localSheetId="1">#REF!</definedName>
    <definedName name="T10_Name6" localSheetId="3">#REF!</definedName>
    <definedName name="T10_Name6" localSheetId="0">#REF!</definedName>
    <definedName name="T10_Name6">#REF!</definedName>
    <definedName name="T10_OPT" localSheetId="1">#REF!</definedName>
    <definedName name="T10_OPT" localSheetId="3">#REF!</definedName>
    <definedName name="T10_OPT" localSheetId="0">#REF!</definedName>
    <definedName name="T10_OPT">#REF!</definedName>
    <definedName name="T10_ROZN" localSheetId="1">#REF!</definedName>
    <definedName name="T10_ROZN" localSheetId="3">#REF!</definedName>
    <definedName name="T10_ROZN" localSheetId="0">#REF!</definedName>
    <definedName name="T10_ROZN">#REF!</definedName>
    <definedName name="T11?axis?R?ВТОП" localSheetId="1">#REF!,#REF!</definedName>
    <definedName name="T11?axis?R?ВТОП" localSheetId="3">#REF!,#REF!</definedName>
    <definedName name="T11?axis?R?ВТОП" localSheetId="0">#REF!,#REF!</definedName>
    <definedName name="T11?axis?R?ВТОП">#REF!,#REF!</definedName>
    <definedName name="T11?axis?R?ВТОП?" localSheetId="1">#REF!,#REF!</definedName>
    <definedName name="T11?axis?R?ВТОП?" localSheetId="3">#REF!,#REF!</definedName>
    <definedName name="T11?axis?R?ВТОП?" localSheetId="0">#REF!,#REF!</definedName>
    <definedName name="T11?axis?R?ВТОП?">#REF!,#REF!</definedName>
    <definedName name="T11?axis?R?ДОГОВОР">'[47]11'!$D$8:$L$11, '[47]11'!$D$15:$L$18, '[47]11'!$D$22:$L$23, '[47]11'!$D$29:$L$32, '[47]11'!$D$36:$L$39, '[47]11'!$D$43:$L$46, '[47]11'!$D$51:$L$54, '[47]11'!$D$58:$L$61, '[47]11'!$D$65:$L$68, '[47]11'!$D$72:$L$82</definedName>
    <definedName name="T11?axis?R?ДОГОВОР?">'[47]11'!$B$72:$B$82, '[47]11'!$B$65:$B$68, '[47]11'!$B$58:$B$61, '[47]11'!$B$51:$B$54, '[47]11'!$B$43:$B$46, '[47]11'!$B$36:$B$39, '[47]11'!$B$29:$B$33, '[47]11'!$B$22:$B$25, '[47]11'!$B$15:$B$18, '[47]11'!$B$8:$B$11</definedName>
    <definedName name="T11?axis?R?ПЭ" localSheetId="1">#REF!,#REF!</definedName>
    <definedName name="T11?axis?R?ПЭ" localSheetId="3">#REF!,#REF!</definedName>
    <definedName name="T11?axis?R?ПЭ" localSheetId="0">#REF!,#REF!</definedName>
    <definedName name="T11?axis?R?ПЭ">#REF!,#REF!</definedName>
    <definedName name="T11?axis?R?ПЭ?">'[57]11'!$B$8:$B$14,'[57]11'!$B$18:$B$24</definedName>
    <definedName name="T11?axis?R?СЦТ" localSheetId="1">#REF!,#REF!</definedName>
    <definedName name="T11?axis?R?СЦТ" localSheetId="3">#REF!,#REF!</definedName>
    <definedName name="T11?axis?R?СЦТ" localSheetId="0">#REF!,#REF!</definedName>
    <definedName name="T11?axis?R?СЦТ">#REF!,#REF!</definedName>
    <definedName name="T11?axis?R?СЦТ?" localSheetId="1">#REF!,#REF!</definedName>
    <definedName name="T11?axis?R?СЦТ?" localSheetId="3">#REF!,#REF!</definedName>
    <definedName name="T11?axis?R?СЦТ?" localSheetId="0">#REF!,#REF!</definedName>
    <definedName name="T11?axis?R?СЦТ?">#REF!,#REF!</definedName>
    <definedName name="T11?axis?ПРД?БАЗ">'[47]11'!$I$6:$J$84,'[47]11'!$F$6:$G$84</definedName>
    <definedName name="T11?axis?ПРД?ПРЕД">'[47]11'!$K$6:$L$84,'[47]11'!$D$6:$E$84</definedName>
    <definedName name="T11?axis?ПРД?РЕГ" localSheetId="1">'[58]услуги непроизводств.'!#REF!</definedName>
    <definedName name="T11?axis?ПРД?РЕГ" localSheetId="3">'[58]услуги непроизводств.'!#REF!</definedName>
    <definedName name="T11?axis?ПРД?РЕГ" localSheetId="0">'[58]услуги непроизводств.'!#REF!</definedName>
    <definedName name="T11?axis?ПРД?РЕГ">'[58]услуги непроизводств.'!#REF!</definedName>
    <definedName name="T11?axis?ПФ?ПЛАН">'[47]11'!$I$6:$I$84,'[47]11'!$D$6:$D$84,'[47]11'!$K$6:$K$84,'[47]11'!$F$6:$F$84</definedName>
    <definedName name="T11?axis?ПФ?ФАКТ">'[47]11'!$J$6:$J$84,'[47]11'!$E$6:$E$84,'[47]11'!$L$6:$L$84,'[47]11'!$G$6:$G$84</definedName>
    <definedName name="T11?Data">#N/A</definedName>
    <definedName name="T11?item_ext?ВСЕГО" localSheetId="1">#REF!,#REF!</definedName>
    <definedName name="T11?item_ext?ВСЕГО" localSheetId="3">#REF!,#REF!</definedName>
    <definedName name="T11?item_ext?ВСЕГО" localSheetId="0">#REF!,#REF!</definedName>
    <definedName name="T11?item_ext?ВСЕГО">#REF!,#REF!</definedName>
    <definedName name="T11?item_ext?ИТОГО" localSheetId="1">#REF!,#REF!</definedName>
    <definedName name="T11?item_ext?ИТОГО" localSheetId="3">#REF!,#REF!</definedName>
    <definedName name="T11?item_ext?ИТОГО" localSheetId="0">#REF!,#REF!</definedName>
    <definedName name="T11?item_ext?ИТОГО">#REF!,#REF!</definedName>
    <definedName name="T11?item_ext?СЦТ" localSheetId="1">#REF!,#REF!</definedName>
    <definedName name="T11?item_ext?СЦТ" localSheetId="3">#REF!,#REF!</definedName>
    <definedName name="T11?item_ext?СЦТ" localSheetId="0">#REF!,#REF!</definedName>
    <definedName name="T11?item_ext?СЦТ">#REF!,#REF!</definedName>
    <definedName name="T11?L10" localSheetId="1">#REF!</definedName>
    <definedName name="T11?L10" localSheetId="3">#REF!</definedName>
    <definedName name="T11?L10" localSheetId="0">#REF!</definedName>
    <definedName name="T11?L10">#REF!</definedName>
    <definedName name="T11?L11" localSheetId="1">#REF!</definedName>
    <definedName name="T11?L11" localSheetId="3">#REF!</definedName>
    <definedName name="T11?L11" localSheetId="0">#REF!</definedName>
    <definedName name="T11?L11">#REF!</definedName>
    <definedName name="T11?L12" localSheetId="1">#REF!</definedName>
    <definedName name="T11?L12" localSheetId="3">#REF!</definedName>
    <definedName name="T11?L12" localSheetId="0">#REF!</definedName>
    <definedName name="T11?L12">#REF!</definedName>
    <definedName name="T11?L13">'[57]11'!$P$8:$P$27</definedName>
    <definedName name="T11?L14" localSheetId="1">#REF!</definedName>
    <definedName name="T11?L14" localSheetId="3">#REF!</definedName>
    <definedName name="T11?L14" localSheetId="0">#REF!</definedName>
    <definedName name="T11?L14">#REF!</definedName>
    <definedName name="T11?L3" localSheetId="1">#REF!</definedName>
    <definedName name="T11?L3" localSheetId="3">#REF!</definedName>
    <definedName name="T11?L3" localSheetId="0">#REF!</definedName>
    <definedName name="T11?L3">#REF!</definedName>
    <definedName name="T11?L4" localSheetId="1">#REF!</definedName>
    <definedName name="T11?L4" localSheetId="3">#REF!</definedName>
    <definedName name="T11?L4" localSheetId="0">#REF!</definedName>
    <definedName name="T11?L4">#REF!</definedName>
    <definedName name="T11?L5" localSheetId="1">#REF!</definedName>
    <definedName name="T11?L5" localSheetId="3">#REF!</definedName>
    <definedName name="T11?L5" localSheetId="0">#REF!</definedName>
    <definedName name="T11?L5">#REF!</definedName>
    <definedName name="T11?L6" localSheetId="1">#REF!</definedName>
    <definedName name="T11?L6" localSheetId="3">#REF!</definedName>
    <definedName name="T11?L6" localSheetId="0">#REF!</definedName>
    <definedName name="T11?L6">#REF!</definedName>
    <definedName name="T11?L7" localSheetId="1">#REF!</definedName>
    <definedName name="T11?L7" localSheetId="3">#REF!</definedName>
    <definedName name="T11?L7" localSheetId="0">#REF!</definedName>
    <definedName name="T11?L7">#REF!</definedName>
    <definedName name="T11?L8" localSheetId="1">#REF!</definedName>
    <definedName name="T11?L8" localSheetId="3">#REF!</definedName>
    <definedName name="T11?L8" localSheetId="0">#REF!</definedName>
    <definedName name="T11?L8">#REF!</definedName>
    <definedName name="T11?L9" localSheetId="1">#REF!</definedName>
    <definedName name="T11?L9" localSheetId="3">#REF!</definedName>
    <definedName name="T11?L9" localSheetId="0">#REF!</definedName>
    <definedName name="T11?L9">#REF!</definedName>
    <definedName name="T11?Name" localSheetId="1">'[58]услуги непроизводств.'!#REF!</definedName>
    <definedName name="T11?Name" localSheetId="0">'[58]услуги непроизводств.'!#REF!</definedName>
    <definedName name="T11?Name">'[58]услуги непроизводств.'!#REF!</definedName>
    <definedName name="T11?Table" localSheetId="1">#REF!</definedName>
    <definedName name="T11?Table" localSheetId="3">#REF!</definedName>
    <definedName name="T11?Table" localSheetId="0">#REF!</definedName>
    <definedName name="T11?Table">#REF!</definedName>
    <definedName name="T11?Title" localSheetId="1">#REF!</definedName>
    <definedName name="T11?Title" localSheetId="3">#REF!</definedName>
    <definedName name="T11?Title" localSheetId="0">#REF!</definedName>
    <definedName name="T11?Title">#REF!</definedName>
    <definedName name="T11?unit?РУБ.ТНТ" localSheetId="1">#REF!</definedName>
    <definedName name="T11?unit?РУБ.ТНТ" localSheetId="3">#REF!</definedName>
    <definedName name="T11?unit?РУБ.ТНТ" localSheetId="0">#REF!</definedName>
    <definedName name="T11?unit?РУБ.ТНТ">#REF!</definedName>
    <definedName name="T11?unit?РУБ.ТУТ" localSheetId="1">#REF!</definedName>
    <definedName name="T11?unit?РУБ.ТУТ" localSheetId="3">#REF!</definedName>
    <definedName name="T11?unit?РУБ.ТУТ" localSheetId="0">#REF!</definedName>
    <definedName name="T11?unit?РУБ.ТУТ">#REF!</definedName>
    <definedName name="T11?unit?ТРУБ" localSheetId="1">#REF!</definedName>
    <definedName name="T11?unit?ТРУБ" localSheetId="3">#REF!</definedName>
    <definedName name="T11?unit?ТРУБ" localSheetId="0">#REF!</definedName>
    <definedName name="T11?unit?ТРУБ">#REF!</definedName>
    <definedName name="T11?unit?ТТНТ" localSheetId="1">#REF!</definedName>
    <definedName name="T11?unit?ТТНТ" localSheetId="3">#REF!</definedName>
    <definedName name="T11?unit?ТТНТ" localSheetId="0">#REF!</definedName>
    <definedName name="T11?unit?ТТНТ">#REF!</definedName>
    <definedName name="T11?unit?ТТУТ" localSheetId="1">#REF!</definedName>
    <definedName name="T11?unit?ТТУТ" localSheetId="3">#REF!</definedName>
    <definedName name="T11?unit?ТТУТ" localSheetId="0">#REF!</definedName>
    <definedName name="T11?unit?ТТУТ">#REF!</definedName>
    <definedName name="T11?unit?ЧСЛ" localSheetId="1">#REF!</definedName>
    <definedName name="T11?unit?ЧСЛ" localSheetId="3">#REF!</definedName>
    <definedName name="T11?unit?ЧСЛ" localSheetId="0">#REF!</definedName>
    <definedName name="T11?unit?ЧСЛ">#REF!</definedName>
    <definedName name="T11_Copy1" localSheetId="1">'[58]услуги непроизводств.'!#REF!</definedName>
    <definedName name="T11_Copy1" localSheetId="0">'[58]услуги непроизводств.'!#REF!</definedName>
    <definedName name="T11_Copy1">'[58]услуги непроизводств.'!#REF!</definedName>
    <definedName name="T11_Copy2" localSheetId="1">'[58]услуги непроизводств.'!#REF!</definedName>
    <definedName name="T11_Copy2" localSheetId="0">'[58]услуги непроизводств.'!#REF!</definedName>
    <definedName name="T11_Copy2">'[58]услуги непроизводств.'!#REF!</definedName>
    <definedName name="T11_Copy3" localSheetId="1">'[58]услуги непроизводств.'!#REF!</definedName>
    <definedName name="T11_Copy3" localSheetId="0">'[58]услуги непроизводств.'!#REF!</definedName>
    <definedName name="T11_Copy3">'[58]услуги непроизводств.'!#REF!</definedName>
    <definedName name="T11_Copy4" localSheetId="1">'[58]услуги непроизводств.'!#REF!</definedName>
    <definedName name="T11_Copy4" localSheetId="0">'[58]услуги непроизводств.'!#REF!</definedName>
    <definedName name="T11_Copy4">'[58]услуги непроизводств.'!#REF!</definedName>
    <definedName name="T11_Copy5" localSheetId="1">'[58]услуги непроизводств.'!#REF!</definedName>
    <definedName name="T11_Copy5" localSheetId="0">'[58]услуги непроизводств.'!#REF!</definedName>
    <definedName name="T11_Copy5">'[58]услуги непроизводств.'!#REF!</definedName>
    <definedName name="T11_Copy6" localSheetId="1">'[58]услуги непроизводств.'!#REF!</definedName>
    <definedName name="T11_Copy6" localSheetId="0">'[58]услуги непроизводств.'!#REF!</definedName>
    <definedName name="T11_Copy6">'[58]услуги непроизводств.'!#REF!</definedName>
    <definedName name="T11_Copy7" localSheetId="1">#REF!</definedName>
    <definedName name="T11_Copy7" localSheetId="3">#REF!</definedName>
    <definedName name="T11_Copy7" localSheetId="0">#REF!</definedName>
    <definedName name="T11_Copy7">#REF!</definedName>
    <definedName name="T11_Copy7.1" localSheetId="1">'[58]услуги непроизводств.'!#REF!</definedName>
    <definedName name="T11_Copy7.1" localSheetId="3">'[58]услуги непроизводств.'!#REF!</definedName>
    <definedName name="T11_Copy7.1" localSheetId="0">'[58]услуги непроизводств.'!#REF!</definedName>
    <definedName name="T11_Copy7.1">'[58]услуги непроизводств.'!#REF!</definedName>
    <definedName name="T11_Copy7.2" localSheetId="1">'[58]услуги непроизводств.'!#REF!</definedName>
    <definedName name="T11_Copy7.2" localSheetId="0">'[58]услуги непроизводств.'!#REF!</definedName>
    <definedName name="T11_Copy7.2">'[58]услуги непроизводств.'!#REF!</definedName>
    <definedName name="T11_Copy8" localSheetId="1">'[58]услуги непроизводств.'!#REF!</definedName>
    <definedName name="T11_Copy8" localSheetId="0">'[58]услуги непроизводств.'!#REF!</definedName>
    <definedName name="T11_Copy8">'[58]услуги непроизводств.'!#REF!</definedName>
    <definedName name="T11_Copy9" localSheetId="1">'[58]услуги непроизводств.'!#REF!</definedName>
    <definedName name="T11_Copy9" localSheetId="0">'[58]услуги непроизводств.'!#REF!</definedName>
    <definedName name="T11_Copy9">'[58]услуги непроизводств.'!#REF!</definedName>
    <definedName name="T11_Name1" localSheetId="1">#REF!</definedName>
    <definedName name="T11_Name1" localSheetId="3">#REF!</definedName>
    <definedName name="T11_Name1" localSheetId="0">#REF!</definedName>
    <definedName name="T11_Name1">#REF!</definedName>
    <definedName name="T11_Name2" localSheetId="1">#REF!</definedName>
    <definedName name="T11_Name2" localSheetId="3">#REF!</definedName>
    <definedName name="T11_Name2" localSheetId="0">#REF!</definedName>
    <definedName name="T11_Name2">#REF!</definedName>
    <definedName name="T11_Name3" localSheetId="1">#REF!</definedName>
    <definedName name="T11_Name3" localSheetId="3">#REF!</definedName>
    <definedName name="T11_Name3" localSheetId="0">#REF!</definedName>
    <definedName name="T11_Name3">#REF!</definedName>
    <definedName name="T11_Name4" localSheetId="1">#REF!</definedName>
    <definedName name="T11_Name4" localSheetId="3">#REF!</definedName>
    <definedName name="T11_Name4" localSheetId="0">#REF!</definedName>
    <definedName name="T11_Name4">#REF!</definedName>
    <definedName name="T11_Name5" localSheetId="1">#REF!</definedName>
    <definedName name="T11_Name5" localSheetId="3">#REF!</definedName>
    <definedName name="T11_Name5" localSheetId="0">#REF!</definedName>
    <definedName name="T11_Name5">#REF!</definedName>
    <definedName name="T11_Name6" localSheetId="1">#REF!</definedName>
    <definedName name="T11_Name6" localSheetId="3">#REF!</definedName>
    <definedName name="T11_Name6" localSheetId="0">#REF!</definedName>
    <definedName name="T11_Name6">#REF!</definedName>
    <definedName name="T11_Name7" localSheetId="1">#REF!</definedName>
    <definedName name="T11_Name7" localSheetId="3">#REF!</definedName>
    <definedName name="T11_Name7" localSheetId="0">#REF!</definedName>
    <definedName name="T11_Name7">#REF!</definedName>
    <definedName name="T11_Name8" localSheetId="1">#REF!</definedName>
    <definedName name="T11_Name8" localSheetId="3">#REF!</definedName>
    <definedName name="T11_Name8" localSheetId="0">#REF!</definedName>
    <definedName name="T11_Name8">#REF!</definedName>
    <definedName name="T12?axis?R?ДОГОВОР" localSheetId="1">#REF!</definedName>
    <definedName name="T12?axis?R?ДОГОВОР" localSheetId="3">#REF!</definedName>
    <definedName name="T12?axis?R?ДОГОВОР" localSheetId="0">#REF!</definedName>
    <definedName name="T12?axis?R?ДОГОВОР">#REF!</definedName>
    <definedName name="T12?axis?R?ДОГОВОР?" localSheetId="1">#REF!</definedName>
    <definedName name="T12?axis?R?ДОГОВОР?" localSheetId="3">#REF!</definedName>
    <definedName name="T12?axis?R?ДОГОВОР?" localSheetId="0">#REF!</definedName>
    <definedName name="T12?axis?R?ДОГОВОР?">#REF!</definedName>
    <definedName name="T12?axis?R?ПЭ" localSheetId="1">#REF!,#REF!,#REF!,#REF!,#REF!,#REF!</definedName>
    <definedName name="T12?axis?R?ПЭ" localSheetId="3">#REF!,#REF!,#REF!,#REF!,#REF!,#REF!</definedName>
    <definedName name="T12?axis?R?ПЭ" localSheetId="0">#REF!,#REF!,#REF!,#REF!,#REF!,#REF!</definedName>
    <definedName name="T12?axis?R?ПЭ">#REF!,#REF!,#REF!,#REF!,#REF!,#REF!</definedName>
    <definedName name="T12?axis?R?ПЭ?" localSheetId="1">#REF!,#REF!,#REF!,#REF!,#REF!,#REF!</definedName>
    <definedName name="T12?axis?R?ПЭ?" localSheetId="3">#REF!,#REF!,#REF!,#REF!,#REF!,#REF!</definedName>
    <definedName name="T12?axis?R?ПЭ?" localSheetId="0">#REF!,#REF!,#REF!,#REF!,#REF!,#REF!</definedName>
    <definedName name="T12?axis?R?ПЭ?">#REF!,#REF!,#REF!,#REF!,#REF!,#REF!</definedName>
    <definedName name="T12?axis?ПРД?БАЗ">'[47]12'!$J$6:$K$20,'[47]12'!$G$6:$H$20</definedName>
    <definedName name="T12?axis?ПРД?ПРЕД">'[47]12'!$L$6:$M$20,'[47]12'!$E$6:$F$20</definedName>
    <definedName name="T12?axis?ПРД?РЕГ" localSheetId="1">#REF!</definedName>
    <definedName name="T12?axis?ПРД?РЕГ" localSheetId="3">#REF!</definedName>
    <definedName name="T12?axis?ПРД?РЕГ" localSheetId="0">#REF!</definedName>
    <definedName name="T12?axis?ПРД?РЕГ">#REF!</definedName>
    <definedName name="T12?axis?ПФ?ПЛАН">'[47]12'!$J$6:$J$20,'[47]12'!$E$6:$E$20,'[47]12'!$L$6:$L$20,'[47]12'!$G$6:$G$20</definedName>
    <definedName name="T12?axis?ПФ?ФАКТ">'[47]12'!$K$6:$K$20,'[47]12'!$F$6:$F$20,'[47]12'!$M$6:$M$20,'[47]12'!$H$6:$H$20</definedName>
    <definedName name="T12?Data">'[47]12'!$E$6:$M$9,  '[47]12'!$E$11:$M$18,  '[47]12'!$E$20:$M$20</definedName>
    <definedName name="T12?item_ext?ВСЕГО" localSheetId="1">#REF!,#REF!</definedName>
    <definedName name="T12?item_ext?ВСЕГО" localSheetId="3">#REF!,#REF!</definedName>
    <definedName name="T12?item_ext?ВСЕГО" localSheetId="0">#REF!,#REF!</definedName>
    <definedName name="T12?item_ext?ВСЕГО">#REF!,#REF!</definedName>
    <definedName name="T12?item_ext?РОСТ" localSheetId="1">#REF!</definedName>
    <definedName name="T12?item_ext?РОСТ" localSheetId="3">#REF!</definedName>
    <definedName name="T12?item_ext?РОСТ" localSheetId="0">#REF!</definedName>
    <definedName name="T12?item_ext?РОСТ">#REF!</definedName>
    <definedName name="T12?item_ext?ТЭ" localSheetId="1">#REF!,#REF!</definedName>
    <definedName name="T12?item_ext?ТЭ" localSheetId="3">#REF!,#REF!</definedName>
    <definedName name="T12?item_ext?ТЭ" localSheetId="0">#REF!,#REF!</definedName>
    <definedName name="T12?item_ext?ТЭ">#REF!,#REF!</definedName>
    <definedName name="T12?item_ext?ТЭ.ВСЕГО" localSheetId="1">#REF!,#REF!</definedName>
    <definedName name="T12?item_ext?ТЭ.ВСЕГО" localSheetId="3">#REF!,#REF!</definedName>
    <definedName name="T12?item_ext?ТЭ.ВСЕГО" localSheetId="0">#REF!,#REF!</definedName>
    <definedName name="T12?item_ext?ТЭ.ВСЕГО">#REF!,#REF!</definedName>
    <definedName name="T12?item_ext?ЭЭ" localSheetId="1">#REF!,#REF!</definedName>
    <definedName name="T12?item_ext?ЭЭ" localSheetId="3">#REF!,#REF!</definedName>
    <definedName name="T12?item_ext?ЭЭ" localSheetId="0">#REF!,#REF!</definedName>
    <definedName name="T12?item_ext?ЭЭ">#REF!,#REF!</definedName>
    <definedName name="T12?item_ext?ЭЭ.ВСЕГО" localSheetId="1">#REF!,#REF!</definedName>
    <definedName name="T12?item_ext?ЭЭ.ВСЕГО" localSheetId="3">#REF!,#REF!</definedName>
    <definedName name="T12?item_ext?ЭЭ.ВСЕГО" localSheetId="0">#REF!,#REF!</definedName>
    <definedName name="T12?item_ext?ЭЭ.ВСЕГО">#REF!,#REF!</definedName>
    <definedName name="T12?L1" localSheetId="1">#REF!</definedName>
    <definedName name="T12?L1" localSheetId="3">#REF!</definedName>
    <definedName name="T12?L1" localSheetId="0">#REF!</definedName>
    <definedName name="T12?L1">#REF!</definedName>
    <definedName name="T12?L1.1" localSheetId="1">#REF!</definedName>
    <definedName name="T12?L1.1" localSheetId="3">#REF!</definedName>
    <definedName name="T12?L1.1" localSheetId="0">#REF!</definedName>
    <definedName name="T12?L1.1">#REF!</definedName>
    <definedName name="T12?L10" localSheetId="1">#REF!,#REF!,#REF!,#REF!,#REF!,#REF!,#REF!,#REF!,#REF!,#REF!,#REF!,#REF!</definedName>
    <definedName name="T12?L10" localSheetId="3">#REF!,#REF!,#REF!,#REF!,#REF!,#REF!,#REF!,#REF!,#REF!,#REF!,#REF!,#REF!</definedName>
    <definedName name="T12?L10" localSheetId="0">#REF!,#REF!,#REF!,#REF!,#REF!,#REF!,#REF!,#REF!,#REF!,#REF!,#REF!,#REF!</definedName>
    <definedName name="T12?L10">#REF!,#REF!,#REF!,#REF!,#REF!,#REF!,#REF!,#REF!,#REF!,#REF!,#REF!,#REF!</definedName>
    <definedName name="T12?L2" localSheetId="1">#REF!</definedName>
    <definedName name="T12?L2" localSheetId="3">#REF!</definedName>
    <definedName name="T12?L2" localSheetId="0">#REF!</definedName>
    <definedName name="T12?L2">#REF!</definedName>
    <definedName name="T12?L2.1" localSheetId="1">#REF!</definedName>
    <definedName name="T12?L2.1" localSheetId="3">#REF!</definedName>
    <definedName name="T12?L2.1" localSheetId="0">#REF!</definedName>
    <definedName name="T12?L2.1">#REF!</definedName>
    <definedName name="T12?L2.1.x">'[47]12'!$A$16:$M$16, '[47]12'!$A$14:$M$14, '[47]12'!$A$12:$M$12, '[47]12'!$A$18:$M$18</definedName>
    <definedName name="T12?L2.x">'[47]12'!$A$15:$M$15, '[47]12'!$A$13:$M$13, '[47]12'!$A$11:$M$11, '[47]12'!$A$17:$M$17</definedName>
    <definedName name="T12?L3" localSheetId="1">#REF!</definedName>
    <definedName name="T12?L3" localSheetId="3">#REF!</definedName>
    <definedName name="T12?L3" localSheetId="0">#REF!</definedName>
    <definedName name="T12?L3">#REF!</definedName>
    <definedName name="T12?L4" localSheetId="1">#REF!,#REF!,#REF!,#REF!,#REF!,#REF!,#REF!,#REF!,#REF!,#REF!</definedName>
    <definedName name="T12?L4" localSheetId="3">#REF!,#REF!,#REF!,#REF!,#REF!,#REF!,#REF!,#REF!,#REF!,#REF!</definedName>
    <definedName name="T12?L4" localSheetId="0">#REF!,#REF!,#REF!,#REF!,#REF!,#REF!,#REF!,#REF!,#REF!,#REF!</definedName>
    <definedName name="T12?L4">#REF!,#REF!,#REF!,#REF!,#REF!,#REF!,#REF!,#REF!,#REF!,#REF!</definedName>
    <definedName name="T12?L5" localSheetId="1">#REF!,#REF!,#REF!,#REF!,#REF!,#REF!,#REF!,#REF!,#REF!,#REF!</definedName>
    <definedName name="T12?L5" localSheetId="3">#REF!,#REF!,#REF!,#REF!,#REF!,#REF!,#REF!,#REF!,#REF!,#REF!</definedName>
    <definedName name="T12?L5" localSheetId="0">#REF!,#REF!,#REF!,#REF!,#REF!,#REF!,#REF!,#REF!,#REF!,#REF!</definedName>
    <definedName name="T12?L5">#REF!,#REF!,#REF!,#REF!,#REF!,#REF!,#REF!,#REF!,#REF!,#REF!</definedName>
    <definedName name="T12?L6" localSheetId="1">#REF!,#REF!,#REF!,#REF!,#REF!,#REF!</definedName>
    <definedName name="T12?L6" localSheetId="3">#REF!,#REF!,#REF!,#REF!,#REF!,#REF!</definedName>
    <definedName name="T12?L6" localSheetId="0">#REF!,#REF!,#REF!,#REF!,#REF!,#REF!</definedName>
    <definedName name="T12?L6">#REF!,#REF!,#REF!,#REF!,#REF!,#REF!</definedName>
    <definedName name="T12?L7" localSheetId="1">#REF!,#REF!,#REF!,#REF!,#REF!,#REF!</definedName>
    <definedName name="T12?L7" localSheetId="3">#REF!,#REF!,#REF!,#REF!,#REF!,#REF!</definedName>
    <definedName name="T12?L7" localSheetId="0">#REF!,#REF!,#REF!,#REF!,#REF!,#REF!</definedName>
    <definedName name="T12?L7">#REF!,#REF!,#REF!,#REF!,#REF!,#REF!</definedName>
    <definedName name="T12?L8" localSheetId="1">#REF!,#REF!,#REF!,#REF!,#REF!,#REF!,#REF!,#REF!,#REF!,#REF!,#REF!,#REF!</definedName>
    <definedName name="T12?L8" localSheetId="3">#REF!,#REF!,#REF!,#REF!,#REF!,#REF!,#REF!,#REF!,#REF!,#REF!,#REF!,#REF!</definedName>
    <definedName name="T12?L8" localSheetId="0">#REF!,#REF!,#REF!,#REF!,#REF!,#REF!,#REF!,#REF!,#REF!,#REF!,#REF!,#REF!</definedName>
    <definedName name="T12?L8">#REF!,#REF!,#REF!,#REF!,#REF!,#REF!,#REF!,#REF!,#REF!,#REF!,#REF!,#REF!</definedName>
    <definedName name="T12?L9" localSheetId="1">#REF!,#REF!,#REF!,#REF!,#REF!,#REF!,#REF!,#REF!,#REF!,#REF!,#REF!,#REF!</definedName>
    <definedName name="T12?L9" localSheetId="3">#REF!,#REF!,#REF!,#REF!,#REF!,#REF!,#REF!,#REF!,#REF!,#REF!,#REF!,#REF!</definedName>
    <definedName name="T12?L9" localSheetId="0">#REF!,#REF!,#REF!,#REF!,#REF!,#REF!,#REF!,#REF!,#REF!,#REF!,#REF!,#REF!</definedName>
    <definedName name="T12?L9">#REF!,#REF!,#REF!,#REF!,#REF!,#REF!,#REF!,#REF!,#REF!,#REF!,#REF!,#REF!</definedName>
    <definedName name="T12?Name" localSheetId="1">#REF!</definedName>
    <definedName name="T12?Name" localSheetId="3">#REF!</definedName>
    <definedName name="T12?Name" localSheetId="0">#REF!</definedName>
    <definedName name="T12?Name">#REF!</definedName>
    <definedName name="T12?Table" localSheetId="1">#REF!</definedName>
    <definedName name="T12?Table" localSheetId="3">#REF!</definedName>
    <definedName name="T12?Table" localSheetId="0">#REF!</definedName>
    <definedName name="T12?Table">#REF!</definedName>
    <definedName name="T12?Title" localSheetId="1">#REF!</definedName>
    <definedName name="T12?Title" localSheetId="3">#REF!</definedName>
    <definedName name="T12?Title" localSheetId="0">#REF!</definedName>
    <definedName name="T12?Title">#REF!</definedName>
    <definedName name="T12?unit?ГА">'[47]12'!$E$16:$I$16, '[47]12'!$E$14:$I$14, '[47]12'!$E$9:$I$9, '[47]12'!$E$12:$I$12, '[47]12'!$E$18:$I$18, '[47]12'!$E$7:$I$7</definedName>
    <definedName name="T12?unit?ГКАЛ.Ч" localSheetId="1">#REF!,#REF!</definedName>
    <definedName name="T12?unit?ГКАЛ.Ч" localSheetId="3">#REF!,#REF!</definedName>
    <definedName name="T12?unit?ГКАЛ.Ч" localSheetId="0">#REF!,#REF!</definedName>
    <definedName name="T12?unit?ГКАЛ.Ч">#REF!,#REF!</definedName>
    <definedName name="T12?unit?МВТ" localSheetId="1">#REF!,#REF!</definedName>
    <definedName name="T12?unit?МВТ" localSheetId="3">#REF!,#REF!</definedName>
    <definedName name="T12?unit?МВТ" localSheetId="0">#REF!,#REF!</definedName>
    <definedName name="T12?unit?МВТ">#REF!,#REF!</definedName>
    <definedName name="T12?unit?МКВТЧ" localSheetId="1">#REF!,#REF!</definedName>
    <definedName name="T12?unit?МКВТЧ" localSheetId="3">#REF!,#REF!</definedName>
    <definedName name="T12?unit?МКВТЧ" localSheetId="0">#REF!,#REF!</definedName>
    <definedName name="T12?unit?МКВТЧ">#REF!,#REF!</definedName>
    <definedName name="T12?unit?ПРЦ" localSheetId="1">#REF!</definedName>
    <definedName name="T12?unit?ПРЦ" localSheetId="3">#REF!</definedName>
    <definedName name="T12?unit?ПРЦ" localSheetId="0">#REF!</definedName>
    <definedName name="T12?unit?ПРЦ">#REF!</definedName>
    <definedName name="T12?unit?РУБ.ГКАЛ" localSheetId="1">#REF!,#REF!,#REF!,#REF!</definedName>
    <definedName name="T12?unit?РУБ.ГКАЛ" localSheetId="3">#REF!,#REF!,#REF!,#REF!</definedName>
    <definedName name="T12?unit?РУБ.ГКАЛ" localSheetId="0">#REF!,#REF!,#REF!,#REF!</definedName>
    <definedName name="T12?unit?РУБ.ГКАЛ">#REF!,#REF!,#REF!,#REF!</definedName>
    <definedName name="T12?unit?РУБ.КВТ" localSheetId="1">#REF!,#REF!</definedName>
    <definedName name="T12?unit?РУБ.КВТ" localSheetId="3">#REF!,#REF!</definedName>
    <definedName name="T12?unit?РУБ.КВТ" localSheetId="0">#REF!,#REF!</definedName>
    <definedName name="T12?unit?РУБ.КВТ">#REF!,#REF!</definedName>
    <definedName name="T12?unit?РУБ.ТКВТЧ" localSheetId="1">#REF!,#REF!,#REF!,#REF!</definedName>
    <definedName name="T12?unit?РУБ.ТКВТЧ" localSheetId="3">#REF!,#REF!,#REF!,#REF!</definedName>
    <definedName name="T12?unit?РУБ.ТКВТЧ" localSheetId="0">#REF!,#REF!,#REF!,#REF!</definedName>
    <definedName name="T12?unit?РУБ.ТКВТЧ">#REF!,#REF!,#REF!,#REF!</definedName>
    <definedName name="T12?unit?ТГКАЛ" localSheetId="1">#REF!,#REF!</definedName>
    <definedName name="T12?unit?ТГКАЛ" localSheetId="3">#REF!,#REF!</definedName>
    <definedName name="T12?unit?ТГКАЛ" localSheetId="0">#REF!,#REF!</definedName>
    <definedName name="T12?unit?ТГКАЛ">#REF!,#REF!</definedName>
    <definedName name="T12?unit?ТРУБ">'[47]12'!$E$15:$I$15, '[47]12'!$E$13:$I$13, '[47]12'!$E$6:$I$6, '[47]12'!$E$8:$I$8, '[47]12'!$E$11:$I$11, '[47]12'!$E$17:$I$17, '[47]12'!$E$20:$I$20</definedName>
    <definedName name="T12?unit?ТРУБ.ГКАЛ.Ч" localSheetId="1">#REF!,#REF!</definedName>
    <definedName name="T12?unit?ТРУБ.ГКАЛ.Ч" localSheetId="3">#REF!,#REF!</definedName>
    <definedName name="T12?unit?ТРУБ.ГКАЛ.Ч" localSheetId="0">#REF!,#REF!</definedName>
    <definedName name="T12?unit?ТРУБ.ГКАЛ.Ч">#REF!,#REF!</definedName>
    <definedName name="T12_Copy" localSheetId="1">#REF!</definedName>
    <definedName name="T12_Copy" localSheetId="3">#REF!</definedName>
    <definedName name="T12_Copy" localSheetId="0">#REF!</definedName>
    <definedName name="T12_Copy">#REF!</definedName>
    <definedName name="T12_Copy1" localSheetId="1">#REF!</definedName>
    <definedName name="T12_Copy1" localSheetId="3">#REF!</definedName>
    <definedName name="T12_Copy1" localSheetId="0">#REF!</definedName>
    <definedName name="T12_Copy1">#REF!</definedName>
    <definedName name="T12_Copy2" localSheetId="1">#REF!</definedName>
    <definedName name="T12_Copy2" localSheetId="3">#REF!</definedName>
    <definedName name="T12_Copy2" localSheetId="0">#REF!</definedName>
    <definedName name="T12_Copy2">#REF!</definedName>
    <definedName name="T12_Copy3" localSheetId="1">#REF!</definedName>
    <definedName name="T12_Copy3" localSheetId="3">#REF!</definedName>
    <definedName name="T12_Copy3" localSheetId="0">#REF!</definedName>
    <definedName name="T12_Copy3">#REF!</definedName>
    <definedName name="T12_Copy4" localSheetId="1">#REF!</definedName>
    <definedName name="T12_Copy4" localSheetId="3">#REF!</definedName>
    <definedName name="T12_Copy4" localSheetId="0">#REF!</definedName>
    <definedName name="T12_Copy4">#REF!</definedName>
    <definedName name="T12_Name1" localSheetId="1">#REF!</definedName>
    <definedName name="T12_Name1" localSheetId="3">#REF!</definedName>
    <definedName name="T12_Name1" localSheetId="0">#REF!</definedName>
    <definedName name="T12_Name1">#REF!</definedName>
    <definedName name="T12_Name2" localSheetId="1">#REF!</definedName>
    <definedName name="T12_Name2" localSheetId="3">#REF!</definedName>
    <definedName name="T12_Name2" localSheetId="0">#REF!</definedName>
    <definedName name="T12_Name2">#REF!</definedName>
    <definedName name="T12_Name3" localSheetId="1">#REF!</definedName>
    <definedName name="T12_Name3" localSheetId="3">#REF!</definedName>
    <definedName name="T12_Name3" localSheetId="0">#REF!</definedName>
    <definedName name="T12_Name3">#REF!</definedName>
    <definedName name="T12_Name4" localSheetId="1">#REF!</definedName>
    <definedName name="T12_Name4" localSheetId="3">#REF!</definedName>
    <definedName name="T12_Name4" localSheetId="0">#REF!</definedName>
    <definedName name="T12_Name4">#REF!</definedName>
    <definedName name="T13?axis?ПРД?БАЗ">'[47]13'!$I$6:$J$16,'[47]13'!$F$6:$G$16</definedName>
    <definedName name="T13?axis?ПРД?ПРЕД">'[47]13'!$K$6:$L$16,'[47]13'!$D$6:$E$16</definedName>
    <definedName name="T13?axis?ПРД?РЕГ" localSheetId="1">#REF!</definedName>
    <definedName name="T13?axis?ПРД?РЕГ" localSheetId="3">#REF!</definedName>
    <definedName name="T13?axis?ПРД?РЕГ" localSheetId="0">#REF!</definedName>
    <definedName name="T13?axis?ПРД?РЕГ">#REF!</definedName>
    <definedName name="T13?axis?ПФ?ПЛАН">'[47]13'!$I$6:$I$16,'[47]13'!$D$6:$D$16,'[47]13'!$K$6:$K$16,'[47]13'!$F$6:$F$16</definedName>
    <definedName name="T13?axis?ПФ?ФАКТ">'[47]13'!$J$6:$J$16,'[47]13'!$E$6:$E$16,'[47]13'!$L$6:$L$16,'[47]13'!$G$6:$G$16</definedName>
    <definedName name="T13?Data">'[47]13'!$D$6:$L$7, '[47]13'!$D$8:$L$8, '[47]13'!$D$9:$L$16</definedName>
    <definedName name="T13?item_ext?РОСТ" localSheetId="1">#REF!</definedName>
    <definedName name="T13?item_ext?РОСТ" localSheetId="3">#REF!</definedName>
    <definedName name="T13?item_ext?РОСТ" localSheetId="0">#REF!</definedName>
    <definedName name="T13?item_ext?РОСТ">#REF!</definedName>
    <definedName name="T13?L1.1" localSheetId="1">#REF!</definedName>
    <definedName name="T13?L1.1" localSheetId="3">#REF!</definedName>
    <definedName name="T13?L1.1" localSheetId="0">#REF!</definedName>
    <definedName name="T13?L1.1">#REF!</definedName>
    <definedName name="T13?L1.2" localSheetId="1">#REF!</definedName>
    <definedName name="T13?L1.2" localSheetId="3">#REF!</definedName>
    <definedName name="T13?L1.2" localSheetId="0">#REF!</definedName>
    <definedName name="T13?L1.2">#REF!</definedName>
    <definedName name="T13?L2" localSheetId="1">#REF!</definedName>
    <definedName name="T13?L2" localSheetId="3">#REF!</definedName>
    <definedName name="T13?L2" localSheetId="0">#REF!</definedName>
    <definedName name="T13?L2">#REF!</definedName>
    <definedName name="T13?L2.1" localSheetId="1">#REF!</definedName>
    <definedName name="T13?L2.1" localSheetId="3">#REF!</definedName>
    <definedName name="T13?L2.1" localSheetId="0">#REF!</definedName>
    <definedName name="T13?L2.1">#REF!</definedName>
    <definedName name="T13?L2.1.1" localSheetId="1">#REF!</definedName>
    <definedName name="T13?L2.1.1" localSheetId="3">#REF!</definedName>
    <definedName name="T13?L2.1.1" localSheetId="0">#REF!</definedName>
    <definedName name="T13?L2.1.1">#REF!</definedName>
    <definedName name="T13?L2.1.2" localSheetId="1">#REF!</definedName>
    <definedName name="T13?L2.1.2" localSheetId="3">#REF!</definedName>
    <definedName name="T13?L2.1.2" localSheetId="0">#REF!</definedName>
    <definedName name="T13?L2.1.2">#REF!</definedName>
    <definedName name="T13?L2.2" localSheetId="1">#REF!</definedName>
    <definedName name="T13?L2.2" localSheetId="3">#REF!</definedName>
    <definedName name="T13?L2.2" localSheetId="0">#REF!</definedName>
    <definedName name="T13?L2.2">#REF!</definedName>
    <definedName name="T13?L2.2.1" localSheetId="1">#REF!</definedName>
    <definedName name="T13?L2.2.1" localSheetId="3">#REF!</definedName>
    <definedName name="T13?L2.2.1" localSheetId="0">#REF!</definedName>
    <definedName name="T13?L2.2.1">#REF!</definedName>
    <definedName name="T13?L2.2.2" localSheetId="1">#REF!</definedName>
    <definedName name="T13?L2.2.2" localSheetId="3">#REF!</definedName>
    <definedName name="T13?L2.2.2" localSheetId="0">#REF!</definedName>
    <definedName name="T13?L2.2.2">#REF!</definedName>
    <definedName name="T13?L3" localSheetId="1">#REF!</definedName>
    <definedName name="T13?L3" localSheetId="3">#REF!</definedName>
    <definedName name="T13?L3" localSheetId="0">#REF!</definedName>
    <definedName name="T13?L3">#REF!</definedName>
    <definedName name="T13?L4" localSheetId="1">#REF!</definedName>
    <definedName name="T13?L4" localSheetId="3">#REF!</definedName>
    <definedName name="T13?L4" localSheetId="0">#REF!</definedName>
    <definedName name="T13?L4">#REF!</definedName>
    <definedName name="T13?L5" localSheetId="1">#REF!</definedName>
    <definedName name="T13?L5" localSheetId="3">#REF!</definedName>
    <definedName name="T13?L5" localSheetId="0">#REF!</definedName>
    <definedName name="T13?L5">#REF!</definedName>
    <definedName name="T13?Name" localSheetId="1">#REF!</definedName>
    <definedName name="T13?Name" localSheetId="3">#REF!</definedName>
    <definedName name="T13?Name" localSheetId="0">#REF!</definedName>
    <definedName name="T13?Name">#REF!</definedName>
    <definedName name="T13?Table" localSheetId="1">#REF!</definedName>
    <definedName name="T13?Table" localSheetId="3">#REF!</definedName>
    <definedName name="T13?Table" localSheetId="0">#REF!</definedName>
    <definedName name="T13?Table">#REF!</definedName>
    <definedName name="T13?Title" localSheetId="1">#REF!</definedName>
    <definedName name="T13?Title" localSheetId="3">#REF!</definedName>
    <definedName name="T13?Title" localSheetId="0">#REF!</definedName>
    <definedName name="T13?Title">#REF!</definedName>
    <definedName name="T13?unit?МКВТЧ" localSheetId="1">#REF!</definedName>
    <definedName name="T13?unit?МКВТЧ" localSheetId="3">#REF!</definedName>
    <definedName name="T13?unit?МКВТЧ" localSheetId="0">#REF!</definedName>
    <definedName name="T13?unit?МКВТЧ">#REF!</definedName>
    <definedName name="T13?unit?ПРЦ" localSheetId="1">#REF!</definedName>
    <definedName name="T13?unit?ПРЦ" localSheetId="3">#REF!</definedName>
    <definedName name="T13?unit?ПРЦ" localSheetId="0">#REF!</definedName>
    <definedName name="T13?unit?ПРЦ">#REF!</definedName>
    <definedName name="T13?unit?РУБ.ТКВТЧ" localSheetId="1">#REF!</definedName>
    <definedName name="T13?unit?РУБ.ТКВТЧ" localSheetId="3">#REF!</definedName>
    <definedName name="T13?unit?РУБ.ТКВТЧ" localSheetId="0">#REF!</definedName>
    <definedName name="T13?unit?РУБ.ТКВТЧ">#REF!</definedName>
    <definedName name="T13?unit?РУБ.ТМКБ">'[47]13'!$D$14:$H$14,'[47]13'!$D$11:$H$11</definedName>
    <definedName name="T13?unit?ТГКАЛ" localSheetId="1">#REF!</definedName>
    <definedName name="T13?unit?ТГКАЛ" localSheetId="3">#REF!</definedName>
    <definedName name="T13?unit?ТГКАЛ" localSheetId="0">#REF!</definedName>
    <definedName name="T13?unit?ТГКАЛ">#REF!</definedName>
    <definedName name="T13?unit?ТМКБ">'[47]13'!$D$13:$H$13,'[47]13'!$D$10:$H$10</definedName>
    <definedName name="T13?unit?ТРУБ">'[47]13'!$D$12:$H$12,'[47]13'!$D$15:$H$16,'[47]13'!$D$8:$H$9</definedName>
    <definedName name="T13_Copy1" localSheetId="1">#REF!</definedName>
    <definedName name="T13_Copy1" localSheetId="3">#REF!</definedName>
    <definedName name="T13_Copy1" localSheetId="0">#REF!</definedName>
    <definedName name="T13_Copy1">#REF!</definedName>
    <definedName name="T13_Copy2" localSheetId="1">#REF!</definedName>
    <definedName name="T13_Copy2" localSheetId="3">#REF!</definedName>
    <definedName name="T13_Copy2" localSheetId="0">#REF!</definedName>
    <definedName name="T13_Copy2">#REF!</definedName>
    <definedName name="T13_Name1" localSheetId="1">#REF!</definedName>
    <definedName name="T13_Name1" localSheetId="3">#REF!</definedName>
    <definedName name="T13_Name1" localSheetId="0">#REF!</definedName>
    <definedName name="T13_Name1">#REF!</definedName>
    <definedName name="T13_Name2" localSheetId="1">#REF!</definedName>
    <definedName name="T13_Name2" localSheetId="3">#REF!</definedName>
    <definedName name="T13_Name2" localSheetId="0">#REF!</definedName>
    <definedName name="T13_Name2">#REF!</definedName>
    <definedName name="T14?axis?R?ВРАС" localSheetId="1">#REF!</definedName>
    <definedName name="T14?axis?R?ВРАС" localSheetId="3">#REF!</definedName>
    <definedName name="T14?axis?R?ВРАС" localSheetId="0">#REF!</definedName>
    <definedName name="T14?axis?R?ВРАС">#REF!</definedName>
    <definedName name="T14?axis?R?ВРАС?" localSheetId="1">#REF!</definedName>
    <definedName name="T14?axis?R?ВРАС?" localSheetId="3">#REF!</definedName>
    <definedName name="T14?axis?R?ВРАС?" localSheetId="0">#REF!</definedName>
    <definedName name="T14?axis?R?ВРАС?">#REF!</definedName>
    <definedName name="T14?axis?R?ПЭ" localSheetId="1">#REF!,#REF!</definedName>
    <definedName name="T14?axis?R?ПЭ" localSheetId="3">#REF!,#REF!</definedName>
    <definedName name="T14?axis?R?ПЭ" localSheetId="0">#REF!,#REF!</definedName>
    <definedName name="T14?axis?R?ПЭ">#REF!,#REF!</definedName>
    <definedName name="T14?axis?R?ПЭ?">'[57]14'!$B$8:$B$8,'[57]14'!$B$12:$B$12</definedName>
    <definedName name="T14?axis?ПРД?БАЗ">'[47]14'!$J$6:$K$20,'[47]14'!$G$6:$H$20</definedName>
    <definedName name="T14?axis?ПРД?ПРЕД">'[47]14'!$L$6:$M$20,'[47]14'!$E$6:$F$20</definedName>
    <definedName name="T14?axis?ПРД?РЕГ" localSheetId="1">#REF!</definedName>
    <definedName name="T14?axis?ПРД?РЕГ" localSheetId="3">#REF!</definedName>
    <definedName name="T14?axis?ПРД?РЕГ" localSheetId="0">#REF!</definedName>
    <definedName name="T14?axis?ПРД?РЕГ">#REF!</definedName>
    <definedName name="T14?axis?ПФ?ПЛАН">'[47]14'!$G$6:$G$20,'[47]14'!$J$6:$J$20,'[47]14'!$L$6:$L$20,'[47]14'!$E$6:$E$20</definedName>
    <definedName name="T14?axis?ПФ?ФАКТ">'[47]14'!$H$6:$H$20,'[47]14'!$K$6:$K$20,'[47]14'!$M$6:$M$20,'[47]14'!$F$6:$F$20</definedName>
    <definedName name="T14?Data">'[47]14'!$E$7:$M$18,  '[47]14'!$E$20:$M$20</definedName>
    <definedName name="T14?item_ext?ВСЕГО" localSheetId="1">#REF!,#REF!</definedName>
    <definedName name="T14?item_ext?ВСЕГО" localSheetId="3">#REF!,#REF!</definedName>
    <definedName name="T14?item_ext?ВСЕГО" localSheetId="0">#REF!,#REF!</definedName>
    <definedName name="T14?item_ext?ВСЕГО">#REF!,#REF!</definedName>
    <definedName name="T14?item_ext?РОСТ" localSheetId="1">#REF!</definedName>
    <definedName name="T14?item_ext?РОСТ" localSheetId="3">#REF!</definedName>
    <definedName name="T14?item_ext?РОСТ" localSheetId="0">#REF!</definedName>
    <definedName name="T14?item_ext?РОСТ">#REF!</definedName>
    <definedName name="T14?L1">'[47]14'!$A$13:$M$13, '[47]14'!$A$10:$M$10, '[47]14'!$A$7:$M$7, '[47]14'!$A$16:$M$16</definedName>
    <definedName name="T14?L1.1">'[47]14'!$A$14:$M$14, '[47]14'!$A$11:$M$11, '[47]14'!$A$8:$M$8, '[47]14'!$A$17:$M$17</definedName>
    <definedName name="T14?L1.2">'[47]14'!$A$15:$M$15, '[47]14'!$A$12:$M$12, '[47]14'!$A$9:$M$9, '[47]14'!$A$18:$M$18</definedName>
    <definedName name="T14?L2" localSheetId="1">#REF!</definedName>
    <definedName name="T14?L2" localSheetId="3">#REF!</definedName>
    <definedName name="T14?L2" localSheetId="0">#REF!</definedName>
    <definedName name="T14?L2">#REF!</definedName>
    <definedName name="T14?L3" localSheetId="1">#REF!,#REF!,#REF!,#REF!</definedName>
    <definedName name="T14?L3" localSheetId="3">#REF!,#REF!,#REF!,#REF!</definedName>
    <definedName name="T14?L3" localSheetId="0">#REF!,#REF!,#REF!,#REF!</definedName>
    <definedName name="T14?L3">#REF!,#REF!,#REF!,#REF!</definedName>
    <definedName name="T14?L4" localSheetId="1">#REF!,#REF!,#REF!,#REF!</definedName>
    <definedName name="T14?L4" localSheetId="3">#REF!,#REF!,#REF!,#REF!</definedName>
    <definedName name="T14?L4" localSheetId="0">#REF!,#REF!,#REF!,#REF!</definedName>
    <definedName name="T14?L4">#REF!,#REF!,#REF!,#REF!</definedName>
    <definedName name="T14?L5">'[57]14'!$E$10,'[57]14'!$E$12:$E$12,'[57]14'!$E$6,'[57]14'!$E$8:$E$8</definedName>
    <definedName name="T14?Name" localSheetId="1">#REF!</definedName>
    <definedName name="T14?Name" localSheetId="3">#REF!</definedName>
    <definedName name="T14?Name" localSheetId="0">#REF!</definedName>
    <definedName name="T14?Name">#REF!</definedName>
    <definedName name="T14?Table" localSheetId="1">#REF!</definedName>
    <definedName name="T14?Table" localSheetId="3">#REF!</definedName>
    <definedName name="T14?Table" localSheetId="0">#REF!</definedName>
    <definedName name="T14?Table">#REF!</definedName>
    <definedName name="T14?Title" localSheetId="1">#REF!</definedName>
    <definedName name="T14?Title" localSheetId="3">#REF!</definedName>
    <definedName name="T14?Title" localSheetId="0">#REF!</definedName>
    <definedName name="T14?Title">#REF!</definedName>
    <definedName name="T14?unit?КОП.КВТЧ" localSheetId="1">#REF!</definedName>
    <definedName name="T14?unit?КОП.КВТЧ" localSheetId="3">#REF!</definedName>
    <definedName name="T14?unit?КОП.КВТЧ" localSheetId="0">#REF!</definedName>
    <definedName name="T14?unit?КОП.КВТЧ">#REF!</definedName>
    <definedName name="T14?unit?МКВТЧ" localSheetId="1">#REF!</definedName>
    <definedName name="T14?unit?МКВТЧ" localSheetId="3">#REF!</definedName>
    <definedName name="T14?unit?МКВТЧ" localSheetId="0">#REF!</definedName>
    <definedName name="T14?unit?МКВТЧ">#REF!</definedName>
    <definedName name="T14?unit?ПРЦ">'[47]14'!$E$15:$I$15, '[47]14'!$E$12:$I$12, '[47]14'!$E$9:$I$9, '[47]14'!$E$18:$I$18, '[47]14'!$J$6:$M$20</definedName>
    <definedName name="T14?unit?ТРУБ">'[47]14'!$E$13:$I$14, '[47]14'!$E$10:$I$11, '[47]14'!$E$7:$I$8, '[47]14'!$E$16:$I$17, '[47]14'!$E$20:$I$20</definedName>
    <definedName name="T14_Copy" localSheetId="1">#REF!</definedName>
    <definedName name="T14_Copy" localSheetId="3">#REF!</definedName>
    <definedName name="T14_Copy" localSheetId="0">#REF!</definedName>
    <definedName name="T14_Copy">#REF!</definedName>
    <definedName name="T14_Copy1" localSheetId="1">#REF!</definedName>
    <definedName name="T14_Copy1" localSheetId="3">#REF!</definedName>
    <definedName name="T14_Copy1" localSheetId="0">#REF!</definedName>
    <definedName name="T14_Copy1">#REF!</definedName>
    <definedName name="T14_Copy2" localSheetId="1">#REF!</definedName>
    <definedName name="T14_Copy2" localSheetId="3">#REF!</definedName>
    <definedName name="T14_Copy2" localSheetId="0">#REF!</definedName>
    <definedName name="T14_Copy2">#REF!</definedName>
    <definedName name="T14_Name1" localSheetId="1">#REF!</definedName>
    <definedName name="T14_Name1" localSheetId="3">#REF!</definedName>
    <definedName name="T14_Name1" localSheetId="0">#REF!</definedName>
    <definedName name="T14_Name1">#REF!</definedName>
    <definedName name="T14_Name2" localSheetId="1">#REF!</definedName>
    <definedName name="T14_Name2" localSheetId="3">#REF!</definedName>
    <definedName name="T14_Name2" localSheetId="0">#REF!</definedName>
    <definedName name="T14_Name2">#REF!</definedName>
    <definedName name="T15?axis?ПРД?БАЗ">'[47]15'!$I$6:$J$11,'[47]15'!$F$6:$G$11</definedName>
    <definedName name="T15?axis?ПРД?ПРЕД">'[47]15'!$K$6:$L$11,'[47]15'!$D$6:$E$11</definedName>
    <definedName name="T15?axis?ПРД?РЕГ" localSheetId="2">'[59]15'!#REF!,'[59]15'!$H$10:$H$52,'[59]15'!#REF!,'[59]15'!#REF!,'[59]15'!#REF!,'[59]15'!$F$10:$F$52,'[59]15'!$D$10:$D$52</definedName>
    <definedName name="T15?axis?ПРД?РЕГ" localSheetId="1">'[59]15'!#REF!,'[59]15'!$H$10:$H$52,'[59]15'!#REF!,'[59]15'!#REF!,'[59]15'!#REF!,'[59]15'!$F$10:$F$52,'[59]15'!$D$10:$D$52</definedName>
    <definedName name="T15?axis?ПРД?РЕГ" localSheetId="3">'[59]15'!#REF!,'[59]15'!$H$10:$H$52,'[59]15'!#REF!,'[59]15'!#REF!,'[59]15'!#REF!,'[59]15'!$F$10:$F$52,'[59]15'!$D$10:$D$52</definedName>
    <definedName name="T15?axis?ПРД?РЕГ" localSheetId="0">'[59]15'!#REF!,'[59]15'!$H$10:$H$52,'[59]15'!#REF!,'[59]15'!#REF!,'[59]15'!#REF!,'[59]15'!$F$10:$F$52,'[59]15'!$D$10:$D$52</definedName>
    <definedName name="T15?axis?ПРД?РЕГ">'[59]15'!#REF!,'[59]15'!$H$10:$H$52,'[59]15'!#REF!,'[59]15'!#REF!,'[59]15'!#REF!,'[59]15'!$F$10:$F$52,'[59]15'!$D$10:$D$52</definedName>
    <definedName name="T15?axis?ПФ?ПЛАН">'[47]15'!$I$6:$I$11,'[47]15'!$D$6:$D$11,'[47]15'!$K$6:$K$11,'[47]15'!$F$6:$F$11</definedName>
    <definedName name="T15?axis?ПФ?ФАКТ">'[47]15'!$J$6:$J$11,'[47]15'!$E$6:$E$11,'[47]15'!$L$6:$L$11,'[47]15'!$G$6:$G$11</definedName>
    <definedName name="T15?Columns" localSheetId="1">#REF!</definedName>
    <definedName name="T15?Columns" localSheetId="3">#REF!</definedName>
    <definedName name="T15?Columns" localSheetId="0">#REF!</definedName>
    <definedName name="T15?Columns">#REF!</definedName>
    <definedName name="T15?Data">'[59]15'!$C$26:$H$30,'[59]15'!$C$31:$F$31,'[59]15'!$C$32:$H$35,'[59]15'!$C$37:$H$37,'[59]15'!$C$39:$H$43,'[59]15'!$C$45:$H$52,'[59]15'!$C$10:$H$24</definedName>
    <definedName name="T15?item_ext?ПРОЧЕЕ" localSheetId="1">'[59]15'!#REF!</definedName>
    <definedName name="T15?item_ext?ПРОЧЕЕ" localSheetId="3">'[59]15'!#REF!</definedName>
    <definedName name="T15?item_ext?ПРОЧЕЕ" localSheetId="0">'[59]15'!#REF!</definedName>
    <definedName name="T15?item_ext?ПРОЧЕЕ">'[59]15'!#REF!</definedName>
    <definedName name="T15?item_ext?ПТЭ" localSheetId="1">'[59]15'!#REF!</definedName>
    <definedName name="T15?item_ext?ПТЭ" localSheetId="0">'[59]15'!#REF!</definedName>
    <definedName name="T15?item_ext?ПТЭ">'[59]15'!#REF!</definedName>
    <definedName name="T15?item_ext?РОСТ" localSheetId="1">[58]экология!#REF!</definedName>
    <definedName name="T15?item_ext?РОСТ" localSheetId="0">[58]экология!#REF!</definedName>
    <definedName name="T15?item_ext?РОСТ">[58]экология!#REF!</definedName>
    <definedName name="T15?item_ext?ТЭ" localSheetId="1">'[59]15'!#REF!</definedName>
    <definedName name="T15?item_ext?ТЭ" localSheetId="0">'[59]15'!#REF!</definedName>
    <definedName name="T15?item_ext?ТЭ">'[59]15'!#REF!</definedName>
    <definedName name="T15?item_ext?ЭЭ" localSheetId="1">'[59]15'!#REF!</definedName>
    <definedName name="T15?item_ext?ЭЭ" localSheetId="0">'[59]15'!#REF!</definedName>
    <definedName name="T15?item_ext?ЭЭ">'[59]15'!#REF!</definedName>
    <definedName name="T15?ItemComments" localSheetId="1">#REF!</definedName>
    <definedName name="T15?ItemComments" localSheetId="3">#REF!</definedName>
    <definedName name="T15?ItemComments" localSheetId="0">#REF!</definedName>
    <definedName name="T15?ItemComments">#REF!</definedName>
    <definedName name="T15?Items" localSheetId="1">#REF!</definedName>
    <definedName name="T15?Items" localSheetId="3">#REF!</definedName>
    <definedName name="T15?Items" localSheetId="0">#REF!</definedName>
    <definedName name="T15?Items">#REF!</definedName>
    <definedName name="T15?Name" localSheetId="1">[58]экология!#REF!</definedName>
    <definedName name="T15?Name" localSheetId="0">[58]экология!#REF!</definedName>
    <definedName name="T15?Name">[58]экология!#REF!</definedName>
    <definedName name="T15?Scope" localSheetId="1">#REF!</definedName>
    <definedName name="T15?Scope" localSheetId="3">#REF!</definedName>
    <definedName name="T15?Scope" localSheetId="0">#REF!</definedName>
    <definedName name="T15?Scope">#REF!</definedName>
    <definedName name="T15?unit?ПРЦ" localSheetId="1">[58]экология!#REF!</definedName>
    <definedName name="T15?unit?ПРЦ" localSheetId="3">[58]экология!#REF!</definedName>
    <definedName name="T15?unit?ПРЦ" localSheetId="0">[58]экология!#REF!</definedName>
    <definedName name="T15?unit?ПРЦ">[58]экология!#REF!</definedName>
    <definedName name="T15?ВРАС" localSheetId="1">#REF!</definedName>
    <definedName name="T15?ВРАС" localSheetId="3">#REF!</definedName>
    <definedName name="T15?ВРАС" localSheetId="0">#REF!</definedName>
    <definedName name="T15?ВРАС">#REF!</definedName>
    <definedName name="T15_Protect">'[46]15'!$E$25:$I$29,'[46]15'!$E$31:$I$34,'[46]15'!$E$36:$I$38,'[46]15'!$E$42:$I$43,'[46]15'!$E$9:$I$17,'[46]15'!$B$36:$B$38,'[46]15'!$E$19:$I$21</definedName>
    <definedName name="T16?axis?R?ДОГОВОР" localSheetId="2">'[47]16'!$E$40:$M$40,'[47]16'!$E$60:$M$60,'[47]16'!$E$36:$M$36,'[47]16'!$E$32:$M$32,'[47]16'!$E$28:$M$28,'[47]16'!$E$24:$M$24,'[47]16'!$E$68:$M$68,'[47]16'!$E$56:$M$56,'[47]16'!$E$20:$M$20,P1_T16?axis?R?ДОГОВОР</definedName>
    <definedName name="T16?axis?R?ДОГОВОР" localSheetId="1">'[47]16'!$E$40:$M$40,'[47]16'!$E$60:$M$60,'[47]16'!$E$36:$M$36,'[47]16'!$E$32:$M$32,'[47]16'!$E$28:$M$28,'[47]16'!$E$24:$M$24,'[47]16'!$E$68:$M$68,'[47]16'!$E$56:$M$56,'[47]16'!$E$20:$M$20,P1_T16?axis?R?ДОГОВОР</definedName>
    <definedName name="T16?axis?R?ДОГОВОР" localSheetId="3">'[47]16'!$E$40:$M$40,'[47]16'!$E$60:$M$60,'[47]16'!$E$36:$M$36,'[47]16'!$E$32:$M$32,'[47]16'!$E$28:$M$28,'[47]16'!$E$24:$M$24,'[47]16'!$E$68:$M$68,'[47]16'!$E$56:$M$56,'[47]16'!$E$20:$M$20,P1_T16?axis?R?ДОГОВОР</definedName>
    <definedName name="T16?axis?R?ДОГОВОР" localSheetId="0">'[47]16'!$E$40:$M$40,'[47]16'!$E$60:$M$60,'[47]16'!$E$36:$M$36,'[47]16'!$E$32:$M$32,'[47]16'!$E$28:$M$28,'[47]16'!$E$24:$M$24,'[47]16'!$E$68:$M$68,'[47]16'!$E$56:$M$56,'[47]16'!$E$20:$M$20,[2]!P1_T16?axis?R?ДОГОВОР</definedName>
    <definedName name="T16?axis?R?ДОГОВОР">'[47]16'!$E$40:$M$40,'[47]16'!$E$60:$M$60,'[47]16'!$E$36:$M$36,'[47]16'!$E$32:$M$32,'[47]16'!$E$28:$M$28,'[47]16'!$E$24:$M$24,'[47]16'!$E$68:$M$68,'[47]16'!$E$56:$M$56,'[47]16'!$E$20:$M$20,P1_T16?axis?R?ДОГОВОР</definedName>
    <definedName name="T16?axis?R?ДОГОВОР?" localSheetId="2">'[47]16'!$A$8,'[47]16'!$A$12,'[47]16'!$A$16,P1_T16?axis?R?ДОГОВОР?</definedName>
    <definedName name="T16?axis?R?ДОГОВОР?" localSheetId="1">'[47]16'!$A$8,'[47]16'!$A$12,'[47]16'!$A$16,P1_T16?axis?R?ДОГОВОР?</definedName>
    <definedName name="T16?axis?R?ДОГОВОР?" localSheetId="3">'[47]16'!$A$8,'[47]16'!$A$12,'[47]16'!$A$16,P1_T16?axis?R?ДОГОВОР?</definedName>
    <definedName name="T16?axis?R?ДОГОВОР?" localSheetId="0">'[47]16'!$A$8,'[47]16'!$A$12,'[47]16'!$A$16,[2]!P1_T16?axis?R?ДОГОВОР?</definedName>
    <definedName name="T16?axis?R?ДОГОВОР?">'[47]16'!$A$8,'[47]16'!$A$12,'[47]16'!$A$16,P1_T16?axis?R?ДОГОВОР?</definedName>
    <definedName name="T16?axis?R?ОРГ" localSheetId="1">#REF!</definedName>
    <definedName name="T16?axis?R?ОРГ" localSheetId="3">#REF!</definedName>
    <definedName name="T16?axis?R?ОРГ" localSheetId="0">#REF!</definedName>
    <definedName name="T16?axis?R?ОРГ">#REF!</definedName>
    <definedName name="T16?axis?R?ОРГ?" localSheetId="1">#REF!</definedName>
    <definedName name="T16?axis?R?ОРГ?" localSheetId="3">#REF!</definedName>
    <definedName name="T16?axis?R?ОРГ?" localSheetId="0">#REF!</definedName>
    <definedName name="T16?axis?R?ОРГ?">#REF!</definedName>
    <definedName name="T16?axis?ПРД?БАЗ">'[47]16'!$J$6:$K$88,               '[47]16'!$G$6:$H$88</definedName>
    <definedName name="T16?axis?ПРД?ПРЕД">'[47]16'!$L$6:$M$88,               '[47]16'!$E$6:$F$88</definedName>
    <definedName name="T16?axis?ПРД?РЕГ" localSheetId="1">#REF!</definedName>
    <definedName name="T16?axis?ПРД?РЕГ" localSheetId="3">#REF!</definedName>
    <definedName name="T16?axis?ПРД?РЕГ" localSheetId="0">#REF!</definedName>
    <definedName name="T16?axis?ПРД?РЕГ">#REF!</definedName>
    <definedName name="T16?axis?ПФ?ПЛАН">'[47]16'!$J$6:$J$88,               '[47]16'!$E$6:$E$88,               '[47]16'!$L$6:$L$88,               '[47]16'!$G$6:$G$88</definedName>
    <definedName name="T16?axis?ПФ?ФАКТ">'[47]16'!$K$6:$K$88,               '[47]16'!$F$6:$F$88,               '[47]16'!$M$6:$M$88,               '[47]16'!$H$6:$H$88</definedName>
    <definedName name="T16?Columns" localSheetId="1">#REF!</definedName>
    <definedName name="T16?Columns" localSheetId="3">#REF!</definedName>
    <definedName name="T16?Columns" localSheetId="0">#REF!</definedName>
    <definedName name="T16?Columns">#REF!</definedName>
    <definedName name="T16?Data" localSheetId="1">#REF!</definedName>
    <definedName name="T16?Data" localSheetId="3">#REF!</definedName>
    <definedName name="T16?Data" localSheetId="0">#REF!</definedName>
    <definedName name="T16?Data">#REF!</definedName>
    <definedName name="T16?item_ext?ПТЭ" localSheetId="1">'[59]16'!#REF!</definedName>
    <definedName name="T16?item_ext?ПТЭ" localSheetId="0">'[59]16'!#REF!</definedName>
    <definedName name="T16?item_ext?ПТЭ">'[59]16'!#REF!</definedName>
    <definedName name="T16?item_ext?РОСТ" localSheetId="1">#REF!</definedName>
    <definedName name="T16?item_ext?РОСТ" localSheetId="3">#REF!</definedName>
    <definedName name="T16?item_ext?РОСТ" localSheetId="0">#REF!</definedName>
    <definedName name="T16?item_ext?РОСТ">#REF!</definedName>
    <definedName name="T16?item_ext?ТЭ" localSheetId="1">'[59]16'!#REF!</definedName>
    <definedName name="T16?item_ext?ТЭ" localSheetId="3">'[59]16'!#REF!</definedName>
    <definedName name="T16?item_ext?ТЭ" localSheetId="0">'[59]16'!#REF!</definedName>
    <definedName name="T16?item_ext?ТЭ">'[59]16'!#REF!</definedName>
    <definedName name="T16?item_ext?ЭЭ" localSheetId="1">'[59]16'!#REF!</definedName>
    <definedName name="T16?item_ext?ЭЭ" localSheetId="0">'[59]16'!#REF!</definedName>
    <definedName name="T16?item_ext?ЭЭ">'[59]16'!#REF!</definedName>
    <definedName name="T16?ItemComments" localSheetId="1">#REF!</definedName>
    <definedName name="T16?ItemComments" localSheetId="3">#REF!</definedName>
    <definedName name="T16?ItemComments" localSheetId="0">#REF!</definedName>
    <definedName name="T16?ItemComments">#REF!</definedName>
    <definedName name="T16?Items" localSheetId="1">#REF!</definedName>
    <definedName name="T16?Items" localSheetId="3">#REF!</definedName>
    <definedName name="T16?Items" localSheetId="0">#REF!</definedName>
    <definedName name="T16?Items">#REF!</definedName>
    <definedName name="T16?L1" localSheetId="2">'[47]16'!$A$38:$M$38,'[47]16'!$A$58:$M$58,'[47]16'!$A$34:$M$34,'[47]16'!$A$30:$M$30,'[47]16'!$A$26:$M$26,'[47]16'!$A$22:$M$22,'[47]16'!$A$66:$M$66,'[47]16'!$A$54:$M$54,'[47]16'!$A$18:$M$18,P1_T16?L1</definedName>
    <definedName name="T16?L1" localSheetId="1">'[47]16'!$A$38:$M$38,'[47]16'!$A$58:$M$58,'[47]16'!$A$34:$M$34,'[47]16'!$A$30:$M$30,'[47]16'!$A$26:$M$26,'[47]16'!$A$22:$M$22,'[47]16'!$A$66:$M$66,'[47]16'!$A$54:$M$54,'[47]16'!$A$18:$M$18,P1_T16?L1</definedName>
    <definedName name="T16?L1" localSheetId="3">'[47]16'!$A$38:$M$38,'[47]16'!$A$58:$M$58,'[47]16'!$A$34:$M$34,'[47]16'!$A$30:$M$30,'[47]16'!$A$26:$M$26,'[47]16'!$A$22:$M$22,'[47]16'!$A$66:$M$66,'[47]16'!$A$54:$M$54,'[47]16'!$A$18:$M$18,P1_T16?L1</definedName>
    <definedName name="T16?L1" localSheetId="0">'[47]16'!$A$38:$M$38,'[47]16'!$A$58:$M$58,'[47]16'!$A$34:$M$34,'[47]16'!$A$30:$M$30,'[47]16'!$A$26:$M$26,'[47]16'!$A$22:$M$22,'[47]16'!$A$66:$M$66,'[47]16'!$A$54:$M$54,'[47]16'!$A$18:$M$18,[2]!P1_T16?L1</definedName>
    <definedName name="T16?L1">'[47]16'!$A$38:$M$38,'[47]16'!$A$58:$M$58,'[47]16'!$A$34:$M$34,'[47]16'!$A$30:$M$30,'[47]16'!$A$26:$M$26,'[47]16'!$A$22:$M$22,'[47]16'!$A$66:$M$66,'[47]16'!$A$54:$M$54,'[47]16'!$A$18:$M$18,P1_T16?L1</definedName>
    <definedName name="T16?L1.x" localSheetId="2">'[47]16'!$A$40:$M$40,'[47]16'!$A$60:$M$60,'[47]16'!$A$36:$M$36,'[47]16'!$A$32:$M$32,'[47]16'!$A$28:$M$28,'[47]16'!$A$24:$M$24,'[47]16'!$A$68:$M$68,'[47]16'!$A$56:$M$56,'[47]16'!$A$20:$M$20,P1_T16?L1.x</definedName>
    <definedName name="T16?L1.x" localSheetId="1">'[47]16'!$A$40:$M$40,'[47]16'!$A$60:$M$60,'[47]16'!$A$36:$M$36,'[47]16'!$A$32:$M$32,'[47]16'!$A$28:$M$28,'[47]16'!$A$24:$M$24,'[47]16'!$A$68:$M$68,'[47]16'!$A$56:$M$56,'[47]16'!$A$20:$M$20,P1_T16?L1.x</definedName>
    <definedName name="T16?L1.x" localSheetId="3">'[47]16'!$A$40:$M$40,'[47]16'!$A$60:$M$60,'[47]16'!$A$36:$M$36,'[47]16'!$A$32:$M$32,'[47]16'!$A$28:$M$28,'[47]16'!$A$24:$M$24,'[47]16'!$A$68:$M$68,'[47]16'!$A$56:$M$56,'[47]16'!$A$20:$M$20,P1_T16?L1.x</definedName>
    <definedName name="T16?L1.x" localSheetId="0">'[47]16'!$A$40:$M$40,'[47]16'!$A$60:$M$60,'[47]16'!$A$36:$M$36,'[47]16'!$A$32:$M$32,'[47]16'!$A$28:$M$28,'[47]16'!$A$24:$M$24,'[47]16'!$A$68:$M$68,'[47]16'!$A$56:$M$56,'[47]16'!$A$20:$M$20,[2]!P1_T16?L1.x</definedName>
    <definedName name="T16?L1.x">'[47]16'!$A$40:$M$40,'[47]16'!$A$60:$M$60,'[47]16'!$A$36:$M$36,'[47]16'!$A$32:$M$32,'[47]16'!$A$28:$M$28,'[47]16'!$A$24:$M$24,'[47]16'!$A$68:$M$68,'[47]16'!$A$56:$M$56,'[47]16'!$A$20:$M$20,P1_T16?L1.x</definedName>
    <definedName name="T16?L2" localSheetId="1">#REF!</definedName>
    <definedName name="T16?L2" localSheetId="3">#REF!</definedName>
    <definedName name="T16?L2" localSheetId="0">#REF!</definedName>
    <definedName name="T16?L2">#REF!</definedName>
    <definedName name="T16?Name" localSheetId="1">#REF!</definedName>
    <definedName name="T16?Name" localSheetId="3">#REF!</definedName>
    <definedName name="T16?Name" localSheetId="0">#REF!</definedName>
    <definedName name="T16?Name">#REF!</definedName>
    <definedName name="T16?Scope" localSheetId="1">#REF!</definedName>
    <definedName name="T16?Scope" localSheetId="3">#REF!</definedName>
    <definedName name="T16?Scope" localSheetId="0">#REF!</definedName>
    <definedName name="T16?Scope">#REF!</definedName>
    <definedName name="T16?Table" localSheetId="1">#REF!</definedName>
    <definedName name="T16?Table" localSheetId="3">#REF!</definedName>
    <definedName name="T16?Table" localSheetId="0">#REF!</definedName>
    <definedName name="T16?Table">#REF!</definedName>
    <definedName name="T16?Title" localSheetId="1">#REF!</definedName>
    <definedName name="T16?Title" localSheetId="3">#REF!</definedName>
    <definedName name="T16?Title" localSheetId="0">#REF!</definedName>
    <definedName name="T16?Title">#REF!</definedName>
    <definedName name="T16?unit?ПРЦ" localSheetId="1">#REF!</definedName>
    <definedName name="T16?unit?ПРЦ" localSheetId="3">#REF!</definedName>
    <definedName name="T16?unit?ПРЦ" localSheetId="0">#REF!</definedName>
    <definedName name="T16?unit?ПРЦ">#REF!</definedName>
    <definedName name="T16?unit?РУБ.ЧЕЛ">'[59]16'!$D$15:$G$15,'[59]16'!$D$18:$G$18,'[59]16'!$D$21:$G$21,'[59]16'!$D$24:$G$24,'[59]16'!$D$27:$G$27,'[59]16'!$D$30:$G$31,'[59]16'!$D$38:$G$38,'[59]16'!$D$44:$G$44,'[59]16'!$D$47:$G$47,'[59]16'!$D$10:$G$10</definedName>
    <definedName name="T16?unit?ТРУБ" localSheetId="1">#REF!</definedName>
    <definedName name="T16?unit?ТРУБ" localSheetId="3">#REF!</definedName>
    <definedName name="T16?unit?ТРУБ" localSheetId="0">#REF!</definedName>
    <definedName name="T16?unit?ТРУБ">#REF!</definedName>
    <definedName name="T16?unit?ЧЕЛ">'[59]16'!$D$37:$G$37,'[59]16'!$D$43:$G$43,'[59]16'!$D$7:$G$8</definedName>
    <definedName name="T16?Units" localSheetId="1">#REF!</definedName>
    <definedName name="T16?Units" localSheetId="3">#REF!</definedName>
    <definedName name="T16?Units" localSheetId="0">#REF!</definedName>
    <definedName name="T16?Units">#REF!</definedName>
    <definedName name="T16_Copy" localSheetId="1">#REF!</definedName>
    <definedName name="T16_Copy" localSheetId="3">#REF!</definedName>
    <definedName name="T16_Copy" localSheetId="0">#REF!</definedName>
    <definedName name="T16_Copy">#REF!</definedName>
    <definedName name="T16_Copy2" localSheetId="1">#REF!</definedName>
    <definedName name="T16_Copy2" localSheetId="3">#REF!</definedName>
    <definedName name="T16_Copy2" localSheetId="0">#REF!</definedName>
    <definedName name="T16_Copy2">#REF!</definedName>
    <definedName name="T16_Protect" localSheetId="2">'[46]16'!$G$44:$K$44,'[46]16'!$G$7:$K$8,P1_T16_Protect</definedName>
    <definedName name="T16_Protect" localSheetId="1">'[46]16'!$G$44:$K$44,'[46]16'!$G$7:$K$8,P1_T16_Protect</definedName>
    <definedName name="T16_Protect" localSheetId="3">'[46]16'!$G$44:$K$44,'[46]16'!$G$7:$K$8,P1_T16_Protect</definedName>
    <definedName name="T16_Protect" localSheetId="0">'[46]16'!$G$44:$K$44,'[46]16'!$G$7:$K$8,[2]!P1_T16_Protect</definedName>
    <definedName name="T16_Protect">'[46]16'!$G$44:$K$44,'[46]16'!$G$7:$K$8,P1_T16_Protect</definedName>
    <definedName name="T17.1?axis?C?НП">'[47]17.1'!$E$6:$L$16, '[47]17.1'!$E$18:$L$28</definedName>
    <definedName name="T17.1?axis?C?НП?" localSheetId="1">#REF!</definedName>
    <definedName name="T17.1?axis?C?НП?" localSheetId="3">#REF!</definedName>
    <definedName name="T17.1?axis?C?НП?" localSheetId="0">#REF!</definedName>
    <definedName name="T17.1?axis?C?НП?">#REF!</definedName>
    <definedName name="T17.1?axis?R?ВОБР" localSheetId="1">#REF!</definedName>
    <definedName name="T17.1?axis?R?ВОБР" localSheetId="3">#REF!</definedName>
    <definedName name="T17.1?axis?R?ВОБР" localSheetId="0">#REF!</definedName>
    <definedName name="T17.1?axis?R?ВОБР">#REF!</definedName>
    <definedName name="T17.1?axis?R?ВОБР?" localSheetId="1">#REF!</definedName>
    <definedName name="T17.1?axis?R?ВОБР?" localSheetId="3">#REF!</definedName>
    <definedName name="T17.1?axis?R?ВОБР?" localSheetId="0">#REF!</definedName>
    <definedName name="T17.1?axis?R?ВОБР?">#REF!</definedName>
    <definedName name="T17.1?axis?R?НАП" localSheetId="1">#REF!</definedName>
    <definedName name="T17.1?axis?R?НАП" localSheetId="3">#REF!</definedName>
    <definedName name="T17.1?axis?R?НАП" localSheetId="0">#REF!</definedName>
    <definedName name="T17.1?axis?R?НАП">#REF!</definedName>
    <definedName name="T17.1?axis?R?НАП?" localSheetId="1">#REF!</definedName>
    <definedName name="T17.1?axis?R?НАП?" localSheetId="3">#REF!</definedName>
    <definedName name="T17.1?axis?R?НАП?" localSheetId="0">#REF!</definedName>
    <definedName name="T17.1?axis?R?НАП?">#REF!</definedName>
    <definedName name="T17.1?axis?ПРД?БАЗ" localSheetId="1">#REF!</definedName>
    <definedName name="T17.1?axis?ПРД?БАЗ" localSheetId="3">#REF!</definedName>
    <definedName name="T17.1?axis?ПРД?БАЗ" localSheetId="0">#REF!</definedName>
    <definedName name="T17.1?axis?ПРД?БАЗ">#REF!</definedName>
    <definedName name="T17.1?axis?ПРД?РЕГ" localSheetId="1">#REF!</definedName>
    <definedName name="T17.1?axis?ПРД?РЕГ" localSheetId="3">#REF!</definedName>
    <definedName name="T17.1?axis?ПРД?РЕГ" localSheetId="0">#REF!</definedName>
    <definedName name="T17.1?axis?ПРД?РЕГ">#REF!</definedName>
    <definedName name="T17.1?Data">'[47]17.1'!$E$6:$L$16, '[47]17.1'!$N$6:$N$16, '[47]17.1'!$E$18:$L$28, '[47]17.1'!$N$18:$N$28</definedName>
    <definedName name="T17.1?item_ext?ВСЕГО">'[47]17.1'!$N$6:$N$16, '[47]17.1'!$N$18:$N$28</definedName>
    <definedName name="T17.1?item_ext?НАП" localSheetId="1">#REF!</definedName>
    <definedName name="T17.1?item_ext?НАП" localSheetId="3">#REF!</definedName>
    <definedName name="T17.1?item_ext?НАП" localSheetId="0">#REF!</definedName>
    <definedName name="T17.1?item_ext?НАП">#REF!</definedName>
    <definedName name="T17.1?L1">'[47]17.1'!$A$6:$N$6, '[47]17.1'!$A$18:$N$18</definedName>
    <definedName name="T17.1?L2">'[47]17.1'!$A$7:$N$7, '[47]17.1'!$A$19:$N$19</definedName>
    <definedName name="T17.1?L3">'[47]17.1'!$A$8:$N$8, '[47]17.1'!$A$20:$N$20</definedName>
    <definedName name="T17.1?L3.1">'[47]17.1'!$A$9:$N$9, '[47]17.1'!$A$21:$N$21</definedName>
    <definedName name="T17.1?L4">'[47]17.1'!$A$10:$N$10, '[47]17.1'!$A$22:$N$22</definedName>
    <definedName name="T17.1?L4.1">'[47]17.1'!$A$11:$N$11, '[47]17.1'!$A$23:$N$23</definedName>
    <definedName name="T17.1?L5">'[47]17.1'!$A$12:$N$12, '[47]17.1'!$A$24:$N$24</definedName>
    <definedName name="T17.1?L5.1">'[47]17.1'!$A$13:$N$13, '[47]17.1'!$A$25:$N$25</definedName>
    <definedName name="T17.1?L6">'[47]17.1'!$A$14:$N$14, '[47]17.1'!$A$26:$N$26</definedName>
    <definedName name="T17.1?L7">'[47]17.1'!$A$15:$N$15, '[47]17.1'!$A$27:$N$27</definedName>
    <definedName name="T17.1?L8">'[47]17.1'!$A$16:$N$16, '[47]17.1'!$A$28:$N$28</definedName>
    <definedName name="T17.1?Name" localSheetId="1">#REF!</definedName>
    <definedName name="T17.1?Name" localSheetId="3">#REF!</definedName>
    <definedName name="T17.1?Name" localSheetId="0">#REF!</definedName>
    <definedName name="T17.1?Name">#REF!</definedName>
    <definedName name="T17.1?Table" localSheetId="1">#REF!</definedName>
    <definedName name="T17.1?Table" localSheetId="3">#REF!</definedName>
    <definedName name="T17.1?Table" localSheetId="0">#REF!</definedName>
    <definedName name="T17.1?Table">#REF!</definedName>
    <definedName name="T17.1?Title" localSheetId="1">#REF!</definedName>
    <definedName name="T17.1?Title" localSheetId="3">#REF!</definedName>
    <definedName name="T17.1?Title" localSheetId="0">#REF!</definedName>
    <definedName name="T17.1?Title">#REF!</definedName>
    <definedName name="T17.1?unit?РУБ">'[47]17.1'!$D$9:$N$9, '[47]17.1'!$D$11:$N$11, '[47]17.1'!$D$13:$N$13, '[47]17.1'!$D$21:$N$21, '[47]17.1'!$D$23:$N$23, '[47]17.1'!$D$25:$N$25</definedName>
    <definedName name="T17.1?unit?ТРУБ">'[47]17.1'!$D$8:$N$8, '[47]17.1'!$D$10:$N$10, '[47]17.1'!$D$12:$N$12, '[47]17.1'!$D$14:$N$16, '[47]17.1'!$D$20:$N$20, '[47]17.1'!$D$22:$N$22, '[47]17.1'!$D$24:$N$24, '[47]17.1'!$D$26:$N$28</definedName>
    <definedName name="T17.1?unit?ЧДН">'[47]17.1'!$D$7:$N$7, '[47]17.1'!$D$19:$N$19</definedName>
    <definedName name="T17.1?unit?ЧЕЛ">'[47]17.1'!$D$18:$N$18, '[47]17.1'!$D$6:$N$6</definedName>
    <definedName name="T17.1_Copy" localSheetId="1">#REF!</definedName>
    <definedName name="T17.1_Copy" localSheetId="3">#REF!</definedName>
    <definedName name="T17.1_Copy" localSheetId="0">#REF!</definedName>
    <definedName name="T17.1_Copy">#REF!</definedName>
    <definedName name="T17.1_Protect">'[46]17.1'!$D$14:$F$17,'[46]17.1'!$D$19:$F$22,'[46]17.1'!$I$9:$I$12,'[46]17.1'!$I$14:$I$17,'[46]17.1'!$I$19:$I$22,'[46]17.1'!$D$9:$F$12</definedName>
    <definedName name="T17?axis?ПРД?БАЗ">'[47]17'!$I$6:$J$13,'[47]17'!$F$6:$G$13</definedName>
    <definedName name="T17?axis?ПРД?ПРЕД">'[47]17'!$K$6:$L$13,'[47]17'!$D$6:$E$13</definedName>
    <definedName name="T17?axis?ПРД?РЕГ" localSheetId="1">#REF!</definedName>
    <definedName name="T17?axis?ПРД?РЕГ" localSheetId="3">#REF!</definedName>
    <definedName name="T17?axis?ПРД?РЕГ" localSheetId="0">#REF!</definedName>
    <definedName name="T17?axis?ПРД?РЕГ">#REF!</definedName>
    <definedName name="T17?axis?ПФ?ПЛАН">'[47]17'!$I$6:$I$13,'[47]17'!$D$6:$D$13,'[47]17'!$K$6:$K$13,'[47]17'!$F$6:$F$13</definedName>
    <definedName name="T17?axis?ПФ?ФАКТ">'[47]17'!$J$6:$J$13,'[47]17'!$E$6:$E$13,'[47]17'!$L$6:$L$13,'[47]17'!$G$6:$G$13</definedName>
    <definedName name="T17?Data" localSheetId="1">#REF!</definedName>
    <definedName name="T17?Data" localSheetId="3">#REF!</definedName>
    <definedName name="T17?Data" localSheetId="0">#REF!</definedName>
    <definedName name="T17?Data">#REF!</definedName>
    <definedName name="T17?item_ext?ВСЕГО" localSheetId="1">#REF!</definedName>
    <definedName name="T17?item_ext?ВСЕГО" localSheetId="3">#REF!</definedName>
    <definedName name="T17?item_ext?ВСЕГО" localSheetId="0">#REF!</definedName>
    <definedName name="T17?item_ext?ВСЕГО">#REF!</definedName>
    <definedName name="T17?item_ext?ПТЭ" localSheetId="1">#REF!</definedName>
    <definedName name="T17?item_ext?ПТЭ" localSheetId="3">#REF!</definedName>
    <definedName name="T17?item_ext?ПТЭ" localSheetId="0">#REF!</definedName>
    <definedName name="T17?item_ext?ПТЭ">#REF!</definedName>
    <definedName name="T17?item_ext?ПЭ" localSheetId="1">#REF!</definedName>
    <definedName name="T17?item_ext?ПЭ" localSheetId="3">#REF!</definedName>
    <definedName name="T17?item_ext?ПЭ" localSheetId="0">#REF!</definedName>
    <definedName name="T17?item_ext?ПЭ">#REF!</definedName>
    <definedName name="T17?item_ext?РОСТ" localSheetId="1">#REF!</definedName>
    <definedName name="T17?item_ext?РОСТ" localSheetId="3">#REF!</definedName>
    <definedName name="T17?item_ext?РОСТ" localSheetId="0">#REF!</definedName>
    <definedName name="T17?item_ext?РОСТ">#REF!</definedName>
    <definedName name="T17?item_ext?ТЭ" localSheetId="1">#REF!</definedName>
    <definedName name="T17?item_ext?ТЭ" localSheetId="3">#REF!</definedName>
    <definedName name="T17?item_ext?ТЭ" localSheetId="0">#REF!</definedName>
    <definedName name="T17?item_ext?ТЭ">#REF!</definedName>
    <definedName name="T17?item_ext?ЭЭ" localSheetId="1">#REF!</definedName>
    <definedName name="T17?item_ext?ЭЭ" localSheetId="3">#REF!</definedName>
    <definedName name="T17?item_ext?ЭЭ" localSheetId="0">#REF!</definedName>
    <definedName name="T17?item_ext?ЭЭ">#REF!</definedName>
    <definedName name="T17?L1" localSheetId="1">#REF!</definedName>
    <definedName name="T17?L1" localSheetId="3">#REF!</definedName>
    <definedName name="T17?L1" localSheetId="0">#REF!</definedName>
    <definedName name="T17?L1">#REF!</definedName>
    <definedName name="T17?L2" localSheetId="1">#REF!</definedName>
    <definedName name="T17?L2" localSheetId="3">#REF!</definedName>
    <definedName name="T17?L2" localSheetId="0">#REF!</definedName>
    <definedName name="T17?L2">#REF!</definedName>
    <definedName name="T17?L3" localSheetId="1">#REF!</definedName>
    <definedName name="T17?L3" localSheetId="3">#REF!</definedName>
    <definedName name="T17?L3" localSheetId="0">#REF!</definedName>
    <definedName name="T17?L3">#REF!</definedName>
    <definedName name="T17?L4" localSheetId="1">#REF!</definedName>
    <definedName name="T17?L4" localSheetId="3">#REF!</definedName>
    <definedName name="T17?L4" localSheetId="0">#REF!</definedName>
    <definedName name="T17?L4">#REF!</definedName>
    <definedName name="T17?L5" localSheetId="1">#REF!</definedName>
    <definedName name="T17?L5" localSheetId="3">#REF!</definedName>
    <definedName name="T17?L5" localSheetId="0">#REF!</definedName>
    <definedName name="T17?L5">#REF!</definedName>
    <definedName name="T17?L6" localSheetId="1">#REF!</definedName>
    <definedName name="T17?L6" localSheetId="3">#REF!</definedName>
    <definedName name="T17?L6" localSheetId="0">#REF!</definedName>
    <definedName name="T17?L6">#REF!</definedName>
    <definedName name="T17?L7">'[32]29'!$L$60,'[32]29'!$O$60,'[32]29'!$F$60,'[32]29'!$I$60</definedName>
    <definedName name="T17?L8" localSheetId="1">#REF!</definedName>
    <definedName name="T17?L8" localSheetId="3">#REF!</definedName>
    <definedName name="T17?L8" localSheetId="0">#REF!</definedName>
    <definedName name="T17?L8">#REF!</definedName>
    <definedName name="T17?Name" localSheetId="1">#REF!</definedName>
    <definedName name="T17?Name" localSheetId="3">#REF!</definedName>
    <definedName name="T17?Name" localSheetId="0">#REF!</definedName>
    <definedName name="T17?Name">#REF!</definedName>
    <definedName name="T17?Table" localSheetId="1">#REF!</definedName>
    <definedName name="T17?Table" localSheetId="3">#REF!</definedName>
    <definedName name="T17?Table" localSheetId="0">#REF!</definedName>
    <definedName name="T17?Table">#REF!</definedName>
    <definedName name="T17?Title" localSheetId="1">#REF!</definedName>
    <definedName name="T17?Title" localSheetId="3">#REF!</definedName>
    <definedName name="T17?Title" localSheetId="0">#REF!</definedName>
    <definedName name="T17?Title">#REF!</definedName>
    <definedName name="T17?unit?ГКАЛЧ">'[32]29'!$M$26:$M$33,'[32]29'!$P$26:$P$33,'[32]29'!$G$52:$G$59,'[32]29'!$J$52:$J$59,'[32]29'!$M$52:$M$59,'[32]29'!$P$52:$P$59,'[32]29'!$G$26:$G$33,'[32]29'!$J$26:$J$33</definedName>
    <definedName name="T17?unit?ПРЦ" localSheetId="1">#REF!</definedName>
    <definedName name="T17?unit?ПРЦ" localSheetId="3">#REF!</definedName>
    <definedName name="T17?unit?ПРЦ" localSheetId="0">#REF!</definedName>
    <definedName name="T17?unit?ПРЦ">#REF!</definedName>
    <definedName name="T17?unit?РУБ.ГКАЛ" localSheetId="2">'[32]29'!$O$18:$O$25,P1_T17?unit?РУБ.ГКАЛ,P2_T17?unit?РУБ.ГКАЛ</definedName>
    <definedName name="T17?unit?РУБ.ГКАЛ" localSheetId="1">'[32]29'!$O$18:$O$25,P1_T17?unit?РУБ.ГКАЛ,P2_T17?unit?РУБ.ГКАЛ</definedName>
    <definedName name="T17?unit?РУБ.ГКАЛ" localSheetId="3">'[32]29'!$O$18:$O$25,P1_T17?unit?РУБ.ГКАЛ,P2_T17?unit?РУБ.ГКАЛ</definedName>
    <definedName name="T17?unit?РУБ.ГКАЛ" localSheetId="0">'[32]29'!$O$18:$O$25,[2]!P1_T17?unit?РУБ.ГКАЛ,[2]!P2_T17?unit?РУБ.ГКАЛ</definedName>
    <definedName name="T17?unit?РУБ.ГКАЛ">'[32]29'!$O$18:$O$25,P1_T17?unit?РУБ.ГКАЛ,P2_T17?unit?РУБ.ГКАЛ</definedName>
    <definedName name="T17?unit?ТГКАЛ" localSheetId="2">'[32]29'!$P$18:$P$25,P1_T17?unit?ТГКАЛ,P2_T17?unit?ТГКАЛ</definedName>
    <definedName name="T17?unit?ТГКАЛ" localSheetId="1">'[32]29'!$P$18:$P$25,P1_T17?unit?ТГКАЛ,P2_T17?unit?ТГКАЛ</definedName>
    <definedName name="T17?unit?ТГКАЛ" localSheetId="3">'[32]29'!$P$18:$P$25,P1_T17?unit?ТГКАЛ,P2_T17?unit?ТГКАЛ</definedName>
    <definedName name="T17?unit?ТГКАЛ" localSheetId="0">'[32]29'!$P$18:$P$25,[2]!P1_T17?unit?ТГКАЛ,[2]!P2_T17?unit?ТГКАЛ</definedName>
    <definedName name="T17?unit?ТГКАЛ">'[32]29'!$P$18:$P$25,P1_T17?unit?ТГКАЛ,P2_T17?unit?ТГКАЛ</definedName>
    <definedName name="T17?unit?ТРУБ" localSheetId="1">#REF!</definedName>
    <definedName name="T17?unit?ТРУБ" localSheetId="3">#REF!</definedName>
    <definedName name="T17?unit?ТРУБ" localSheetId="0">#REF!</definedName>
    <definedName name="T17?unit?ТРУБ">#REF!</definedName>
    <definedName name="T17?unit?ТРУБ.ГКАЛЧ.МЕС">'[32]29'!$L$26:$L$33,'[32]29'!$O$26:$O$33,'[32]29'!$F$52:$F$59,'[32]29'!$I$52:$I$59,'[32]29'!$L$52:$L$59,'[32]29'!$O$52:$O$59,'[32]29'!$F$26:$F$33,'[32]29'!$I$26:$I$33</definedName>
    <definedName name="T17?unit?ЧДН" localSheetId="1">#REF!</definedName>
    <definedName name="T17?unit?ЧДН" localSheetId="3">#REF!</definedName>
    <definedName name="T17?unit?ЧДН" localSheetId="0">#REF!</definedName>
    <definedName name="T17?unit?ЧДН">#REF!</definedName>
    <definedName name="T17?unit?ЧЕЛ" localSheetId="1">#REF!</definedName>
    <definedName name="T17?unit?ЧЕЛ" localSheetId="3">#REF!</definedName>
    <definedName name="T17?unit?ЧЕЛ" localSheetId="0">#REF!</definedName>
    <definedName name="T17?unit?ЧЕЛ">#REF!</definedName>
    <definedName name="T17_Protect" localSheetId="2">#REF!,#REF!,P1_T17_Protect</definedName>
    <definedName name="T17_Protect" localSheetId="1">#REF!,#REF!,P1_T17_Protect</definedName>
    <definedName name="T17_Protect" localSheetId="3">#REF!,#REF!,P1_T17_Protect</definedName>
    <definedName name="T17_Protect" localSheetId="0">#REF!,#REF!,P1_T17_Protect</definedName>
    <definedName name="T17_Protect">#REF!,#REF!,P1_T17_Protect</definedName>
    <definedName name="T17_Protection" localSheetId="2">P2_T17_Protection,P3_T17_Protection,P4_T17_Protection,P5_T17_Protection,'III-ЦЗ'!P6_T17_Protection</definedName>
    <definedName name="T17_Protection" localSheetId="1">P2_T17_Protection,P3_T17_Protection,P4_T17_Protection,P5_T17_Protection,'II-ЦЗ'!P6_T17_Protection</definedName>
    <definedName name="T17_Protection" localSheetId="3">P2_T17_Protection,P3_T17_Protection,P4_T17_Protection,P5_T17_Protection,'IV-2016'!P6_T17_Protection</definedName>
    <definedName name="T17_Protection" localSheetId="0">[2]!P2_T17_Protection,[2]!P3_T17_Protection,[2]!P4_T17_Protection,[2]!P5_T17_Protection,'I-ЦЗ'!P6_T17_Protection</definedName>
    <definedName name="T17_Protection">P2_T17_Protection,P3_T17_Protection,P4_T17_Protection,P5_T17_Protection,P6_T17_Protection</definedName>
    <definedName name="T18.1?axis?C?ПЭ" localSheetId="1">#REF!</definedName>
    <definedName name="T18.1?axis?C?ПЭ" localSheetId="3">#REF!</definedName>
    <definedName name="T18.1?axis?C?ПЭ" localSheetId="0">#REF!</definedName>
    <definedName name="T18.1?axis?C?ПЭ">#REF!</definedName>
    <definedName name="T18.1?axis?C?ПЭ?" localSheetId="1">#REF!</definedName>
    <definedName name="T18.1?axis?C?ПЭ?" localSheetId="3">#REF!</definedName>
    <definedName name="T18.1?axis?C?ПЭ?" localSheetId="0">#REF!</definedName>
    <definedName name="T18.1?axis?C?ПЭ?">#REF!</definedName>
    <definedName name="T18.1?axis?R?ВРАС" localSheetId="1">#REF!,#REF!</definedName>
    <definedName name="T18.1?axis?R?ВРАС" localSheetId="3">#REF!,#REF!</definedName>
    <definedName name="T18.1?axis?R?ВРАС" localSheetId="0">#REF!,#REF!</definedName>
    <definedName name="T18.1?axis?R?ВРАС">#REF!,#REF!</definedName>
    <definedName name="T18.1?axis?R?ВРАС?">'[57]18.1'!$B$28:$B$28,'[57]18.1'!$B$32:$B$32</definedName>
    <definedName name="T18.1?axis?ПРД?БАЗ" localSheetId="1">#REF!,#REF!</definedName>
    <definedName name="T18.1?axis?ПРД?БАЗ" localSheetId="3">#REF!,#REF!</definedName>
    <definedName name="T18.1?axis?ПРД?БАЗ" localSheetId="0">#REF!,#REF!</definedName>
    <definedName name="T18.1?axis?ПРД?БАЗ">#REF!,#REF!</definedName>
    <definedName name="T18.1?axis?ПРД?РЕГ" localSheetId="1">#REF!,#REF!</definedName>
    <definedName name="T18.1?axis?ПРД?РЕГ" localSheetId="3">#REF!,#REF!</definedName>
    <definedName name="T18.1?axis?ПРД?РЕГ" localSheetId="0">#REF!,#REF!</definedName>
    <definedName name="T18.1?axis?ПРД?РЕГ">#REF!,#REF!</definedName>
    <definedName name="T18.1?Data" localSheetId="2">P1_T18.1?Data,P2_T18.1?Data</definedName>
    <definedName name="T18.1?Data" localSheetId="1">'II-ЦЗ'!P1_T18.1?Data,'II-ЦЗ'!P2_T18.1?Data</definedName>
    <definedName name="T18.1?Data" localSheetId="3">'IV-2016'!P1_T18.1?Data,'IV-2016'!P2_T18.1?Data</definedName>
    <definedName name="T18.1?Data" localSheetId="0">'I-ЦЗ'!P1_T18.1?Data,'I-ЦЗ'!P2_T18.1?Data</definedName>
    <definedName name="T18.1?Data">P1_T18.1?Data,P2_T18.1?Data</definedName>
    <definedName name="T18.1?L1" localSheetId="1">#REF!,#REF!</definedName>
    <definedName name="T18.1?L1" localSheetId="3">#REF!,#REF!</definedName>
    <definedName name="T18.1?L1" localSheetId="0">#REF!,#REF!</definedName>
    <definedName name="T18.1?L1">#REF!,#REF!</definedName>
    <definedName name="T18.1?L10" localSheetId="1">#REF!,#REF!</definedName>
    <definedName name="T18.1?L10" localSheetId="3">#REF!,#REF!</definedName>
    <definedName name="T18.1?L10" localSheetId="0">#REF!,#REF!</definedName>
    <definedName name="T18.1?L10">#REF!,#REF!</definedName>
    <definedName name="T18.1?L11" localSheetId="1">#REF!,#REF!</definedName>
    <definedName name="T18.1?L11" localSheetId="3">#REF!,#REF!</definedName>
    <definedName name="T18.1?L11" localSheetId="0">#REF!,#REF!</definedName>
    <definedName name="T18.1?L11">#REF!,#REF!</definedName>
    <definedName name="T18.1?L12" localSheetId="1">#REF!,#REF!</definedName>
    <definedName name="T18.1?L12" localSheetId="3">#REF!,#REF!</definedName>
    <definedName name="T18.1?L12" localSheetId="0">#REF!,#REF!</definedName>
    <definedName name="T18.1?L12">#REF!,#REF!</definedName>
    <definedName name="T18.1?L13" localSheetId="1">#REF!,#REF!</definedName>
    <definedName name="T18.1?L13" localSheetId="3">#REF!,#REF!</definedName>
    <definedName name="T18.1?L13" localSheetId="0">#REF!,#REF!</definedName>
    <definedName name="T18.1?L13">#REF!,#REF!</definedName>
    <definedName name="T18.1?L14" localSheetId="1">#REF!,#REF!</definedName>
    <definedName name="T18.1?L14" localSheetId="3">#REF!,#REF!</definedName>
    <definedName name="T18.1?L14" localSheetId="0">#REF!,#REF!</definedName>
    <definedName name="T18.1?L14">#REF!,#REF!</definedName>
    <definedName name="T18.1?L15" localSheetId="1">#REF!,#REF!</definedName>
    <definedName name="T18.1?L15" localSheetId="3">#REF!,#REF!</definedName>
    <definedName name="T18.1?L15" localSheetId="0">#REF!,#REF!</definedName>
    <definedName name="T18.1?L15">#REF!,#REF!</definedName>
    <definedName name="T18.1?L15.1" localSheetId="1">#REF!,#REF!</definedName>
    <definedName name="T18.1?L15.1" localSheetId="3">#REF!,#REF!</definedName>
    <definedName name="T18.1?L15.1" localSheetId="0">#REF!,#REF!</definedName>
    <definedName name="T18.1?L15.1">#REF!,#REF!</definedName>
    <definedName name="T18.1?L15.1.1" localSheetId="1">#REF!,#REF!</definedName>
    <definedName name="T18.1?L15.1.1" localSheetId="3">#REF!,#REF!</definedName>
    <definedName name="T18.1?L15.1.1" localSheetId="0">#REF!,#REF!</definedName>
    <definedName name="T18.1?L15.1.1">#REF!,#REF!</definedName>
    <definedName name="T18.1?L15.1.2" localSheetId="1">#REF!,#REF!</definedName>
    <definedName name="T18.1?L15.1.2" localSheetId="3">#REF!,#REF!</definedName>
    <definedName name="T18.1?L15.1.2" localSheetId="0">#REF!,#REF!</definedName>
    <definedName name="T18.1?L15.1.2">#REF!,#REF!</definedName>
    <definedName name="T18.1?L16" localSheetId="1">#REF!,#REF!</definedName>
    <definedName name="T18.1?L16" localSheetId="3">#REF!,#REF!</definedName>
    <definedName name="T18.1?L16" localSheetId="0">#REF!,#REF!</definedName>
    <definedName name="T18.1?L16">#REF!,#REF!</definedName>
    <definedName name="T18.1?L16.1" localSheetId="1">#REF!,#REF!</definedName>
    <definedName name="T18.1?L16.1" localSheetId="3">#REF!,#REF!</definedName>
    <definedName name="T18.1?L16.1" localSheetId="0">#REF!,#REF!</definedName>
    <definedName name="T18.1?L16.1">#REF!,#REF!</definedName>
    <definedName name="T18.1?L2" localSheetId="1">#REF!,#REF!</definedName>
    <definedName name="T18.1?L2" localSheetId="3">#REF!,#REF!</definedName>
    <definedName name="T18.1?L2" localSheetId="0">#REF!,#REF!</definedName>
    <definedName name="T18.1?L2">#REF!,#REF!</definedName>
    <definedName name="T18.1?L3" localSheetId="1">#REF!,#REF!</definedName>
    <definedName name="T18.1?L3" localSheetId="3">#REF!,#REF!</definedName>
    <definedName name="T18.1?L3" localSheetId="0">#REF!,#REF!</definedName>
    <definedName name="T18.1?L3">#REF!,#REF!</definedName>
    <definedName name="T18.1?L4" localSheetId="1">#REF!,#REF!</definedName>
    <definedName name="T18.1?L4" localSheetId="3">#REF!,#REF!</definedName>
    <definedName name="T18.1?L4" localSheetId="0">#REF!,#REF!</definedName>
    <definedName name="T18.1?L4">#REF!,#REF!</definedName>
    <definedName name="T18.1?L5" localSheetId="1">#REF!,#REF!</definedName>
    <definedName name="T18.1?L5" localSheetId="3">#REF!,#REF!</definedName>
    <definedName name="T18.1?L5" localSheetId="0">#REF!,#REF!</definedName>
    <definedName name="T18.1?L5">#REF!,#REF!</definedName>
    <definedName name="T18.1?L6" localSheetId="1">#REF!,#REF!</definedName>
    <definedName name="T18.1?L6" localSheetId="3">#REF!,#REF!</definedName>
    <definedName name="T18.1?L6" localSheetId="0">#REF!,#REF!</definedName>
    <definedName name="T18.1?L6">#REF!,#REF!</definedName>
    <definedName name="T18.1?L6.1" localSheetId="1">#REF!,#REF!</definedName>
    <definedName name="T18.1?L6.1" localSheetId="3">#REF!,#REF!</definedName>
    <definedName name="T18.1?L6.1" localSheetId="0">#REF!,#REF!</definedName>
    <definedName name="T18.1?L6.1">#REF!,#REF!</definedName>
    <definedName name="T18.1?L6.2" localSheetId="1">#REF!,#REF!</definedName>
    <definedName name="T18.1?L6.2" localSheetId="3">#REF!,#REF!</definedName>
    <definedName name="T18.1?L6.2" localSheetId="0">#REF!,#REF!</definedName>
    <definedName name="T18.1?L6.2">#REF!,#REF!</definedName>
    <definedName name="T18.1?L6.3" localSheetId="1">#REF!,#REF!</definedName>
    <definedName name="T18.1?L6.3" localSheetId="3">#REF!,#REF!</definedName>
    <definedName name="T18.1?L6.3" localSheetId="0">#REF!,#REF!</definedName>
    <definedName name="T18.1?L6.3">#REF!,#REF!</definedName>
    <definedName name="T18.1?L7" localSheetId="1">#REF!,#REF!</definedName>
    <definedName name="T18.1?L7" localSheetId="3">#REF!,#REF!</definedName>
    <definedName name="T18.1?L7" localSheetId="0">#REF!,#REF!</definedName>
    <definedName name="T18.1?L7">#REF!,#REF!</definedName>
    <definedName name="T18.1?L8" localSheetId="1">#REF!,#REF!</definedName>
    <definedName name="T18.1?L8" localSheetId="3">#REF!,#REF!</definedName>
    <definedName name="T18.1?L8" localSheetId="0">#REF!,#REF!</definedName>
    <definedName name="T18.1?L8">#REF!,#REF!</definedName>
    <definedName name="T18.1?L9" localSheetId="1">#REF!,#REF!</definedName>
    <definedName name="T18.1?L9" localSheetId="3">#REF!,#REF!</definedName>
    <definedName name="T18.1?L9" localSheetId="0">#REF!,#REF!</definedName>
    <definedName name="T18.1?L9">#REF!,#REF!</definedName>
    <definedName name="T18.1?L9.1" localSheetId="1">#REF!,#REF!</definedName>
    <definedName name="T18.1?L9.1" localSheetId="3">#REF!,#REF!</definedName>
    <definedName name="T18.1?L9.1" localSheetId="0">#REF!,#REF!</definedName>
    <definedName name="T18.1?L9.1">#REF!,#REF!</definedName>
    <definedName name="T18.1?L9.2" localSheetId="1">#REF!,#REF!</definedName>
    <definedName name="T18.1?L9.2" localSheetId="3">#REF!,#REF!</definedName>
    <definedName name="T18.1?L9.2" localSheetId="0">#REF!,#REF!</definedName>
    <definedName name="T18.1?L9.2">#REF!,#REF!</definedName>
    <definedName name="T18.1?L9.3" localSheetId="1">#REF!,#REF!</definedName>
    <definedName name="T18.1?L9.3" localSheetId="3">#REF!,#REF!</definedName>
    <definedName name="T18.1?L9.3" localSheetId="0">#REF!,#REF!</definedName>
    <definedName name="T18.1?L9.3">#REF!,#REF!</definedName>
    <definedName name="T18.1?L9.4" localSheetId="1">#REF!,#REF!</definedName>
    <definedName name="T18.1?L9.4" localSheetId="3">#REF!,#REF!</definedName>
    <definedName name="T18.1?L9.4" localSheetId="0">#REF!,#REF!</definedName>
    <definedName name="T18.1?L9.4">#REF!,#REF!</definedName>
    <definedName name="T18.1?L9.5" localSheetId="1">#REF!,#REF!</definedName>
    <definedName name="T18.1?L9.5" localSheetId="3">#REF!,#REF!</definedName>
    <definedName name="T18.1?L9.5" localSheetId="0">#REF!,#REF!</definedName>
    <definedName name="T18.1?L9.5">#REF!,#REF!</definedName>
    <definedName name="T18.1?L9.5.x">'[57]18.1'!$C$28:$D$28,'[57]18.1'!$F$28:$G$28</definedName>
    <definedName name="T18.1?L9.6" localSheetId="1">#REF!,#REF!</definedName>
    <definedName name="T18.1?L9.6" localSheetId="3">#REF!,#REF!</definedName>
    <definedName name="T18.1?L9.6" localSheetId="0">#REF!,#REF!</definedName>
    <definedName name="T18.1?L9.6">#REF!,#REF!</definedName>
    <definedName name="T18.1?L9.6.x">'[57]18.1'!$C$32:$D$32,'[57]18.1'!$F$32:$G$32</definedName>
    <definedName name="T18.1?Name" localSheetId="1">#REF!</definedName>
    <definedName name="T18.1?Name" localSheetId="3">#REF!</definedName>
    <definedName name="T18.1?Name" localSheetId="0">#REF!</definedName>
    <definedName name="T18.1?Name">#REF!</definedName>
    <definedName name="T18.1?Table" localSheetId="1">#REF!</definedName>
    <definedName name="T18.1?Table" localSheetId="3">#REF!</definedName>
    <definedName name="T18.1?Table" localSheetId="0">#REF!</definedName>
    <definedName name="T18.1?Table">#REF!</definedName>
    <definedName name="T18.1?Title" localSheetId="1">#REF!</definedName>
    <definedName name="T18.1?Title" localSheetId="3">#REF!</definedName>
    <definedName name="T18.1?Title" localSheetId="0">#REF!</definedName>
    <definedName name="T18.1?Title">#REF!</definedName>
    <definedName name="T18.1?unit?ТРУБ" localSheetId="1">#REF!</definedName>
    <definedName name="T18.1?unit?ТРУБ" localSheetId="3">#REF!</definedName>
    <definedName name="T18.1?unit?ТРУБ" localSheetId="0">#REF!</definedName>
    <definedName name="T18.1?unit?ТРУБ">#REF!</definedName>
    <definedName name="T18.2?axis?R?ВРАС">'[59]18.2'!$C$30:$D$30,'[59]18.2'!$C$34:$D$34</definedName>
    <definedName name="T18.2?axis?R?ВРАС?">'[57]18.2'!$B$31:$B$31,'[57]18.2'!$B$35:$B$35</definedName>
    <definedName name="T18.2?axis?R?НАП">'[59]18.2'!$C$40:$D$43,'[59]18.2'!$C$14:$D$17</definedName>
    <definedName name="T18.2?axis?R?НАП?">'[59]18.2'!$B$14:$B$17,'[59]18.2'!$B$40:$B$43</definedName>
    <definedName name="T18.2?Columns" localSheetId="0">#REF!</definedName>
    <definedName name="T18.2?Columns">#REF!</definedName>
    <definedName name="T18.2?Data">'[59]18.2'!$C$48:$D$49,'[59]18.2'!$C$8:$D$11,'[59]18.2'!$C$13:$D$22,'[59]18.2'!$C$24:$D$28,'[59]18.2'!$C$30:$D$30,'[59]18.2'!$C$32:$D$32,'[59]18.2'!$C$34:$D$34,'[59]18.2'!$C$36:$D$38,'[59]18.2'!$C$40:$D$46</definedName>
    <definedName name="T18.2?item_ext?ВСЕГО">'[57]18.2'!$C$9:$C$50,'[57]18.2'!$E$9:$E$50</definedName>
    <definedName name="T18.2?item_ext?СБЫТ" localSheetId="2">'[46]18.2'!#REF!,'[46]18.2'!#REF!</definedName>
    <definedName name="T18.2?item_ext?СБЫТ" localSheetId="1">'[46]18.2'!#REF!,'[46]18.2'!#REF!</definedName>
    <definedName name="T18.2?item_ext?СБЫТ" localSheetId="3">'[46]18.2'!#REF!,'[46]18.2'!#REF!</definedName>
    <definedName name="T18.2?item_ext?СБЫТ" localSheetId="0">'[46]18.2'!#REF!,'[46]18.2'!#REF!</definedName>
    <definedName name="T18.2?item_ext?СБЫТ">'[46]18.2'!#REF!,'[46]18.2'!#REF!</definedName>
    <definedName name="T18.2?ItemComments" localSheetId="0">#REF!</definedName>
    <definedName name="T18.2?ItemComments">#REF!</definedName>
    <definedName name="T18.2?Items" localSheetId="0">#REF!</definedName>
    <definedName name="T18.2?Items">#REF!</definedName>
    <definedName name="T18.2?L7.5.x">'[57]18.2'!$C$31:$F$31</definedName>
    <definedName name="T18.2?L7.6.x">'[57]18.2'!$C$35:$F$35</definedName>
    <definedName name="T18.2?Name" localSheetId="2">'[59]18.2'!#REF!</definedName>
    <definedName name="T18.2?Name" localSheetId="1">'[59]18.2'!#REF!</definedName>
    <definedName name="T18.2?Name" localSheetId="3">'[59]18.2'!#REF!</definedName>
    <definedName name="T18.2?Name" localSheetId="0">'[59]18.2'!#REF!</definedName>
    <definedName name="T18.2?Name">'[59]18.2'!#REF!</definedName>
    <definedName name="T18.2?Scope" localSheetId="0">#REF!</definedName>
    <definedName name="T18.2?Scope">#REF!</definedName>
    <definedName name="T18.2?Units" localSheetId="0">#REF!</definedName>
    <definedName name="T18.2?Units">#REF!</definedName>
    <definedName name="T18.2?ВРАС">'[46]18.2'!$B$34:$B$36,'[46]18.2'!$B$28:$B$30</definedName>
    <definedName name="T18.2_Protect" localSheetId="2">'[46]18.2'!$F$56:$J$57,'[46]18.2'!$F$60:$J$60,'[46]18.2'!$F$62:$J$65,'[46]18.2'!$F$6:$J$8,P1_T18.2_Protect</definedName>
    <definedName name="T18.2_Protect" localSheetId="1">'[46]18.2'!$F$56:$J$57,'[46]18.2'!$F$60:$J$60,'[46]18.2'!$F$62:$J$65,'[46]18.2'!$F$6:$J$8,P1_T18.2_Protect</definedName>
    <definedName name="T18.2_Protect" localSheetId="3">'[46]18.2'!$F$56:$J$57,'[46]18.2'!$F$60:$J$60,'[46]18.2'!$F$62:$J$65,'[46]18.2'!$F$6:$J$8,P1_T18.2_Protect</definedName>
    <definedName name="T18.2_Protect" localSheetId="0">'[46]18.2'!$F$56:$J$57,'[46]18.2'!$F$60:$J$60,'[46]18.2'!$F$62:$J$65,'[46]18.2'!$F$6:$J$8,[2]!P1_T18.2_Protect</definedName>
    <definedName name="T18.2_Protect">'[46]18.2'!$F$56:$J$57,'[46]18.2'!$F$60:$J$60,'[46]18.2'!$F$62:$J$65,'[46]18.2'!$F$6:$J$8,P1_T18.2_Protect</definedName>
    <definedName name="T18?axis?R?ВРАС" localSheetId="1">#REF!,#REF!</definedName>
    <definedName name="T18?axis?R?ВРАС" localSheetId="3">#REF!,#REF!</definedName>
    <definedName name="T18?axis?R?ВРАС" localSheetId="0">#REF!,#REF!</definedName>
    <definedName name="T18?axis?R?ВРАС">#REF!,#REF!</definedName>
    <definedName name="T18?axis?R?ВРАС?" localSheetId="1">#REF!,#REF!</definedName>
    <definedName name="T18?axis?R?ВРАС?" localSheetId="3">#REF!,#REF!</definedName>
    <definedName name="T18?axis?R?ВРАС?" localSheetId="0">#REF!,#REF!</definedName>
    <definedName name="T18?axis?R?ВРАС?">#REF!,#REF!</definedName>
    <definedName name="T18?axis?R?ДОГОВОР">'[47]18'!$D$14:$L$16,'[47]18'!$D$20:$L$22,'[47]18'!$D$26:$L$28,'[47]18'!$D$32:$L$34,'[47]18'!$D$38:$L$40,'[47]18'!$D$8:$L$10</definedName>
    <definedName name="T18?axis?R?ДОГОВОР?">'[47]18'!$B$14:$B$16,'[47]18'!$B$20:$B$22,'[47]18'!$B$26:$B$28,'[47]18'!$B$32:$B$34,'[47]18'!$B$38:$B$40,'[47]18'!$B$8:$B$10</definedName>
    <definedName name="T18?axis?ПРД?БАЗ">'[47]18'!$I$6:$J$42,'[47]18'!$F$6:$G$42</definedName>
    <definedName name="T18?axis?ПРД?ПРЕД">'[47]18'!$K$6:$L$42,'[47]18'!$D$6:$E$42</definedName>
    <definedName name="T18?axis?ПРД?РЕГ" localSheetId="1">#REF!</definedName>
    <definedName name="T18?axis?ПРД?РЕГ" localSheetId="3">#REF!</definedName>
    <definedName name="T18?axis?ПРД?РЕГ" localSheetId="0">#REF!</definedName>
    <definedName name="T18?axis?ПРД?РЕГ">#REF!</definedName>
    <definedName name="T18?axis?ПФ?ПЛАН">'[47]18'!$I$6:$I$42,'[47]18'!$D$6:$D$42,'[47]18'!$K$6:$K$42,'[47]18'!$F$6:$F$42</definedName>
    <definedName name="T18?axis?ПФ?ФАКТ">'[47]18'!$J$6:$J$42,'[47]18'!$E$6:$E$42,'[47]18'!$L$6:$L$42,'[47]18'!$G$6:$G$42</definedName>
    <definedName name="T18?Data" localSheetId="1">#REF!,#REF!,#REF!,#REF!,#REF!,#REF!,#REF!,#REF!,#REF!,#REF!</definedName>
    <definedName name="T18?Data" localSheetId="3">#REF!,#REF!,#REF!,#REF!,#REF!,#REF!,#REF!,#REF!,#REF!,#REF!</definedName>
    <definedName name="T18?Data" localSheetId="0">#REF!,#REF!,#REF!,#REF!,#REF!,#REF!,#REF!,#REF!,#REF!,#REF!</definedName>
    <definedName name="T18?Data">#REF!,#REF!,#REF!,#REF!,#REF!,#REF!,#REF!,#REF!,#REF!,#REF!</definedName>
    <definedName name="T18?L1" localSheetId="1">#REF!</definedName>
    <definedName name="T18?L1" localSheetId="3">#REF!</definedName>
    <definedName name="T18?L1" localSheetId="0">#REF!</definedName>
    <definedName name="T18?L1">#REF!</definedName>
    <definedName name="T18?L10" localSheetId="1">#REF!</definedName>
    <definedName name="T18?L10" localSheetId="3">#REF!</definedName>
    <definedName name="T18?L10" localSheetId="0">#REF!</definedName>
    <definedName name="T18?L10">#REF!</definedName>
    <definedName name="T18?L11" localSheetId="1">#REF!</definedName>
    <definedName name="T18?L11" localSheetId="3">#REF!</definedName>
    <definedName name="T18?L11" localSheetId="0">#REF!</definedName>
    <definedName name="T18?L11">#REF!</definedName>
    <definedName name="T18?L11.1" localSheetId="1">#REF!</definedName>
    <definedName name="T18?L11.1" localSheetId="3">#REF!</definedName>
    <definedName name="T18?L11.1" localSheetId="0">#REF!</definedName>
    <definedName name="T18?L11.1">#REF!</definedName>
    <definedName name="T18?L11.2" localSheetId="1">#REF!</definedName>
    <definedName name="T18?L11.2" localSheetId="3">#REF!</definedName>
    <definedName name="T18?L11.2" localSheetId="0">#REF!</definedName>
    <definedName name="T18?L11.2">#REF!</definedName>
    <definedName name="T18?L12" localSheetId="1">#REF!</definedName>
    <definedName name="T18?L12" localSheetId="3">#REF!</definedName>
    <definedName name="T18?L12" localSheetId="0">#REF!</definedName>
    <definedName name="T18?L12">#REF!</definedName>
    <definedName name="T18?L13" localSheetId="1">#REF!</definedName>
    <definedName name="T18?L13" localSheetId="3">#REF!</definedName>
    <definedName name="T18?L13" localSheetId="0">#REF!</definedName>
    <definedName name="T18?L13">#REF!</definedName>
    <definedName name="T18?L14" localSheetId="1">#REF!</definedName>
    <definedName name="T18?L14" localSheetId="3">#REF!</definedName>
    <definedName name="T18?L14" localSheetId="0">#REF!</definedName>
    <definedName name="T18?L14">#REF!</definedName>
    <definedName name="T18?L15" localSheetId="1">#REF!</definedName>
    <definedName name="T18?L15" localSheetId="3">#REF!</definedName>
    <definedName name="T18?L15" localSheetId="0">#REF!</definedName>
    <definedName name="T18?L15">#REF!</definedName>
    <definedName name="T18?L16" localSheetId="1">#REF!</definedName>
    <definedName name="T18?L16" localSheetId="3">#REF!</definedName>
    <definedName name="T18?L16" localSheetId="0">#REF!</definedName>
    <definedName name="T18?L16">#REF!</definedName>
    <definedName name="T18?L16.1" localSheetId="1">#REF!</definedName>
    <definedName name="T18?L16.1" localSheetId="3">#REF!</definedName>
    <definedName name="T18?L16.1" localSheetId="0">#REF!</definedName>
    <definedName name="T18?L16.1">#REF!</definedName>
    <definedName name="T18?L16.1.1" localSheetId="1">#REF!</definedName>
    <definedName name="T18?L16.1.1" localSheetId="3">#REF!</definedName>
    <definedName name="T18?L16.1.1" localSheetId="0">#REF!</definedName>
    <definedName name="T18?L16.1.1">#REF!</definedName>
    <definedName name="T18?L16.1.2" localSheetId="1">#REF!</definedName>
    <definedName name="T18?L16.1.2" localSheetId="3">#REF!</definedName>
    <definedName name="T18?L16.1.2" localSheetId="0">#REF!</definedName>
    <definedName name="T18?L16.1.2">#REF!</definedName>
    <definedName name="T18?L16.1.3" localSheetId="1">#REF!</definedName>
    <definedName name="T18?L16.1.3" localSheetId="3">#REF!</definedName>
    <definedName name="T18?L16.1.3" localSheetId="0">#REF!</definedName>
    <definedName name="T18?L16.1.3">#REF!</definedName>
    <definedName name="T18?L17" localSheetId="1">#REF!</definedName>
    <definedName name="T18?L17" localSheetId="3">#REF!</definedName>
    <definedName name="T18?L17" localSheetId="0">#REF!</definedName>
    <definedName name="T18?L17">#REF!</definedName>
    <definedName name="T18?L17.1" localSheetId="1">#REF!</definedName>
    <definedName name="T18?L17.1" localSheetId="3">#REF!</definedName>
    <definedName name="T18?L17.1" localSheetId="0">#REF!</definedName>
    <definedName name="T18?L17.1">#REF!</definedName>
    <definedName name="T18?L17.2" localSheetId="1">#REF!</definedName>
    <definedName name="T18?L17.2" localSheetId="3">#REF!</definedName>
    <definedName name="T18?L17.2" localSheetId="0">#REF!</definedName>
    <definedName name="T18?L17.2">#REF!</definedName>
    <definedName name="T18?L17.3" localSheetId="1">#REF!</definedName>
    <definedName name="T18?L17.3" localSheetId="3">#REF!</definedName>
    <definedName name="T18?L17.3" localSheetId="0">#REF!</definedName>
    <definedName name="T18?L17.3">#REF!</definedName>
    <definedName name="T18?L17.4" localSheetId="1">#REF!</definedName>
    <definedName name="T18?L17.4" localSheetId="3">#REF!</definedName>
    <definedName name="T18?L17.4" localSheetId="0">#REF!</definedName>
    <definedName name="T18?L17.4">#REF!</definedName>
    <definedName name="T18?L18" localSheetId="1">#REF!</definedName>
    <definedName name="T18?L18" localSheetId="3">#REF!</definedName>
    <definedName name="T18?L18" localSheetId="0">#REF!</definedName>
    <definedName name="T18?L18">#REF!</definedName>
    <definedName name="T18?L2" localSheetId="1">#REF!</definedName>
    <definedName name="T18?L2" localSheetId="3">#REF!</definedName>
    <definedName name="T18?L2" localSheetId="0">#REF!</definedName>
    <definedName name="T18?L2">#REF!</definedName>
    <definedName name="T18?L3" localSheetId="1">#REF!</definedName>
    <definedName name="T18?L3" localSheetId="3">#REF!</definedName>
    <definedName name="T18?L3" localSheetId="0">#REF!</definedName>
    <definedName name="T18?L3">#REF!</definedName>
    <definedName name="T18?L4" localSheetId="1">#REF!</definedName>
    <definedName name="T18?L4" localSheetId="3">#REF!</definedName>
    <definedName name="T18?L4" localSheetId="0">#REF!</definedName>
    <definedName name="T18?L4">#REF!</definedName>
    <definedName name="T18?L5" localSheetId="1">#REF!</definedName>
    <definedName name="T18?L5" localSheetId="3">#REF!</definedName>
    <definedName name="T18?L5" localSheetId="0">#REF!</definedName>
    <definedName name="T18?L5">#REF!</definedName>
    <definedName name="T18?L6" localSheetId="1">#REF!</definedName>
    <definedName name="T18?L6" localSheetId="3">#REF!</definedName>
    <definedName name="T18?L6" localSheetId="0">#REF!</definedName>
    <definedName name="T18?L6">#REF!</definedName>
    <definedName name="T18?L6.1" localSheetId="1">#REF!</definedName>
    <definedName name="T18?L6.1" localSheetId="3">#REF!</definedName>
    <definedName name="T18?L6.1" localSheetId="0">#REF!</definedName>
    <definedName name="T18?L6.1">#REF!</definedName>
    <definedName name="T18?L6.2" localSheetId="1">#REF!</definedName>
    <definedName name="T18?L6.2" localSheetId="3">#REF!</definedName>
    <definedName name="T18?L6.2" localSheetId="0">#REF!</definedName>
    <definedName name="T18?L6.2">#REF!</definedName>
    <definedName name="T18?L6.3" localSheetId="1">#REF!</definedName>
    <definedName name="T18?L6.3" localSheetId="3">#REF!</definedName>
    <definedName name="T18?L6.3" localSheetId="0">#REF!</definedName>
    <definedName name="T18?L6.3">#REF!</definedName>
    <definedName name="T18?L7" localSheetId="1">#REF!</definedName>
    <definedName name="T18?L7" localSheetId="3">#REF!</definedName>
    <definedName name="T18?L7" localSheetId="0">#REF!</definedName>
    <definedName name="T18?L7">#REF!</definedName>
    <definedName name="T18?L8" localSheetId="1">#REF!</definedName>
    <definedName name="T18?L8" localSheetId="3">#REF!</definedName>
    <definedName name="T18?L8" localSheetId="0">#REF!</definedName>
    <definedName name="T18?L8">#REF!</definedName>
    <definedName name="T18?L9" localSheetId="1">#REF!</definedName>
    <definedName name="T18?L9" localSheetId="3">#REF!</definedName>
    <definedName name="T18?L9" localSheetId="0">#REF!</definedName>
    <definedName name="T18?L9">#REF!</definedName>
    <definedName name="T18?L9.1" localSheetId="1">#REF!</definedName>
    <definedName name="T18?L9.1" localSheetId="3">#REF!</definedName>
    <definedName name="T18?L9.1" localSheetId="0">#REF!</definedName>
    <definedName name="T18?L9.1">#REF!</definedName>
    <definedName name="T18?L9.2" localSheetId="1">#REF!</definedName>
    <definedName name="T18?L9.2" localSheetId="3">#REF!</definedName>
    <definedName name="T18?L9.2" localSheetId="0">#REF!</definedName>
    <definedName name="T18?L9.2">#REF!</definedName>
    <definedName name="T18?L9.3" localSheetId="1">#REF!</definedName>
    <definedName name="T18?L9.3" localSheetId="3">#REF!</definedName>
    <definedName name="T18?L9.3" localSheetId="0">#REF!</definedName>
    <definedName name="T18?L9.3">#REF!</definedName>
    <definedName name="T18?L9.4" localSheetId="1">#REF!</definedName>
    <definedName name="T18?L9.4" localSheetId="3">#REF!</definedName>
    <definedName name="T18?L9.4" localSheetId="0">#REF!</definedName>
    <definedName name="T18?L9.4">#REF!</definedName>
    <definedName name="T18?L9.5" localSheetId="1">#REF!</definedName>
    <definedName name="T18?L9.5" localSheetId="3">#REF!</definedName>
    <definedName name="T18?L9.5" localSheetId="0">#REF!</definedName>
    <definedName name="T18?L9.5">#REF!</definedName>
    <definedName name="T18?L9.6" localSheetId="1">#REF!</definedName>
    <definedName name="T18?L9.6" localSheetId="3">#REF!</definedName>
    <definedName name="T18?L9.6" localSheetId="0">#REF!</definedName>
    <definedName name="T18?L9.6">#REF!</definedName>
    <definedName name="T18?L9.6.x" localSheetId="1">#REF!</definedName>
    <definedName name="T18?L9.6.x" localSheetId="3">#REF!</definedName>
    <definedName name="T18?L9.6.x" localSheetId="0">#REF!</definedName>
    <definedName name="T18?L9.6.x">#REF!</definedName>
    <definedName name="T18?L9.7" localSheetId="1">#REF!</definedName>
    <definedName name="T18?L9.7" localSheetId="3">#REF!</definedName>
    <definedName name="T18?L9.7" localSheetId="0">#REF!</definedName>
    <definedName name="T18?L9.7">#REF!</definedName>
    <definedName name="T18?L9.7.x" localSheetId="1">#REF!</definedName>
    <definedName name="T18?L9.7.x" localSheetId="3">#REF!</definedName>
    <definedName name="T18?L9.7.x" localSheetId="0">#REF!</definedName>
    <definedName name="T18?L9.7.x">#REF!</definedName>
    <definedName name="T18?Name" localSheetId="1">#REF!</definedName>
    <definedName name="T18?Name" localSheetId="3">#REF!</definedName>
    <definedName name="T18?Name" localSheetId="0">#REF!</definedName>
    <definedName name="T18?Name">#REF!</definedName>
    <definedName name="T18?Table" localSheetId="1">#REF!</definedName>
    <definedName name="T18?Table" localSheetId="3">#REF!</definedName>
    <definedName name="T18?Table" localSheetId="0">#REF!</definedName>
    <definedName name="T18?Table">#REF!</definedName>
    <definedName name="T18?Title" localSheetId="1">#REF!</definedName>
    <definedName name="T18?Title" localSheetId="3">#REF!</definedName>
    <definedName name="T18?Title" localSheetId="0">#REF!</definedName>
    <definedName name="T18?Title">#REF!</definedName>
    <definedName name="T18?unit?ТРУБ" localSheetId="1">#REF!</definedName>
    <definedName name="T18?unit?ТРУБ" localSheetId="3">#REF!</definedName>
    <definedName name="T18?unit?ТРУБ" localSheetId="0">#REF!</definedName>
    <definedName name="T18?unit?ТРУБ">#REF!</definedName>
    <definedName name="T18_1_Copy1" localSheetId="1">#REF!</definedName>
    <definedName name="T18_1_Copy1" localSheetId="3">#REF!</definedName>
    <definedName name="T18_1_Copy1" localSheetId="0">#REF!</definedName>
    <definedName name="T18_1_Copy1">#REF!</definedName>
    <definedName name="T18_1_Copy2" localSheetId="1">#REF!</definedName>
    <definedName name="T18_1_Copy2" localSheetId="3">#REF!</definedName>
    <definedName name="T18_1_Copy2" localSheetId="0">#REF!</definedName>
    <definedName name="T18_1_Copy2">#REF!</definedName>
    <definedName name="T18_1_Copy3" localSheetId="1">#REF!</definedName>
    <definedName name="T18_1_Copy3" localSheetId="3">#REF!</definedName>
    <definedName name="T18_1_Copy3" localSheetId="0">#REF!</definedName>
    <definedName name="T18_1_Copy3">#REF!</definedName>
    <definedName name="T18_1_Name1" localSheetId="1">#REF!</definedName>
    <definedName name="T18_1_Name1" localSheetId="3">#REF!</definedName>
    <definedName name="T18_1_Name1" localSheetId="0">#REF!</definedName>
    <definedName name="T18_1_Name1">#REF!</definedName>
    <definedName name="T18_1_Name2" localSheetId="1">#REF!</definedName>
    <definedName name="T18_1_Name2" localSheetId="3">#REF!</definedName>
    <definedName name="T18_1_Name2" localSheetId="0">#REF!</definedName>
    <definedName name="T18_1_Name2">#REF!</definedName>
    <definedName name="T18_1_Name3" localSheetId="1">#REF!</definedName>
    <definedName name="T18_1_Name3" localSheetId="3">#REF!</definedName>
    <definedName name="T18_1_Name3" localSheetId="0">#REF!</definedName>
    <definedName name="T18_1_Name3">#REF!</definedName>
    <definedName name="T18_Copy1" localSheetId="1">[58]страховые!#REF!</definedName>
    <definedName name="T18_Copy1" localSheetId="0">[58]страховые!#REF!</definedName>
    <definedName name="T18_Copy1">[58]страховые!#REF!</definedName>
    <definedName name="T18_Copy2" localSheetId="1">[58]страховые!#REF!</definedName>
    <definedName name="T18_Copy2" localSheetId="0">[58]страховые!#REF!</definedName>
    <definedName name="T18_Copy2">[58]страховые!#REF!</definedName>
    <definedName name="T18_Copy3" localSheetId="1">[58]страховые!#REF!</definedName>
    <definedName name="T18_Copy3" localSheetId="0">[58]страховые!#REF!</definedName>
    <definedName name="T18_Copy3">[58]страховые!#REF!</definedName>
    <definedName name="T18_Copy4" localSheetId="1">[58]страховые!#REF!</definedName>
    <definedName name="T18_Copy4" localSheetId="0">[58]страховые!#REF!</definedName>
    <definedName name="T18_Copy4">[58]страховые!#REF!</definedName>
    <definedName name="T18_Copy5" localSheetId="1">[58]страховые!#REF!</definedName>
    <definedName name="T18_Copy5" localSheetId="0">[58]страховые!#REF!</definedName>
    <definedName name="T18_Copy5">[58]страховые!#REF!</definedName>
    <definedName name="T18_Copy6" localSheetId="1">[58]страховые!#REF!</definedName>
    <definedName name="T18_Copy6" localSheetId="0">[58]страховые!#REF!</definedName>
    <definedName name="T18_Copy6">[58]страховые!#REF!</definedName>
    <definedName name="T18_Name1" localSheetId="1">#REF!</definedName>
    <definedName name="T18_Name1" localSheetId="3">#REF!</definedName>
    <definedName name="T18_Name1" localSheetId="0">#REF!</definedName>
    <definedName name="T18_Name1">#REF!</definedName>
    <definedName name="T18_Name2" localSheetId="1">#REF!</definedName>
    <definedName name="T18_Name2" localSheetId="3">#REF!</definedName>
    <definedName name="T18_Name2" localSheetId="0">#REF!</definedName>
    <definedName name="T18_Name2">#REF!</definedName>
    <definedName name="T19.1.1?axis?C?ПЭ" localSheetId="1">#REF!</definedName>
    <definedName name="T19.1.1?axis?C?ПЭ" localSheetId="3">#REF!</definedName>
    <definedName name="T19.1.1?axis?C?ПЭ" localSheetId="0">#REF!</definedName>
    <definedName name="T19.1.1?axis?C?ПЭ">#REF!</definedName>
    <definedName name="T19.1.1?axis?C?ПЭ?" localSheetId="1">#REF!</definedName>
    <definedName name="T19.1.1?axis?C?ПЭ?" localSheetId="3">#REF!</definedName>
    <definedName name="T19.1.1?axis?C?ПЭ?" localSheetId="0">#REF!</definedName>
    <definedName name="T19.1.1?axis?C?ПЭ?">#REF!</definedName>
    <definedName name="T19.1.1?axis?C?СЦТ" localSheetId="1">#REF!</definedName>
    <definedName name="T19.1.1?axis?C?СЦТ" localSheetId="3">#REF!</definedName>
    <definedName name="T19.1.1?axis?C?СЦТ" localSheetId="0">#REF!</definedName>
    <definedName name="T19.1.1?axis?C?СЦТ">#REF!</definedName>
    <definedName name="T19.1.1?axis?C?СЦТ?" localSheetId="1">#REF!</definedName>
    <definedName name="T19.1.1?axis?C?СЦТ?" localSheetId="3">#REF!</definedName>
    <definedName name="T19.1.1?axis?C?СЦТ?" localSheetId="0">#REF!</definedName>
    <definedName name="T19.1.1?axis?C?СЦТ?">#REF!</definedName>
    <definedName name="T19.1.1?axis?R?ВРАС" localSheetId="1">#REF!,#REF!</definedName>
    <definedName name="T19.1.1?axis?R?ВРАС" localSheetId="3">#REF!,#REF!</definedName>
    <definedName name="T19.1.1?axis?R?ВРАС" localSheetId="0">#REF!,#REF!</definedName>
    <definedName name="T19.1.1?axis?R?ВРАС">#REF!,#REF!</definedName>
    <definedName name="T19.1.1?axis?R?ВРАС?" localSheetId="1">#REF!,#REF!</definedName>
    <definedName name="T19.1.1?axis?R?ВРАС?" localSheetId="3">#REF!,#REF!</definedName>
    <definedName name="T19.1.1?axis?R?ВРАС?" localSheetId="0">#REF!,#REF!</definedName>
    <definedName name="T19.1.1?axis?R?ВРАС?">#REF!,#REF!</definedName>
    <definedName name="T19.1.1?axis?ПРД?БАЗ" localSheetId="1">#REF!,#REF!</definedName>
    <definedName name="T19.1.1?axis?ПРД?БАЗ" localSheetId="3">#REF!,#REF!</definedName>
    <definedName name="T19.1.1?axis?ПРД?БАЗ" localSheetId="0">#REF!,#REF!</definedName>
    <definedName name="T19.1.1?axis?ПРД?БАЗ">#REF!,#REF!</definedName>
    <definedName name="T19.1.1?axis?ПРД?РЕГ" localSheetId="1">#REF!,#REF!</definedName>
    <definedName name="T19.1.1?axis?ПРД?РЕГ" localSheetId="3">#REF!,#REF!</definedName>
    <definedName name="T19.1.1?axis?ПРД?РЕГ" localSheetId="0">#REF!,#REF!</definedName>
    <definedName name="T19.1.1?axis?ПРД?РЕГ">#REF!,#REF!</definedName>
    <definedName name="T19.1.1?Data" localSheetId="2">P1_T19.1.1?Data,P2_T19.1.1?Data</definedName>
    <definedName name="T19.1.1?Data" localSheetId="1">'II-ЦЗ'!P1_T19.1.1?Data,'II-ЦЗ'!P2_T19.1.1?Data</definedName>
    <definedName name="T19.1.1?Data" localSheetId="3">'IV-2016'!P1_T19.1.1?Data,'IV-2016'!P2_T19.1.1?Data</definedName>
    <definedName name="T19.1.1?Data" localSheetId="0">'I-ЦЗ'!P1_T19.1.1?Data,'I-ЦЗ'!P2_T19.1.1?Data</definedName>
    <definedName name="T19.1.1?Data">P1_T19.1.1?Data,P2_T19.1.1?Data</definedName>
    <definedName name="T19.1.1?L1" localSheetId="1">#REF!,#REF!</definedName>
    <definedName name="T19.1.1?L1" localSheetId="3">#REF!,#REF!</definedName>
    <definedName name="T19.1.1?L1" localSheetId="0">#REF!,#REF!</definedName>
    <definedName name="T19.1.1?L1">#REF!,#REF!</definedName>
    <definedName name="T19.1.1?L10" localSheetId="1">#REF!,#REF!</definedName>
    <definedName name="T19.1.1?L10" localSheetId="3">#REF!,#REF!</definedName>
    <definedName name="T19.1.1?L10" localSheetId="0">#REF!,#REF!</definedName>
    <definedName name="T19.1.1?L10">#REF!,#REF!</definedName>
    <definedName name="T19.1.1?L11" localSheetId="1">#REF!,#REF!</definedName>
    <definedName name="T19.1.1?L11" localSheetId="3">#REF!,#REF!</definedName>
    <definedName name="T19.1.1?L11" localSheetId="0">#REF!,#REF!</definedName>
    <definedName name="T19.1.1?L11">#REF!,#REF!</definedName>
    <definedName name="T19.1.1?L12" localSheetId="1">#REF!,#REF!</definedName>
    <definedName name="T19.1.1?L12" localSheetId="3">#REF!,#REF!</definedName>
    <definedName name="T19.1.1?L12" localSheetId="0">#REF!,#REF!</definedName>
    <definedName name="T19.1.1?L12">#REF!,#REF!</definedName>
    <definedName name="T19.1.1?L13" localSheetId="1">#REF!,#REF!</definedName>
    <definedName name="T19.1.1?L13" localSheetId="3">#REF!,#REF!</definedName>
    <definedName name="T19.1.1?L13" localSheetId="0">#REF!,#REF!</definedName>
    <definedName name="T19.1.1?L13">#REF!,#REF!</definedName>
    <definedName name="T19.1.1?L14" localSheetId="1">#REF!,#REF!</definedName>
    <definedName name="T19.1.1?L14" localSheetId="3">#REF!,#REF!</definedName>
    <definedName name="T19.1.1?L14" localSheetId="0">#REF!,#REF!</definedName>
    <definedName name="T19.1.1?L14">#REF!,#REF!</definedName>
    <definedName name="T19.1.1?L14.1" localSheetId="1">#REF!,#REF!</definedName>
    <definedName name="T19.1.1?L14.1" localSheetId="3">#REF!,#REF!</definedName>
    <definedName name="T19.1.1?L14.1" localSheetId="0">#REF!,#REF!</definedName>
    <definedName name="T19.1.1?L14.1">#REF!,#REF!</definedName>
    <definedName name="T19.1.1?L15" localSheetId="1">#REF!,#REF!</definedName>
    <definedName name="T19.1.1?L15" localSheetId="3">#REF!,#REF!</definedName>
    <definedName name="T19.1.1?L15" localSheetId="0">#REF!,#REF!</definedName>
    <definedName name="T19.1.1?L15">#REF!,#REF!</definedName>
    <definedName name="T19.1.1?L15.1" localSheetId="1">#REF!,#REF!</definedName>
    <definedName name="T19.1.1?L15.1" localSheetId="3">#REF!,#REF!</definedName>
    <definedName name="T19.1.1?L15.1" localSheetId="0">#REF!,#REF!</definedName>
    <definedName name="T19.1.1?L15.1">#REF!,#REF!</definedName>
    <definedName name="T19.1.1?L2" localSheetId="1">#REF!,#REF!</definedName>
    <definedName name="T19.1.1?L2" localSheetId="3">#REF!,#REF!</definedName>
    <definedName name="T19.1.1?L2" localSheetId="0">#REF!,#REF!</definedName>
    <definedName name="T19.1.1?L2">#REF!,#REF!</definedName>
    <definedName name="T19.1.1?L3" localSheetId="1">#REF!,#REF!</definedName>
    <definedName name="T19.1.1?L3" localSheetId="3">#REF!,#REF!</definedName>
    <definedName name="T19.1.1?L3" localSheetId="0">#REF!,#REF!</definedName>
    <definedName name="T19.1.1?L3">#REF!,#REF!</definedName>
    <definedName name="T19.1.1?L4" localSheetId="1">#REF!,#REF!</definedName>
    <definedName name="T19.1.1?L4" localSheetId="3">#REF!,#REF!</definedName>
    <definedName name="T19.1.1?L4" localSheetId="0">#REF!,#REF!</definedName>
    <definedName name="T19.1.1?L4">#REF!,#REF!</definedName>
    <definedName name="T19.1.1?L5" localSheetId="1">#REF!,#REF!</definedName>
    <definedName name="T19.1.1?L5" localSheetId="3">#REF!,#REF!</definedName>
    <definedName name="T19.1.1?L5" localSheetId="0">#REF!,#REF!</definedName>
    <definedName name="T19.1.1?L5">#REF!,#REF!</definedName>
    <definedName name="T19.1.1?L6" localSheetId="1">#REF!,#REF!</definedName>
    <definedName name="T19.1.1?L6" localSheetId="3">#REF!,#REF!</definedName>
    <definedName name="T19.1.1?L6" localSheetId="0">#REF!,#REF!</definedName>
    <definedName name="T19.1.1?L6">#REF!,#REF!</definedName>
    <definedName name="T19.1.1?L6.1" localSheetId="1">#REF!,#REF!</definedName>
    <definedName name="T19.1.1?L6.1" localSheetId="3">#REF!,#REF!</definedName>
    <definedName name="T19.1.1?L6.1" localSheetId="0">#REF!,#REF!</definedName>
    <definedName name="T19.1.1?L6.1">#REF!,#REF!</definedName>
    <definedName name="T19.1.1?L6.2" localSheetId="1">#REF!,#REF!</definedName>
    <definedName name="T19.1.1?L6.2" localSheetId="3">#REF!,#REF!</definedName>
    <definedName name="T19.1.1?L6.2" localSheetId="0">#REF!,#REF!</definedName>
    <definedName name="T19.1.1?L6.2">#REF!,#REF!</definedName>
    <definedName name="T19.1.1?L6.3" localSheetId="1">#REF!,#REF!</definedName>
    <definedName name="T19.1.1?L6.3" localSheetId="3">#REF!,#REF!</definedName>
    <definedName name="T19.1.1?L6.3" localSheetId="0">#REF!,#REF!</definedName>
    <definedName name="T19.1.1?L6.3">#REF!,#REF!</definedName>
    <definedName name="T19.1.1?L7" localSheetId="1">#REF!,#REF!</definedName>
    <definedName name="T19.1.1?L7" localSheetId="3">#REF!,#REF!</definedName>
    <definedName name="T19.1.1?L7" localSheetId="0">#REF!,#REF!</definedName>
    <definedName name="T19.1.1?L7">#REF!,#REF!</definedName>
    <definedName name="T19.1.1?L8" localSheetId="1">#REF!,#REF!</definedName>
    <definedName name="T19.1.1?L8" localSheetId="3">#REF!,#REF!</definedName>
    <definedName name="T19.1.1?L8" localSheetId="0">#REF!,#REF!</definedName>
    <definedName name="T19.1.1?L8">#REF!,#REF!</definedName>
    <definedName name="T19.1.1?L9" localSheetId="1">#REF!,#REF!</definedName>
    <definedName name="T19.1.1?L9" localSheetId="3">#REF!,#REF!</definedName>
    <definedName name="T19.1.1?L9" localSheetId="0">#REF!,#REF!</definedName>
    <definedName name="T19.1.1?L9">#REF!,#REF!</definedName>
    <definedName name="T19.1.1?L9.1" localSheetId="1">#REF!,#REF!</definedName>
    <definedName name="T19.1.1?L9.1" localSheetId="3">#REF!,#REF!</definedName>
    <definedName name="T19.1.1?L9.1" localSheetId="0">#REF!,#REF!</definedName>
    <definedName name="T19.1.1?L9.1">#REF!,#REF!</definedName>
    <definedName name="T19.1.1?L9.2" localSheetId="1">#REF!,#REF!</definedName>
    <definedName name="T19.1.1?L9.2" localSheetId="3">#REF!,#REF!</definedName>
    <definedName name="T19.1.1?L9.2" localSheetId="0">#REF!,#REF!</definedName>
    <definedName name="T19.1.1?L9.2">#REF!,#REF!</definedName>
    <definedName name="T19.1.1?L9.3" localSheetId="1">#REF!,#REF!</definedName>
    <definedName name="T19.1.1?L9.3" localSheetId="3">#REF!,#REF!</definedName>
    <definedName name="T19.1.1?L9.3" localSheetId="0">#REF!,#REF!</definedName>
    <definedName name="T19.1.1?L9.3">#REF!,#REF!</definedName>
    <definedName name="T19.1.1?L9.4" localSheetId="1">#REF!,#REF!</definedName>
    <definedName name="T19.1.1?L9.4" localSheetId="3">#REF!,#REF!</definedName>
    <definedName name="T19.1.1?L9.4" localSheetId="0">#REF!,#REF!</definedName>
    <definedName name="T19.1.1?L9.4">#REF!,#REF!</definedName>
    <definedName name="T19.1.1?L9.5" localSheetId="1">#REF!,#REF!</definedName>
    <definedName name="T19.1.1?L9.5" localSheetId="3">#REF!,#REF!</definedName>
    <definedName name="T19.1.1?L9.5" localSheetId="0">#REF!,#REF!</definedName>
    <definedName name="T19.1.1?L9.5">#REF!,#REF!</definedName>
    <definedName name="T19.1.1?L9.5.x" localSheetId="1">#REF!,#REF!</definedName>
    <definedName name="T19.1.1?L9.5.x" localSheetId="3">#REF!,#REF!</definedName>
    <definedName name="T19.1.1?L9.5.x" localSheetId="0">#REF!,#REF!</definedName>
    <definedName name="T19.1.1?L9.5.x">#REF!,#REF!</definedName>
    <definedName name="T19.1.1?L9.6" localSheetId="1">#REF!,#REF!</definedName>
    <definedName name="T19.1.1?L9.6" localSheetId="3">#REF!,#REF!</definedName>
    <definedName name="T19.1.1?L9.6" localSheetId="0">#REF!,#REF!</definedName>
    <definedName name="T19.1.1?L9.6">#REF!,#REF!</definedName>
    <definedName name="T19.1.1?L9.6.x" localSheetId="1">#REF!,#REF!</definedName>
    <definedName name="T19.1.1?L9.6.x" localSheetId="3">#REF!,#REF!</definedName>
    <definedName name="T19.1.1?L9.6.x" localSheetId="0">#REF!,#REF!</definedName>
    <definedName name="T19.1.1?L9.6.x">#REF!,#REF!</definedName>
    <definedName name="T19.1.1?Name" localSheetId="1">#REF!</definedName>
    <definedName name="T19.1.1?Name" localSheetId="3">#REF!</definedName>
    <definedName name="T19.1.1?Name" localSheetId="0">#REF!</definedName>
    <definedName name="T19.1.1?Name">#REF!</definedName>
    <definedName name="T19.1.1?Table" localSheetId="1">#REF!</definedName>
    <definedName name="T19.1.1?Table" localSheetId="3">#REF!</definedName>
    <definedName name="T19.1.1?Table" localSheetId="0">#REF!</definedName>
    <definedName name="T19.1.1?Table">#REF!</definedName>
    <definedName name="T19.1.1?Title" localSheetId="1">#REF!</definedName>
    <definedName name="T19.1.1?Title" localSheetId="3">#REF!</definedName>
    <definedName name="T19.1.1?Title" localSheetId="0">#REF!</definedName>
    <definedName name="T19.1.1?Title">#REF!</definedName>
    <definedName name="T19.1.1?unit?ТРУБ" localSheetId="1">#REF!</definedName>
    <definedName name="T19.1.1?unit?ТРУБ" localSheetId="3">#REF!</definedName>
    <definedName name="T19.1.1?unit?ТРУБ" localSheetId="0">#REF!</definedName>
    <definedName name="T19.1.1?unit?ТРУБ">#REF!</definedName>
    <definedName name="T19.1.2?axis?C?СЦТ" localSheetId="1">#REF!</definedName>
    <definedName name="T19.1.2?axis?C?СЦТ" localSheetId="3">#REF!</definedName>
    <definedName name="T19.1.2?axis?C?СЦТ" localSheetId="0">#REF!</definedName>
    <definedName name="T19.1.2?axis?C?СЦТ">#REF!</definedName>
    <definedName name="T19.1.2?axis?C?СЦТ?" localSheetId="1">#REF!</definedName>
    <definedName name="T19.1.2?axis?C?СЦТ?" localSheetId="3">#REF!</definedName>
    <definedName name="T19.1.2?axis?C?СЦТ?" localSheetId="0">#REF!</definedName>
    <definedName name="T19.1.2?axis?C?СЦТ?">#REF!</definedName>
    <definedName name="T19.1.2?axis?R?ВРАС" localSheetId="1">#REF!,#REF!</definedName>
    <definedName name="T19.1.2?axis?R?ВРАС" localSheetId="3">#REF!,#REF!</definedName>
    <definedName name="T19.1.2?axis?R?ВРАС" localSheetId="0">#REF!,#REF!</definedName>
    <definedName name="T19.1.2?axis?R?ВРАС">#REF!,#REF!</definedName>
    <definedName name="T19.1.2?axis?R?ВРАС?" localSheetId="1">#REF!,#REF!</definedName>
    <definedName name="T19.1.2?axis?R?ВРАС?" localSheetId="3">#REF!,#REF!</definedName>
    <definedName name="T19.1.2?axis?R?ВРАС?" localSheetId="0">#REF!,#REF!</definedName>
    <definedName name="T19.1.2?axis?R?ВРАС?">#REF!,#REF!</definedName>
    <definedName name="T19.1.2?axis?ПРД?БАЗ" localSheetId="1">#REF!,#REF!</definedName>
    <definedName name="T19.1.2?axis?ПРД?БАЗ" localSheetId="3">#REF!,#REF!</definedName>
    <definedName name="T19.1.2?axis?ПРД?БАЗ" localSheetId="0">#REF!,#REF!</definedName>
    <definedName name="T19.1.2?axis?ПРД?БАЗ">#REF!,#REF!</definedName>
    <definedName name="T19.1.2?axis?ПРД?РЕГ" localSheetId="1">#REF!,#REF!</definedName>
    <definedName name="T19.1.2?axis?ПРД?РЕГ" localSheetId="3">#REF!,#REF!</definedName>
    <definedName name="T19.1.2?axis?ПРД?РЕГ" localSheetId="0">#REF!,#REF!</definedName>
    <definedName name="T19.1.2?axis?ПРД?РЕГ">#REF!,#REF!</definedName>
    <definedName name="T19.1.2?Data" localSheetId="2">P1_T19.1.2?Data,P2_T19.1.2?Data</definedName>
    <definedName name="T19.1.2?Data" localSheetId="1">'II-ЦЗ'!P1_T19.1.2?Data,'II-ЦЗ'!P2_T19.1.2?Data</definedName>
    <definedName name="T19.1.2?Data" localSheetId="3">'IV-2016'!P1_T19.1.2?Data,'IV-2016'!P2_T19.1.2?Data</definedName>
    <definedName name="T19.1.2?Data" localSheetId="0">'I-ЦЗ'!P1_T19.1.2?Data,'I-ЦЗ'!P2_T19.1.2?Data</definedName>
    <definedName name="T19.1.2?Data">P1_T19.1.2?Data,P2_T19.1.2?Data</definedName>
    <definedName name="T19.1.2?L1" localSheetId="1">#REF!,#REF!</definedName>
    <definedName name="T19.1.2?L1" localSheetId="3">#REF!,#REF!</definedName>
    <definedName name="T19.1.2?L1" localSheetId="0">#REF!,#REF!</definedName>
    <definedName name="T19.1.2?L1">#REF!,#REF!</definedName>
    <definedName name="T19.1.2?L10" localSheetId="1">#REF!,#REF!</definedName>
    <definedName name="T19.1.2?L10" localSheetId="3">#REF!,#REF!</definedName>
    <definedName name="T19.1.2?L10" localSheetId="0">#REF!,#REF!</definedName>
    <definedName name="T19.1.2?L10">#REF!,#REF!</definedName>
    <definedName name="T19.1.2?L11" localSheetId="1">#REF!,#REF!</definedName>
    <definedName name="T19.1.2?L11" localSheetId="3">#REF!,#REF!</definedName>
    <definedName name="T19.1.2?L11" localSheetId="0">#REF!,#REF!</definedName>
    <definedName name="T19.1.2?L11">#REF!,#REF!</definedName>
    <definedName name="T19.1.2?L12" localSheetId="1">#REF!,#REF!</definedName>
    <definedName name="T19.1.2?L12" localSheetId="3">#REF!,#REF!</definedName>
    <definedName name="T19.1.2?L12" localSheetId="0">#REF!,#REF!</definedName>
    <definedName name="T19.1.2?L12">#REF!,#REF!</definedName>
    <definedName name="T19.1.2?L13" localSheetId="1">#REF!,#REF!</definedName>
    <definedName name="T19.1.2?L13" localSheetId="3">#REF!,#REF!</definedName>
    <definedName name="T19.1.2?L13" localSheetId="0">#REF!,#REF!</definedName>
    <definedName name="T19.1.2?L13">#REF!,#REF!</definedName>
    <definedName name="T19.1.2?L14" localSheetId="1">#REF!,#REF!</definedName>
    <definedName name="T19.1.2?L14" localSheetId="3">#REF!,#REF!</definedName>
    <definedName name="T19.1.2?L14" localSheetId="0">#REF!,#REF!</definedName>
    <definedName name="T19.1.2?L14">#REF!,#REF!</definedName>
    <definedName name="T19.1.2?L14.1" localSheetId="1">#REF!,#REF!</definedName>
    <definedName name="T19.1.2?L14.1" localSheetId="3">#REF!,#REF!</definedName>
    <definedName name="T19.1.2?L14.1" localSheetId="0">#REF!,#REF!</definedName>
    <definedName name="T19.1.2?L14.1">#REF!,#REF!</definedName>
    <definedName name="T19.1.2?L15" localSheetId="1">#REF!,#REF!</definedName>
    <definedName name="T19.1.2?L15" localSheetId="3">#REF!,#REF!</definedName>
    <definedName name="T19.1.2?L15" localSheetId="0">#REF!,#REF!</definedName>
    <definedName name="T19.1.2?L15">#REF!,#REF!</definedName>
    <definedName name="T19.1.2?L15.1" localSheetId="1">#REF!,#REF!</definedName>
    <definedName name="T19.1.2?L15.1" localSheetId="3">#REF!,#REF!</definedName>
    <definedName name="T19.1.2?L15.1" localSheetId="0">#REF!,#REF!</definedName>
    <definedName name="T19.1.2?L15.1">#REF!,#REF!</definedName>
    <definedName name="T19.1.2?L2" localSheetId="1">#REF!,#REF!</definedName>
    <definedName name="T19.1.2?L2" localSheetId="3">#REF!,#REF!</definedName>
    <definedName name="T19.1.2?L2" localSheetId="0">#REF!,#REF!</definedName>
    <definedName name="T19.1.2?L2">#REF!,#REF!</definedName>
    <definedName name="T19.1.2?L3" localSheetId="1">#REF!,#REF!</definedName>
    <definedName name="T19.1.2?L3" localSheetId="3">#REF!,#REF!</definedName>
    <definedName name="T19.1.2?L3" localSheetId="0">#REF!,#REF!</definedName>
    <definedName name="T19.1.2?L3">#REF!,#REF!</definedName>
    <definedName name="T19.1.2?L4" localSheetId="1">#REF!,#REF!</definedName>
    <definedName name="T19.1.2?L4" localSheetId="3">#REF!,#REF!</definedName>
    <definedName name="T19.1.2?L4" localSheetId="0">#REF!,#REF!</definedName>
    <definedName name="T19.1.2?L4">#REF!,#REF!</definedName>
    <definedName name="T19.1.2?L5" localSheetId="1">#REF!,#REF!</definedName>
    <definedName name="T19.1.2?L5" localSheetId="3">#REF!,#REF!</definedName>
    <definedName name="T19.1.2?L5" localSheetId="0">#REF!,#REF!</definedName>
    <definedName name="T19.1.2?L5">#REF!,#REF!</definedName>
    <definedName name="T19.1.2?L6" localSheetId="1">#REF!,#REF!</definedName>
    <definedName name="T19.1.2?L6" localSheetId="3">#REF!,#REF!</definedName>
    <definedName name="T19.1.2?L6" localSheetId="0">#REF!,#REF!</definedName>
    <definedName name="T19.1.2?L6">#REF!,#REF!</definedName>
    <definedName name="T19.1.2?L6.1" localSheetId="1">#REF!,#REF!</definedName>
    <definedName name="T19.1.2?L6.1" localSheetId="3">#REF!,#REF!</definedName>
    <definedName name="T19.1.2?L6.1" localSheetId="0">#REF!,#REF!</definedName>
    <definedName name="T19.1.2?L6.1">#REF!,#REF!</definedName>
    <definedName name="T19.1.2?L6.2" localSheetId="1">#REF!,#REF!</definedName>
    <definedName name="T19.1.2?L6.2" localSheetId="3">#REF!,#REF!</definedName>
    <definedName name="T19.1.2?L6.2" localSheetId="0">#REF!,#REF!</definedName>
    <definedName name="T19.1.2?L6.2">#REF!,#REF!</definedName>
    <definedName name="T19.1.2?L6.3" localSheetId="1">#REF!,#REF!</definedName>
    <definedName name="T19.1.2?L6.3" localSheetId="3">#REF!,#REF!</definedName>
    <definedName name="T19.1.2?L6.3" localSheetId="0">#REF!,#REF!</definedName>
    <definedName name="T19.1.2?L6.3">#REF!,#REF!</definedName>
    <definedName name="T19.1.2?L7" localSheetId="1">#REF!,#REF!</definedName>
    <definedName name="T19.1.2?L7" localSheetId="3">#REF!,#REF!</definedName>
    <definedName name="T19.1.2?L7" localSheetId="0">#REF!,#REF!</definedName>
    <definedName name="T19.1.2?L7">#REF!,#REF!</definedName>
    <definedName name="T19.1.2?L8" localSheetId="1">#REF!,#REF!</definedName>
    <definedName name="T19.1.2?L8" localSheetId="3">#REF!,#REF!</definedName>
    <definedName name="T19.1.2?L8" localSheetId="0">#REF!,#REF!</definedName>
    <definedName name="T19.1.2?L8">#REF!,#REF!</definedName>
    <definedName name="T19.1.2?L9" localSheetId="1">#REF!,#REF!</definedName>
    <definedName name="T19.1.2?L9" localSheetId="3">#REF!,#REF!</definedName>
    <definedName name="T19.1.2?L9" localSheetId="0">#REF!,#REF!</definedName>
    <definedName name="T19.1.2?L9">#REF!,#REF!</definedName>
    <definedName name="T19.1.2?L9.1" localSheetId="1">#REF!,#REF!</definedName>
    <definedName name="T19.1.2?L9.1" localSheetId="3">#REF!,#REF!</definedName>
    <definedName name="T19.1.2?L9.1" localSheetId="0">#REF!,#REF!</definedName>
    <definedName name="T19.1.2?L9.1">#REF!,#REF!</definedName>
    <definedName name="T19.1.2?L9.2" localSheetId="1">#REF!,#REF!</definedName>
    <definedName name="T19.1.2?L9.2" localSheetId="3">#REF!,#REF!</definedName>
    <definedName name="T19.1.2?L9.2" localSheetId="0">#REF!,#REF!</definedName>
    <definedName name="T19.1.2?L9.2">#REF!,#REF!</definedName>
    <definedName name="T19.1.2?L9.3" localSheetId="1">#REF!,#REF!</definedName>
    <definedName name="T19.1.2?L9.3" localSheetId="3">#REF!,#REF!</definedName>
    <definedName name="T19.1.2?L9.3" localSheetId="0">#REF!,#REF!</definedName>
    <definedName name="T19.1.2?L9.3">#REF!,#REF!</definedName>
    <definedName name="T19.1.2?L9.4" localSheetId="1">#REF!,#REF!</definedName>
    <definedName name="T19.1.2?L9.4" localSheetId="3">#REF!,#REF!</definedName>
    <definedName name="T19.1.2?L9.4" localSheetId="0">#REF!,#REF!</definedName>
    <definedName name="T19.1.2?L9.4">#REF!,#REF!</definedName>
    <definedName name="T19.1.2?L9.5" localSheetId="1">#REF!,#REF!</definedName>
    <definedName name="T19.1.2?L9.5" localSheetId="3">#REF!,#REF!</definedName>
    <definedName name="T19.1.2?L9.5" localSheetId="0">#REF!,#REF!</definedName>
    <definedName name="T19.1.2?L9.5">#REF!,#REF!</definedName>
    <definedName name="T19.1.2?L9.5.x" localSheetId="1">#REF!,#REF!</definedName>
    <definedName name="T19.1.2?L9.5.x" localSheetId="3">#REF!,#REF!</definedName>
    <definedName name="T19.1.2?L9.5.x" localSheetId="0">#REF!,#REF!</definedName>
    <definedName name="T19.1.2?L9.5.x">#REF!,#REF!</definedName>
    <definedName name="T19.1.2?L9.6" localSheetId="1">#REF!,#REF!</definedName>
    <definedName name="T19.1.2?L9.6" localSheetId="3">#REF!,#REF!</definedName>
    <definedName name="T19.1.2?L9.6" localSheetId="0">#REF!,#REF!</definedName>
    <definedName name="T19.1.2?L9.6">#REF!,#REF!</definedName>
    <definedName name="T19.1.2?L9.6.x" localSheetId="1">#REF!,#REF!</definedName>
    <definedName name="T19.1.2?L9.6.x" localSheetId="3">#REF!,#REF!</definedName>
    <definedName name="T19.1.2?L9.6.x" localSheetId="0">#REF!,#REF!</definedName>
    <definedName name="T19.1.2?L9.6.x">#REF!,#REF!</definedName>
    <definedName name="T19.1.2?Name" localSheetId="1">#REF!</definedName>
    <definedName name="T19.1.2?Name" localSheetId="3">#REF!</definedName>
    <definedName name="T19.1.2?Name" localSheetId="0">#REF!</definedName>
    <definedName name="T19.1.2?Name">#REF!</definedName>
    <definedName name="T19.1.2?Table" localSheetId="1">#REF!</definedName>
    <definedName name="T19.1.2?Table" localSheetId="3">#REF!</definedName>
    <definedName name="T19.1.2?Table" localSheetId="0">#REF!</definedName>
    <definedName name="T19.1.2?Table">#REF!</definedName>
    <definedName name="T19.1.2?Title" localSheetId="1">#REF!</definedName>
    <definedName name="T19.1.2?Title" localSheetId="3">#REF!</definedName>
    <definedName name="T19.1.2?Title" localSheetId="0">#REF!</definedName>
    <definedName name="T19.1.2?Title">#REF!</definedName>
    <definedName name="T19.1.2?unit?ТРУБ" localSheetId="1">#REF!</definedName>
    <definedName name="T19.1.2?unit?ТРУБ" localSheetId="3">#REF!</definedName>
    <definedName name="T19.1.2?unit?ТРУБ" localSheetId="0">#REF!</definedName>
    <definedName name="T19.1.2?unit?ТРУБ">#REF!</definedName>
    <definedName name="T19.2?axis?C?СЦТ" localSheetId="1">#REF!</definedName>
    <definedName name="T19.2?axis?C?СЦТ" localSheetId="3">#REF!</definedName>
    <definedName name="T19.2?axis?C?СЦТ" localSheetId="0">#REF!</definedName>
    <definedName name="T19.2?axis?C?СЦТ">#REF!</definedName>
    <definedName name="T19.2?axis?C?СЦТ?" localSheetId="1">#REF!</definedName>
    <definedName name="T19.2?axis?C?СЦТ?" localSheetId="3">#REF!</definedName>
    <definedName name="T19.2?axis?C?СЦТ?" localSheetId="0">#REF!</definedName>
    <definedName name="T19.2?axis?C?СЦТ?">#REF!</definedName>
    <definedName name="T19.2?axis?R?ВРАС" localSheetId="1">#REF!,#REF!</definedName>
    <definedName name="T19.2?axis?R?ВРАС" localSheetId="3">#REF!,#REF!</definedName>
    <definedName name="T19.2?axis?R?ВРАС" localSheetId="0">#REF!,#REF!</definedName>
    <definedName name="T19.2?axis?R?ВРАС">#REF!,#REF!</definedName>
    <definedName name="T19.2?axis?R?ВРАС?" localSheetId="1">#REF!,#REF!</definedName>
    <definedName name="T19.2?axis?R?ВРАС?" localSheetId="3">#REF!,#REF!</definedName>
    <definedName name="T19.2?axis?R?ВРАС?" localSheetId="0">#REF!,#REF!</definedName>
    <definedName name="T19.2?axis?R?ВРАС?">#REF!,#REF!</definedName>
    <definedName name="T19.2?axis?ПРД?БАЗ" localSheetId="1">#REF!,#REF!</definedName>
    <definedName name="T19.2?axis?ПРД?БАЗ" localSheetId="3">#REF!,#REF!</definedName>
    <definedName name="T19.2?axis?ПРД?БАЗ" localSheetId="0">#REF!,#REF!</definedName>
    <definedName name="T19.2?axis?ПРД?БАЗ">#REF!,#REF!</definedName>
    <definedName name="T19.2?axis?ПРД?РЕГ" localSheetId="1">#REF!,#REF!</definedName>
    <definedName name="T19.2?axis?ПРД?РЕГ" localSheetId="3">#REF!,#REF!</definedName>
    <definedName name="T19.2?axis?ПРД?РЕГ" localSheetId="0">#REF!,#REF!</definedName>
    <definedName name="T19.2?axis?ПРД?РЕГ">#REF!,#REF!</definedName>
    <definedName name="T19.2?Data" localSheetId="2">P1_T19.2?Data,P2_T19.2?Data</definedName>
    <definedName name="T19.2?Data" localSheetId="1">'II-ЦЗ'!P1_T19.2?Data,'II-ЦЗ'!P2_T19.2?Data</definedName>
    <definedName name="T19.2?Data" localSheetId="3">'IV-2016'!P1_T19.2?Data,'IV-2016'!P2_T19.2?Data</definedName>
    <definedName name="T19.2?Data" localSheetId="0">'I-ЦЗ'!P1_T19.2?Data,'I-ЦЗ'!P2_T19.2?Data</definedName>
    <definedName name="T19.2?Data">P1_T19.2?Data,P2_T19.2?Data</definedName>
    <definedName name="T19.2?item_ext?СБЫТ" localSheetId="1">#REF!,#REF!,#REF!,#REF!</definedName>
    <definedName name="T19.2?item_ext?СБЫТ" localSheetId="3">#REF!,#REF!,#REF!,#REF!</definedName>
    <definedName name="T19.2?item_ext?СБЫТ" localSheetId="0">#REF!,#REF!,#REF!,#REF!</definedName>
    <definedName name="T19.2?item_ext?СБЫТ">#REF!,#REF!,#REF!,#REF!</definedName>
    <definedName name="T19.2?L1" localSheetId="1">#REF!,#REF!</definedName>
    <definedName name="T19.2?L1" localSheetId="3">#REF!,#REF!</definedName>
    <definedName name="T19.2?L1" localSheetId="0">#REF!,#REF!</definedName>
    <definedName name="T19.2?L1">#REF!,#REF!</definedName>
    <definedName name="T19.2?L1.1" localSheetId="1">#REF!,#REF!</definedName>
    <definedName name="T19.2?L1.1" localSheetId="3">#REF!,#REF!</definedName>
    <definedName name="T19.2?L1.1" localSheetId="0">#REF!,#REF!</definedName>
    <definedName name="T19.2?L1.1">#REF!,#REF!</definedName>
    <definedName name="T19.2?L1.2" localSheetId="1">#REF!,#REF!</definedName>
    <definedName name="T19.2?L1.2" localSheetId="3">#REF!,#REF!</definedName>
    <definedName name="T19.2?L1.2" localSheetId="0">#REF!,#REF!</definedName>
    <definedName name="T19.2?L1.2">#REF!,#REF!</definedName>
    <definedName name="T19.2?L1.3" localSheetId="1">#REF!,#REF!</definedName>
    <definedName name="T19.2?L1.3" localSheetId="3">#REF!,#REF!</definedName>
    <definedName name="T19.2?L1.3" localSheetId="0">#REF!,#REF!</definedName>
    <definedName name="T19.2?L1.3">#REF!,#REF!</definedName>
    <definedName name="T19.2?L10" localSheetId="1">#REF!,#REF!</definedName>
    <definedName name="T19.2?L10" localSheetId="3">#REF!,#REF!</definedName>
    <definedName name="T19.2?L10" localSheetId="0">#REF!,#REF!</definedName>
    <definedName name="T19.2?L10">#REF!,#REF!</definedName>
    <definedName name="T19.2?L11" localSheetId="1">#REF!,#REF!</definedName>
    <definedName name="T19.2?L11" localSheetId="3">#REF!,#REF!</definedName>
    <definedName name="T19.2?L11" localSheetId="0">#REF!,#REF!</definedName>
    <definedName name="T19.2?L11">#REF!,#REF!</definedName>
    <definedName name="T19.2?L12" localSheetId="1">#REF!,#REF!</definedName>
    <definedName name="T19.2?L12" localSheetId="3">#REF!,#REF!</definedName>
    <definedName name="T19.2?L12" localSheetId="0">#REF!,#REF!</definedName>
    <definedName name="T19.2?L12">#REF!,#REF!</definedName>
    <definedName name="T19.2?L13" localSheetId="1">#REF!,#REF!</definedName>
    <definedName name="T19.2?L13" localSheetId="3">#REF!,#REF!</definedName>
    <definedName name="T19.2?L13" localSheetId="0">#REF!,#REF!</definedName>
    <definedName name="T19.2?L13">#REF!,#REF!</definedName>
    <definedName name="T19.2?L14" localSheetId="1">#REF!,#REF!</definedName>
    <definedName name="T19.2?L14" localSheetId="3">#REF!,#REF!</definedName>
    <definedName name="T19.2?L14" localSheetId="0">#REF!,#REF!</definedName>
    <definedName name="T19.2?L14">#REF!,#REF!</definedName>
    <definedName name="T19.2?L14.1" localSheetId="1">#REF!,#REF!</definedName>
    <definedName name="T19.2?L14.1" localSheetId="3">#REF!,#REF!</definedName>
    <definedName name="T19.2?L14.1" localSheetId="0">#REF!,#REF!</definedName>
    <definedName name="T19.2?L14.1">#REF!,#REF!</definedName>
    <definedName name="T19.2?L15.1" localSheetId="1">#REF!</definedName>
    <definedName name="T19.2?L15.1" localSheetId="3">#REF!</definedName>
    <definedName name="T19.2?L15.1" localSheetId="0">#REF!</definedName>
    <definedName name="T19.2?L15.1">#REF!</definedName>
    <definedName name="T19.2?L15.2" localSheetId="1">#REF!</definedName>
    <definedName name="T19.2?L15.2" localSheetId="3">#REF!</definedName>
    <definedName name="T19.2?L15.2" localSheetId="0">#REF!</definedName>
    <definedName name="T19.2?L15.2">#REF!</definedName>
    <definedName name="T19.2?L2" localSheetId="1">#REF!,#REF!</definedName>
    <definedName name="T19.2?L2" localSheetId="3">#REF!,#REF!</definedName>
    <definedName name="T19.2?L2" localSheetId="0">#REF!,#REF!</definedName>
    <definedName name="T19.2?L2">#REF!,#REF!</definedName>
    <definedName name="T19.2?L3" localSheetId="1">#REF!,#REF!</definedName>
    <definedName name="T19.2?L3" localSheetId="3">#REF!,#REF!</definedName>
    <definedName name="T19.2?L3" localSheetId="0">#REF!,#REF!</definedName>
    <definedName name="T19.2?L3">#REF!,#REF!</definedName>
    <definedName name="T19.2?L4" localSheetId="1">#REF!,#REF!</definedName>
    <definedName name="T19.2?L4" localSheetId="3">#REF!,#REF!</definedName>
    <definedName name="T19.2?L4" localSheetId="0">#REF!,#REF!</definedName>
    <definedName name="T19.2?L4">#REF!,#REF!</definedName>
    <definedName name="T19.2?L5" localSheetId="1">#REF!,#REF!</definedName>
    <definedName name="T19.2?L5" localSheetId="3">#REF!,#REF!</definedName>
    <definedName name="T19.2?L5" localSheetId="0">#REF!,#REF!</definedName>
    <definedName name="T19.2?L5">#REF!,#REF!</definedName>
    <definedName name="T19.2?L5.1" localSheetId="1">#REF!,#REF!</definedName>
    <definedName name="T19.2?L5.1" localSheetId="3">#REF!,#REF!</definedName>
    <definedName name="T19.2?L5.1" localSheetId="0">#REF!,#REF!</definedName>
    <definedName name="T19.2?L5.1">#REF!,#REF!</definedName>
    <definedName name="T19.2?L5.2" localSheetId="1">#REF!,#REF!</definedName>
    <definedName name="T19.2?L5.2" localSheetId="3">#REF!,#REF!</definedName>
    <definedName name="T19.2?L5.2" localSheetId="0">#REF!,#REF!</definedName>
    <definedName name="T19.2?L5.2">#REF!,#REF!</definedName>
    <definedName name="T19.2?L5.3" localSheetId="1">#REF!,#REF!</definedName>
    <definedName name="T19.2?L5.3" localSheetId="3">#REF!,#REF!</definedName>
    <definedName name="T19.2?L5.3" localSheetId="0">#REF!,#REF!</definedName>
    <definedName name="T19.2?L5.3">#REF!,#REF!</definedName>
    <definedName name="T19.2?L6" localSheetId="1">#REF!,#REF!</definedName>
    <definedName name="T19.2?L6" localSheetId="3">#REF!,#REF!</definedName>
    <definedName name="T19.2?L6" localSheetId="0">#REF!,#REF!</definedName>
    <definedName name="T19.2?L6">#REF!,#REF!</definedName>
    <definedName name="T19.2?L7" localSheetId="1">#REF!,#REF!</definedName>
    <definedName name="T19.2?L7" localSheetId="3">#REF!,#REF!</definedName>
    <definedName name="T19.2?L7" localSheetId="0">#REF!,#REF!</definedName>
    <definedName name="T19.2?L7">#REF!,#REF!</definedName>
    <definedName name="T19.2?L8" localSheetId="1">#REF!,#REF!</definedName>
    <definedName name="T19.2?L8" localSheetId="3">#REF!,#REF!</definedName>
    <definedName name="T19.2?L8" localSheetId="0">#REF!,#REF!</definedName>
    <definedName name="T19.2?L8">#REF!,#REF!</definedName>
    <definedName name="T19.2?L8.1" localSheetId="1">#REF!,#REF!</definedName>
    <definedName name="T19.2?L8.1" localSheetId="3">#REF!,#REF!</definedName>
    <definedName name="T19.2?L8.1" localSheetId="0">#REF!,#REF!</definedName>
    <definedName name="T19.2?L8.1">#REF!,#REF!</definedName>
    <definedName name="T19.2?L8.2" localSheetId="1">#REF!,#REF!</definedName>
    <definedName name="T19.2?L8.2" localSheetId="3">#REF!,#REF!</definedName>
    <definedName name="T19.2?L8.2" localSheetId="0">#REF!,#REF!</definedName>
    <definedName name="T19.2?L8.2">#REF!,#REF!</definedName>
    <definedName name="T19.2?L8.3" localSheetId="1">#REF!,#REF!</definedName>
    <definedName name="T19.2?L8.3" localSheetId="3">#REF!,#REF!</definedName>
    <definedName name="T19.2?L8.3" localSheetId="0">#REF!,#REF!</definedName>
    <definedName name="T19.2?L8.3">#REF!,#REF!</definedName>
    <definedName name="T19.2?L8.4" localSheetId="1">#REF!,#REF!</definedName>
    <definedName name="T19.2?L8.4" localSheetId="3">#REF!,#REF!</definedName>
    <definedName name="T19.2?L8.4" localSheetId="0">#REF!,#REF!</definedName>
    <definedName name="T19.2?L8.4">#REF!,#REF!</definedName>
    <definedName name="T19.2?L8.5" localSheetId="1">#REF!,#REF!</definedName>
    <definedName name="T19.2?L8.5" localSheetId="3">#REF!,#REF!</definedName>
    <definedName name="T19.2?L8.5" localSheetId="0">#REF!,#REF!</definedName>
    <definedName name="T19.2?L8.5">#REF!,#REF!</definedName>
    <definedName name="T19.2?L8.5.x" localSheetId="1">#REF!,#REF!</definedName>
    <definedName name="T19.2?L8.5.x" localSheetId="3">#REF!,#REF!</definedName>
    <definedName name="T19.2?L8.5.x" localSheetId="0">#REF!,#REF!</definedName>
    <definedName name="T19.2?L8.5.x">#REF!,#REF!</definedName>
    <definedName name="T19.2?L8.6" localSheetId="1">#REF!,#REF!</definedName>
    <definedName name="T19.2?L8.6" localSheetId="3">#REF!,#REF!</definedName>
    <definedName name="T19.2?L8.6" localSheetId="0">#REF!,#REF!</definedName>
    <definedName name="T19.2?L8.6">#REF!,#REF!</definedName>
    <definedName name="T19.2?L8.6.x" localSheetId="1">#REF!,#REF!</definedName>
    <definedName name="T19.2?L8.6.x" localSheetId="3">#REF!,#REF!</definedName>
    <definedName name="T19.2?L8.6.x" localSheetId="0">#REF!,#REF!</definedName>
    <definedName name="T19.2?L8.6.x">#REF!,#REF!</definedName>
    <definedName name="T19.2?L9" localSheetId="1">#REF!,#REF!</definedName>
    <definedName name="T19.2?L9" localSheetId="3">#REF!,#REF!</definedName>
    <definedName name="T19.2?L9" localSheetId="0">#REF!,#REF!</definedName>
    <definedName name="T19.2?L9">#REF!,#REF!</definedName>
    <definedName name="T19.2?Name" localSheetId="1">#REF!</definedName>
    <definedName name="T19.2?Name" localSheetId="3">#REF!</definedName>
    <definedName name="T19.2?Name" localSheetId="0">#REF!</definedName>
    <definedName name="T19.2?Name">#REF!</definedName>
    <definedName name="T19.2?Table" localSheetId="1">#REF!</definedName>
    <definedName name="T19.2?Table" localSheetId="3">#REF!</definedName>
    <definedName name="T19.2?Table" localSheetId="0">#REF!</definedName>
    <definedName name="T19.2?Table">#REF!</definedName>
    <definedName name="T19.2?Title" localSheetId="1">#REF!</definedName>
    <definedName name="T19.2?Title" localSheetId="3">#REF!</definedName>
    <definedName name="T19.2?Title" localSheetId="0">#REF!</definedName>
    <definedName name="T19.2?Title">#REF!</definedName>
    <definedName name="T19.2?unit?РУБ.ГКАЛ" localSheetId="1">#REF!</definedName>
    <definedName name="T19.2?unit?РУБ.ГКАЛ" localSheetId="3">#REF!</definedName>
    <definedName name="T19.2?unit?РУБ.ГКАЛ" localSheetId="0">#REF!</definedName>
    <definedName name="T19.2?unit?РУБ.ГКАЛ">#REF!</definedName>
    <definedName name="T19.2?unit?ТГКАЛ" localSheetId="1">#REF!</definedName>
    <definedName name="T19.2?unit?ТГКАЛ" localSheetId="3">#REF!</definedName>
    <definedName name="T19.2?unit?ТГКАЛ" localSheetId="0">#REF!</definedName>
    <definedName name="T19.2?unit?ТГКАЛ">#REF!</definedName>
    <definedName name="T19.2?unit?ТРУБ" localSheetId="1">#REF!,#REF!</definedName>
    <definedName name="T19.2?unit?ТРУБ" localSheetId="3">#REF!,#REF!</definedName>
    <definedName name="T19.2?unit?ТРУБ" localSheetId="0">#REF!,#REF!</definedName>
    <definedName name="T19.2?unit?ТРУБ">#REF!,#REF!</definedName>
    <definedName name="T19?axis?R?ВРАС" localSheetId="1">#REF!,#REF!</definedName>
    <definedName name="T19?axis?R?ВРАС" localSheetId="3">#REF!,#REF!</definedName>
    <definedName name="T19?axis?R?ВРАС" localSheetId="0">#REF!,#REF!</definedName>
    <definedName name="T19?axis?R?ВРАС">#REF!,#REF!</definedName>
    <definedName name="T19?axis?R?ВРАС?" localSheetId="2">[58]НИОКР!#REF!</definedName>
    <definedName name="T19?axis?R?ВРАС?" localSheetId="1">[58]НИОКР!#REF!</definedName>
    <definedName name="T19?axis?R?ВРАС?" localSheetId="3">[58]НИОКР!#REF!</definedName>
    <definedName name="T19?axis?R?ВРАС?" localSheetId="0">[58]НИОКР!#REF!</definedName>
    <definedName name="T19?axis?R?ВРАС?">[58]НИОКР!#REF!</definedName>
    <definedName name="T19?axis?R?ДОГОВОР">'[47]19'!$E$8:$M$9,'[47]19'!$E$13:$M$14,'[47]19'!$E$18:$M$18,'[47]19'!$E$26:$M$27,'[47]19'!$E$22:$M$22</definedName>
    <definedName name="T19?axis?R?ДОГОВОР?">'[47]19'!$A$8:$A$9,'[47]19'!$A$13:$A$14,'[47]19'!$A$18,'[47]19'!$A$26:$A$27,'[47]19'!$A$22</definedName>
    <definedName name="T19?axis?ПРД?БАЗ">'[47]19'!$J$6:$K$30,'[47]19'!$G$6:$H$30</definedName>
    <definedName name="T19?axis?ПРД?ПРЕД">'[47]19'!$L$6:$M$30,'[47]19'!$E$6:$F$30</definedName>
    <definedName name="T19?axis?ПРД?РЕГ" localSheetId="1">#REF!</definedName>
    <definedName name="T19?axis?ПРД?РЕГ" localSheetId="3">#REF!</definedName>
    <definedName name="T19?axis?ПРД?РЕГ" localSheetId="0">#REF!</definedName>
    <definedName name="T19?axis?ПРД?РЕГ">#REF!</definedName>
    <definedName name="T19?axis?ПФ?ПЛАН">'[47]19'!$J$6:$J$30,'[47]19'!$E$6:$E$30,'[47]19'!$L$6:$L$30,'[47]19'!$G$6:$G$30</definedName>
    <definedName name="T19?axis?ПФ?ФАКТ">'[47]19'!$K$6:$K$30,'[47]19'!$F$6:$F$30,'[47]19'!$M$6:$M$30,'[47]19'!$H$6:$H$30</definedName>
    <definedName name="T19?Data">'[32]19'!$J$8:$M$16,'[32]19'!$C$8:$H$16</definedName>
    <definedName name="T19?item_ext?РОСТ" localSheetId="1">[58]НИОКР!#REF!</definedName>
    <definedName name="T19?item_ext?РОСТ" localSheetId="3">[58]НИОКР!#REF!</definedName>
    <definedName name="T19?item_ext?РОСТ" localSheetId="0">[58]НИОКР!#REF!</definedName>
    <definedName name="T19?item_ext?РОСТ">[58]НИОКР!#REF!</definedName>
    <definedName name="T19?L1">'[47]19'!$A$16:$M$16, '[47]19'!$A$11:$M$11, '[47]19'!$A$6:$M$6, '[47]19'!$A$20:$M$20, '[47]19'!$A$24:$M$24</definedName>
    <definedName name="T19?L1.x">'[47]19'!$A$18:$M$18, '[47]19'!$A$13:$M$14, '[47]19'!$A$8:$M$9, '[47]19'!$A$22:$M$22, '[47]19'!$A$26:$M$27</definedName>
    <definedName name="T19?L10" localSheetId="1">#REF!</definedName>
    <definedName name="T19?L10" localSheetId="3">#REF!</definedName>
    <definedName name="T19?L10" localSheetId="0">#REF!</definedName>
    <definedName name="T19?L10">#REF!</definedName>
    <definedName name="T19?L10.1" localSheetId="1">#REF!</definedName>
    <definedName name="T19?L10.1" localSheetId="3">#REF!</definedName>
    <definedName name="T19?L10.1" localSheetId="0">#REF!</definedName>
    <definedName name="T19?L10.1">#REF!</definedName>
    <definedName name="T19?L10.2" localSheetId="1">#REF!</definedName>
    <definedName name="T19?L10.2" localSheetId="3">#REF!</definedName>
    <definedName name="T19?L10.2" localSheetId="0">#REF!</definedName>
    <definedName name="T19?L10.2">#REF!</definedName>
    <definedName name="T19?L11" localSheetId="1">#REF!</definedName>
    <definedName name="T19?L11" localSheetId="3">#REF!</definedName>
    <definedName name="T19?L11" localSheetId="0">#REF!</definedName>
    <definedName name="T19?L11">#REF!</definedName>
    <definedName name="T19?L12" localSheetId="1">#REF!</definedName>
    <definedName name="T19?L12" localSheetId="3">#REF!</definedName>
    <definedName name="T19?L12" localSheetId="0">#REF!</definedName>
    <definedName name="T19?L12">#REF!</definedName>
    <definedName name="T19?L13" localSheetId="1">#REF!</definedName>
    <definedName name="T19?L13" localSheetId="3">#REF!</definedName>
    <definedName name="T19?L13" localSheetId="0">#REF!</definedName>
    <definedName name="T19?L13">#REF!</definedName>
    <definedName name="T19?L14" localSheetId="1">#REF!</definedName>
    <definedName name="T19?L14" localSheetId="3">#REF!</definedName>
    <definedName name="T19?L14" localSheetId="0">#REF!</definedName>
    <definedName name="T19?L14">#REF!</definedName>
    <definedName name="T19?L15" localSheetId="1">#REF!</definedName>
    <definedName name="T19?L15" localSheetId="3">#REF!</definedName>
    <definedName name="T19?L15" localSheetId="0">#REF!</definedName>
    <definedName name="T19?L15">#REF!</definedName>
    <definedName name="T19?L15.1" localSheetId="1">#REF!</definedName>
    <definedName name="T19?L15.1" localSheetId="3">#REF!</definedName>
    <definedName name="T19?L15.1" localSheetId="0">#REF!</definedName>
    <definedName name="T19?L15.1">#REF!</definedName>
    <definedName name="T19?L15.1.1" localSheetId="1">#REF!</definedName>
    <definedName name="T19?L15.1.1" localSheetId="3">#REF!</definedName>
    <definedName name="T19?L15.1.1" localSheetId="0">#REF!</definedName>
    <definedName name="T19?L15.1.1">#REF!</definedName>
    <definedName name="T19?L15.1.2" localSheetId="1">#REF!</definedName>
    <definedName name="T19?L15.1.2" localSheetId="3">#REF!</definedName>
    <definedName name="T19?L15.1.2" localSheetId="0">#REF!</definedName>
    <definedName name="T19?L15.1.2">#REF!</definedName>
    <definedName name="T19?L16" localSheetId="1">#REF!</definedName>
    <definedName name="T19?L16" localSheetId="3">#REF!</definedName>
    <definedName name="T19?L16" localSheetId="0">#REF!</definedName>
    <definedName name="T19?L16">#REF!</definedName>
    <definedName name="T19?L16.1" localSheetId="1">#REF!</definedName>
    <definedName name="T19?L16.1" localSheetId="3">#REF!</definedName>
    <definedName name="T19?L16.1" localSheetId="0">#REF!</definedName>
    <definedName name="T19?L16.1">#REF!</definedName>
    <definedName name="T19?L16.2" localSheetId="1">#REF!</definedName>
    <definedName name="T19?L16.2" localSheetId="3">#REF!</definedName>
    <definedName name="T19?L16.2" localSheetId="0">#REF!</definedName>
    <definedName name="T19?L16.2">#REF!</definedName>
    <definedName name="T19?L16.3" localSheetId="1">#REF!</definedName>
    <definedName name="T19?L16.3" localSheetId="3">#REF!</definedName>
    <definedName name="T19?L16.3" localSheetId="0">#REF!</definedName>
    <definedName name="T19?L16.3">#REF!</definedName>
    <definedName name="T19?L2" localSheetId="1">#REF!</definedName>
    <definedName name="T19?L2" localSheetId="3">#REF!</definedName>
    <definedName name="T19?L2" localSheetId="0">#REF!</definedName>
    <definedName name="T19?L2">#REF!</definedName>
    <definedName name="T19?L3" localSheetId="1">#REF!</definedName>
    <definedName name="T19?L3" localSheetId="3">#REF!</definedName>
    <definedName name="T19?L3" localSheetId="0">#REF!</definedName>
    <definedName name="T19?L3">#REF!</definedName>
    <definedName name="T19?L4" localSheetId="1">#REF!</definedName>
    <definedName name="T19?L4" localSheetId="3">#REF!</definedName>
    <definedName name="T19?L4" localSheetId="0">#REF!</definedName>
    <definedName name="T19?L4">#REF!</definedName>
    <definedName name="T19?L5" localSheetId="1">#REF!</definedName>
    <definedName name="T19?L5" localSheetId="3">#REF!</definedName>
    <definedName name="T19?L5" localSheetId="0">#REF!</definedName>
    <definedName name="T19?L5">#REF!</definedName>
    <definedName name="T19?L6" localSheetId="1">#REF!</definedName>
    <definedName name="T19?L6" localSheetId="3">#REF!</definedName>
    <definedName name="T19?L6" localSheetId="0">#REF!</definedName>
    <definedName name="T19?L6">#REF!</definedName>
    <definedName name="T19?L6.1" localSheetId="1">#REF!</definedName>
    <definedName name="T19?L6.1" localSheetId="3">#REF!</definedName>
    <definedName name="T19?L6.1" localSheetId="0">#REF!</definedName>
    <definedName name="T19?L6.1">#REF!</definedName>
    <definedName name="T19?L6.2" localSheetId="1">#REF!</definedName>
    <definedName name="T19?L6.2" localSheetId="3">#REF!</definedName>
    <definedName name="T19?L6.2" localSheetId="0">#REF!</definedName>
    <definedName name="T19?L6.2">#REF!</definedName>
    <definedName name="T19?L6.3" localSheetId="1">#REF!</definedName>
    <definedName name="T19?L6.3" localSheetId="3">#REF!</definedName>
    <definedName name="T19?L6.3" localSheetId="0">#REF!</definedName>
    <definedName name="T19?L6.3">#REF!</definedName>
    <definedName name="T19?L7" localSheetId="1">#REF!</definedName>
    <definedName name="T19?L7" localSheetId="3">#REF!</definedName>
    <definedName name="T19?L7" localSheetId="0">#REF!</definedName>
    <definedName name="T19?L7">#REF!</definedName>
    <definedName name="T19?L8" localSheetId="1">#REF!</definedName>
    <definedName name="T19?L8" localSheetId="3">#REF!</definedName>
    <definedName name="T19?L8" localSheetId="0">#REF!</definedName>
    <definedName name="T19?L8">#REF!</definedName>
    <definedName name="T19?L9" localSheetId="1">#REF!</definedName>
    <definedName name="T19?L9" localSheetId="3">#REF!</definedName>
    <definedName name="T19?L9" localSheetId="0">#REF!</definedName>
    <definedName name="T19?L9">#REF!</definedName>
    <definedName name="T19?L9.1" localSheetId="1">#REF!</definedName>
    <definedName name="T19?L9.1" localSheetId="3">#REF!</definedName>
    <definedName name="T19?L9.1" localSheetId="0">#REF!</definedName>
    <definedName name="T19?L9.1">#REF!</definedName>
    <definedName name="T19?L9.2" localSheetId="1">#REF!</definedName>
    <definedName name="T19?L9.2" localSheetId="3">#REF!</definedName>
    <definedName name="T19?L9.2" localSheetId="0">#REF!</definedName>
    <definedName name="T19?L9.2">#REF!</definedName>
    <definedName name="T19?L9.3" localSheetId="1">#REF!</definedName>
    <definedName name="T19?L9.3" localSheetId="3">#REF!</definedName>
    <definedName name="T19?L9.3" localSheetId="0">#REF!</definedName>
    <definedName name="T19?L9.3">#REF!</definedName>
    <definedName name="T19?L9.4" localSheetId="1">#REF!</definedName>
    <definedName name="T19?L9.4" localSheetId="3">#REF!</definedName>
    <definedName name="T19?L9.4" localSheetId="0">#REF!</definedName>
    <definedName name="T19?L9.4">#REF!</definedName>
    <definedName name="T19?L9.5" localSheetId="1">#REF!</definedName>
    <definedName name="T19?L9.5" localSheetId="3">#REF!</definedName>
    <definedName name="T19?L9.5" localSheetId="0">#REF!</definedName>
    <definedName name="T19?L9.5">#REF!</definedName>
    <definedName name="T19?L9.5.x" localSheetId="1">#REF!</definedName>
    <definedName name="T19?L9.5.x" localSheetId="3">#REF!</definedName>
    <definedName name="T19?L9.5.x" localSheetId="0">#REF!</definedName>
    <definedName name="T19?L9.5.x">#REF!</definedName>
    <definedName name="T19?L9.6" localSheetId="1">#REF!</definedName>
    <definedName name="T19?L9.6" localSheetId="3">#REF!</definedName>
    <definedName name="T19?L9.6" localSheetId="0">#REF!</definedName>
    <definedName name="T19?L9.6">#REF!</definedName>
    <definedName name="T19?L9.6.x" localSheetId="1">#REF!</definedName>
    <definedName name="T19?L9.6.x" localSheetId="3">#REF!</definedName>
    <definedName name="T19?L9.6.x" localSheetId="0">#REF!</definedName>
    <definedName name="T19?L9.6.x">#REF!</definedName>
    <definedName name="T19?Name" localSheetId="1">[58]НИОКР!#REF!</definedName>
    <definedName name="T19?Name" localSheetId="0">[58]НИОКР!#REF!</definedName>
    <definedName name="T19?Name">[58]НИОКР!#REF!</definedName>
    <definedName name="T19?Table" localSheetId="1">#REF!</definedName>
    <definedName name="T19?Table" localSheetId="3">#REF!</definedName>
    <definedName name="T19?Table" localSheetId="0">#REF!</definedName>
    <definedName name="T19?Table">#REF!</definedName>
    <definedName name="T19?Title" localSheetId="1">#REF!</definedName>
    <definedName name="T19?Title" localSheetId="3">#REF!</definedName>
    <definedName name="T19?Title" localSheetId="0">#REF!</definedName>
    <definedName name="T19?Title">#REF!</definedName>
    <definedName name="T19?unit?ПРЦ" localSheetId="1">[58]НИОКР!#REF!</definedName>
    <definedName name="T19?unit?ПРЦ" localSheetId="0">[58]НИОКР!#REF!</definedName>
    <definedName name="T19?unit?ПРЦ">[58]НИОКР!#REF!</definedName>
    <definedName name="T19?unit?ТРУБ" localSheetId="1">#REF!</definedName>
    <definedName name="T19?unit?ТРУБ" localSheetId="3">#REF!</definedName>
    <definedName name="T19?unit?ТРУБ" localSheetId="0">#REF!</definedName>
    <definedName name="T19?unit?ТРУБ">#REF!</definedName>
    <definedName name="T19_1_1_Copy1" localSheetId="1">#REF!</definedName>
    <definedName name="T19_1_1_Copy1" localSheetId="3">#REF!</definedName>
    <definedName name="T19_1_1_Copy1" localSheetId="0">#REF!</definedName>
    <definedName name="T19_1_1_Copy1">#REF!</definedName>
    <definedName name="T19_1_1_Copy2" localSheetId="1">#REF!</definedName>
    <definedName name="T19_1_1_Copy2" localSheetId="3">#REF!</definedName>
    <definedName name="T19_1_1_Copy2" localSheetId="0">#REF!</definedName>
    <definedName name="T19_1_1_Copy2">#REF!</definedName>
    <definedName name="T19_1_1_Copy3" localSheetId="1">#REF!</definedName>
    <definedName name="T19_1_1_Copy3" localSheetId="3">#REF!</definedName>
    <definedName name="T19_1_1_Copy3" localSheetId="0">#REF!</definedName>
    <definedName name="T19_1_1_Copy3">#REF!</definedName>
    <definedName name="T19_1_1_Name1" localSheetId="1">#REF!</definedName>
    <definedName name="T19_1_1_Name1" localSheetId="3">#REF!</definedName>
    <definedName name="T19_1_1_Name1" localSheetId="0">#REF!</definedName>
    <definedName name="T19_1_1_Name1">#REF!</definedName>
    <definedName name="T19_1_1_Name2" localSheetId="1">#REF!</definedName>
    <definedName name="T19_1_1_Name2" localSheetId="3">#REF!</definedName>
    <definedName name="T19_1_1_Name2" localSheetId="0">#REF!</definedName>
    <definedName name="T19_1_1_Name2">#REF!</definedName>
    <definedName name="T19_1_1_Name3" localSheetId="1">#REF!</definedName>
    <definedName name="T19_1_1_Name3" localSheetId="3">#REF!</definedName>
    <definedName name="T19_1_1_Name3" localSheetId="0">#REF!</definedName>
    <definedName name="T19_1_1_Name3">#REF!</definedName>
    <definedName name="T19_1_2_Copy1" localSheetId="1">#REF!</definedName>
    <definedName name="T19_1_2_Copy1" localSheetId="3">#REF!</definedName>
    <definedName name="T19_1_2_Copy1" localSheetId="0">#REF!</definedName>
    <definedName name="T19_1_2_Copy1">#REF!</definedName>
    <definedName name="T19_1_2_Copy2" localSheetId="1">#REF!</definedName>
    <definedName name="T19_1_2_Copy2" localSheetId="3">#REF!</definedName>
    <definedName name="T19_1_2_Copy2" localSheetId="0">#REF!</definedName>
    <definedName name="T19_1_2_Copy2">#REF!</definedName>
    <definedName name="T19_1_2_Copy3" localSheetId="1">#REF!</definedName>
    <definedName name="T19_1_2_Copy3" localSheetId="3">#REF!</definedName>
    <definedName name="T19_1_2_Copy3" localSheetId="0">#REF!</definedName>
    <definedName name="T19_1_2_Copy3">#REF!</definedName>
    <definedName name="T19_1_2_Name1" localSheetId="1">#REF!</definedName>
    <definedName name="T19_1_2_Name1" localSheetId="3">#REF!</definedName>
    <definedName name="T19_1_2_Name1" localSheetId="0">#REF!</definedName>
    <definedName name="T19_1_2_Name1">#REF!</definedName>
    <definedName name="T19_1_2_Name2" localSheetId="1">#REF!</definedName>
    <definedName name="T19_1_2_Name2" localSheetId="3">#REF!</definedName>
    <definedName name="T19_1_2_Name2" localSheetId="0">#REF!</definedName>
    <definedName name="T19_1_2_Name2">#REF!</definedName>
    <definedName name="T19_1_2_Name3" localSheetId="1">#REF!</definedName>
    <definedName name="T19_1_2_Name3" localSheetId="3">#REF!</definedName>
    <definedName name="T19_1_2_Name3" localSheetId="0">#REF!</definedName>
    <definedName name="T19_1_2_Name3">#REF!</definedName>
    <definedName name="T19_2_Copy1" localSheetId="1">#REF!</definedName>
    <definedName name="T19_2_Copy1" localSheetId="3">#REF!</definedName>
    <definedName name="T19_2_Copy1" localSheetId="0">#REF!</definedName>
    <definedName name="T19_2_Copy1">#REF!</definedName>
    <definedName name="T19_2_Copy2" localSheetId="1">#REF!</definedName>
    <definedName name="T19_2_Copy2" localSheetId="3">#REF!</definedName>
    <definedName name="T19_2_Copy2" localSheetId="0">#REF!</definedName>
    <definedName name="T19_2_Copy2">#REF!</definedName>
    <definedName name="T19_2_Copy3" localSheetId="1">#REF!</definedName>
    <definedName name="T19_2_Copy3" localSheetId="3">#REF!</definedName>
    <definedName name="T19_2_Copy3" localSheetId="0">#REF!</definedName>
    <definedName name="T19_2_Copy3">#REF!</definedName>
    <definedName name="T19_2_Name1" localSheetId="1">#REF!</definedName>
    <definedName name="T19_2_Name1" localSheetId="3">#REF!</definedName>
    <definedName name="T19_2_Name1" localSheetId="0">#REF!</definedName>
    <definedName name="T19_2_Name1">#REF!</definedName>
    <definedName name="T19_2_Name2" localSheetId="1">#REF!</definedName>
    <definedName name="T19_2_Name2" localSheetId="3">#REF!</definedName>
    <definedName name="T19_2_Name2" localSheetId="0">#REF!</definedName>
    <definedName name="T19_2_Name2">#REF!</definedName>
    <definedName name="T19_2_Name3" localSheetId="1">#REF!</definedName>
    <definedName name="T19_2_Name3" localSheetId="3">#REF!</definedName>
    <definedName name="T19_2_Name3" localSheetId="0">#REF!</definedName>
    <definedName name="T19_2_Name3">#REF!</definedName>
    <definedName name="T19_Copy" localSheetId="1">[58]НИОКР!#REF!</definedName>
    <definedName name="T19_Copy" localSheetId="0">[58]НИОКР!#REF!</definedName>
    <definedName name="T19_Copy">[58]НИОКР!#REF!</definedName>
    <definedName name="T19_Copy1" localSheetId="1">#REF!</definedName>
    <definedName name="T19_Copy1" localSheetId="3">#REF!</definedName>
    <definedName name="T19_Copy1" localSheetId="0">#REF!</definedName>
    <definedName name="T19_Copy1">#REF!</definedName>
    <definedName name="T19_Copy2" localSheetId="1">[58]НИОКР!#REF!</definedName>
    <definedName name="T19_Copy2" localSheetId="3">[58]НИОКР!#REF!</definedName>
    <definedName name="T19_Copy2" localSheetId="0">[58]НИОКР!#REF!</definedName>
    <definedName name="T19_Copy2">[58]НИОКР!#REF!</definedName>
    <definedName name="T19_Name1" localSheetId="1">#REF!</definedName>
    <definedName name="T19_Name1" localSheetId="3">#REF!</definedName>
    <definedName name="T19_Name1" localSheetId="0">#REF!</definedName>
    <definedName name="T19_Name1">#REF!</definedName>
    <definedName name="T19_Name2" localSheetId="1">#REF!</definedName>
    <definedName name="T19_Name2" localSheetId="3">#REF!</definedName>
    <definedName name="T19_Name2" localSheetId="0">#REF!</definedName>
    <definedName name="T19_Name2">#REF!</definedName>
    <definedName name="T19_Protection">'[32]19'!$E$13:$H$13,'[32]19'!$E$15:$H$15,'[32]19'!$J$8:$M$11,'[32]19'!$J$13:$M$13,'[32]19'!$J$15:$M$15,'[32]19'!$E$4:$H$4,'[32]19'!$J$4:$M$4,'[32]19'!$E$8:$H$11</definedName>
    <definedName name="T2.1?axis?R?ПЭ" localSheetId="1">#REF!,#REF!,#REF!,#REF!,#REF!,#REF!</definedName>
    <definedName name="T2.1?axis?R?ПЭ" localSheetId="3">#REF!,#REF!,#REF!,#REF!,#REF!,#REF!</definedName>
    <definedName name="T2.1?axis?R?ПЭ" localSheetId="0">#REF!,#REF!,#REF!,#REF!,#REF!,#REF!</definedName>
    <definedName name="T2.1?axis?R?ПЭ">#REF!,#REF!,#REF!,#REF!,#REF!,#REF!</definedName>
    <definedName name="T2.1?axis?R?ПЭ?">'[57]2.1'!$B$13:$B$13,'[57]2.1'!$B$27:$B$27,'[57]2.1'!$B$31:$B$31,'[57]2.1'!$B$38:$B$38,'[57]2.1'!$B$42:$B$42,'[57]2.1'!$B$9:$B$9</definedName>
    <definedName name="T2.1?axis?ПРД?БАЗ">'[57]2.1'!$C$6:$C$45</definedName>
    <definedName name="T2.1?axis?ПРД?РЕГ">'[57]2.1'!$D$6:$D$45</definedName>
    <definedName name="T2.1?Data">#N/A</definedName>
    <definedName name="T2.1?L1" localSheetId="1">#REF!</definedName>
    <definedName name="T2.1?L1" localSheetId="3">#REF!</definedName>
    <definedName name="T2.1?L1" localSheetId="0">#REF!</definedName>
    <definedName name="T2.1?L1">#REF!</definedName>
    <definedName name="T2.1?L1.1" localSheetId="1">#REF!</definedName>
    <definedName name="T2.1?L1.1" localSheetId="3">#REF!</definedName>
    <definedName name="T2.1?L1.1" localSheetId="0">#REF!</definedName>
    <definedName name="T2.1?L1.1">#REF!</definedName>
    <definedName name="T2.1?L1.1.x" localSheetId="1">#REF!</definedName>
    <definedName name="T2.1?L1.1.x" localSheetId="3">#REF!</definedName>
    <definedName name="T2.1?L1.1.x" localSheetId="0">#REF!</definedName>
    <definedName name="T2.1?L1.1.x">#REF!</definedName>
    <definedName name="T2.1?L1.2" localSheetId="1">#REF!</definedName>
    <definedName name="T2.1?L1.2" localSheetId="3">#REF!</definedName>
    <definedName name="T2.1?L1.2" localSheetId="0">#REF!</definedName>
    <definedName name="T2.1?L1.2">#REF!</definedName>
    <definedName name="T2.1?L1.2.x" localSheetId="1">#REF!</definedName>
    <definedName name="T2.1?L1.2.x" localSheetId="3">#REF!</definedName>
    <definedName name="T2.1?L1.2.x" localSheetId="0">#REF!</definedName>
    <definedName name="T2.1?L1.2.x">#REF!</definedName>
    <definedName name="T2.1?L2" localSheetId="1">#REF!</definedName>
    <definedName name="T2.1?L2" localSheetId="3">#REF!</definedName>
    <definedName name="T2.1?L2" localSheetId="0">#REF!</definedName>
    <definedName name="T2.1?L2">#REF!</definedName>
    <definedName name="T2.1?L3" localSheetId="1">#REF!</definedName>
    <definedName name="T2.1?L3" localSheetId="3">#REF!</definedName>
    <definedName name="T2.1?L3" localSheetId="0">#REF!</definedName>
    <definedName name="T2.1?L3">#REF!</definedName>
    <definedName name="T2.1?L3.1" localSheetId="1">#REF!</definedName>
    <definedName name="T2.1?L3.1" localSheetId="3">#REF!</definedName>
    <definedName name="T2.1?L3.1" localSheetId="0">#REF!</definedName>
    <definedName name="T2.1?L3.1">#REF!</definedName>
    <definedName name="T2.1?L3.1.1" localSheetId="1">#REF!</definedName>
    <definedName name="T2.1?L3.1.1" localSheetId="3">#REF!</definedName>
    <definedName name="T2.1?L3.1.1" localSheetId="0">#REF!</definedName>
    <definedName name="T2.1?L3.1.1">#REF!</definedName>
    <definedName name="T2.1?L3.1.1.ПРЦ" localSheetId="1">#REF!</definedName>
    <definedName name="T2.1?L3.1.1.ПРЦ" localSheetId="3">#REF!</definedName>
    <definedName name="T2.1?L3.1.1.ПРЦ" localSheetId="0">#REF!</definedName>
    <definedName name="T2.1?L3.1.1.ПРЦ">#REF!</definedName>
    <definedName name="T2.1?L3.1.2" localSheetId="1">#REF!</definedName>
    <definedName name="T2.1?L3.1.2" localSheetId="3">#REF!</definedName>
    <definedName name="T2.1?L3.1.2" localSheetId="0">#REF!</definedName>
    <definedName name="T2.1?L3.1.2">#REF!</definedName>
    <definedName name="T2.1?L3.1.2.ГКАЛЧ" localSheetId="1">#REF!</definedName>
    <definedName name="T2.1?L3.1.2.ГКАЛЧ" localSheetId="3">#REF!</definedName>
    <definedName name="T2.1?L3.1.2.ГКАЛЧ" localSheetId="0">#REF!</definedName>
    <definedName name="T2.1?L3.1.2.ГКАЛЧ">#REF!</definedName>
    <definedName name="T2.1?L3.2" localSheetId="1">#REF!</definedName>
    <definedName name="T2.1?L3.2" localSheetId="3">#REF!</definedName>
    <definedName name="T2.1?L3.2" localSheetId="0">#REF!</definedName>
    <definedName name="T2.1?L3.2">#REF!</definedName>
    <definedName name="T2.1?L3.2.ПРЦ" localSheetId="1">#REF!</definedName>
    <definedName name="T2.1?L3.2.ПРЦ" localSheetId="3">#REF!</definedName>
    <definedName name="T2.1?L3.2.ПРЦ" localSheetId="0">#REF!</definedName>
    <definedName name="T2.1?L3.2.ПРЦ">#REF!</definedName>
    <definedName name="T2.1?L4" localSheetId="1">#REF!</definedName>
    <definedName name="T2.1?L4" localSheetId="3">#REF!</definedName>
    <definedName name="T2.1?L4" localSheetId="0">#REF!</definedName>
    <definedName name="T2.1?L4">#REF!</definedName>
    <definedName name="T2.1?L4.1" localSheetId="1">#REF!</definedName>
    <definedName name="T2.1?L4.1" localSheetId="3">#REF!</definedName>
    <definedName name="T2.1?L4.1" localSheetId="0">#REF!</definedName>
    <definedName name="T2.1?L4.1">#REF!</definedName>
    <definedName name="T2.1?L4.1.x" localSheetId="1">#REF!</definedName>
    <definedName name="T2.1?L4.1.x" localSheetId="3">#REF!</definedName>
    <definedName name="T2.1?L4.1.x" localSheetId="0">#REF!</definedName>
    <definedName name="T2.1?L4.1.x">#REF!</definedName>
    <definedName name="T2.1?L4.2" localSheetId="1">#REF!</definedName>
    <definedName name="T2.1?L4.2" localSheetId="3">#REF!</definedName>
    <definedName name="T2.1?L4.2" localSheetId="0">#REF!</definedName>
    <definedName name="T2.1?L4.2">#REF!</definedName>
    <definedName name="T2.1?L4.2.x">'[57]2.1'!$C$31:$D$31</definedName>
    <definedName name="T2.1?L5" localSheetId="1">#REF!</definedName>
    <definedName name="T2.1?L5" localSheetId="3">#REF!</definedName>
    <definedName name="T2.1?L5" localSheetId="0">#REF!</definedName>
    <definedName name="T2.1?L5">#REF!</definedName>
    <definedName name="T2.1?L6" localSheetId="1">#REF!</definedName>
    <definedName name="T2.1?L6" localSheetId="3">#REF!</definedName>
    <definedName name="T2.1?L6" localSheetId="0">#REF!</definedName>
    <definedName name="T2.1?L6">#REF!</definedName>
    <definedName name="T2.1?L7" localSheetId="1">#REF!</definedName>
    <definedName name="T2.1?L7" localSheetId="3">#REF!</definedName>
    <definedName name="T2.1?L7" localSheetId="0">#REF!</definedName>
    <definedName name="T2.1?L7">#REF!</definedName>
    <definedName name="T2.1?L7.1" localSheetId="1">#REF!</definedName>
    <definedName name="T2.1?L7.1" localSheetId="3">#REF!</definedName>
    <definedName name="T2.1?L7.1" localSheetId="0">#REF!</definedName>
    <definedName name="T2.1?L7.1">#REF!</definedName>
    <definedName name="T2.1?L7.1.x">'[57]2.1'!$C$38:$D$38</definedName>
    <definedName name="T2.1?L7.2" localSheetId="1">#REF!</definedName>
    <definedName name="T2.1?L7.2" localSheetId="3">#REF!</definedName>
    <definedName name="T2.1?L7.2" localSheetId="0">#REF!</definedName>
    <definedName name="T2.1?L7.2">#REF!</definedName>
    <definedName name="T2.1?L7.2.x" localSheetId="1">#REF!</definedName>
    <definedName name="T2.1?L7.2.x" localSheetId="3">#REF!</definedName>
    <definedName name="T2.1?L7.2.x" localSheetId="0">#REF!</definedName>
    <definedName name="T2.1?L7.2.x">#REF!</definedName>
    <definedName name="T2.1?L7.3" localSheetId="1">#REF!</definedName>
    <definedName name="T2.1?L7.3" localSheetId="3">#REF!</definedName>
    <definedName name="T2.1?L7.3" localSheetId="0">#REF!</definedName>
    <definedName name="T2.1?L7.3">#REF!</definedName>
    <definedName name="T2.1?Name" localSheetId="1">#REF!</definedName>
    <definedName name="T2.1?Name" localSheetId="3">#REF!</definedName>
    <definedName name="T2.1?Name" localSheetId="0">#REF!</definedName>
    <definedName name="T2.1?Name">#REF!</definedName>
    <definedName name="T2.1?Protection" localSheetId="2">'III-ЦЗ'!P6_T2.1?Protection</definedName>
    <definedName name="T2.1?Protection" localSheetId="1">'II-ЦЗ'!P6_T2.1?Protection</definedName>
    <definedName name="T2.1?Protection" localSheetId="3">'IV-2016'!P6_T2.1?Protection</definedName>
    <definedName name="T2.1?Protection" localSheetId="0">'I-ЦЗ'!P6_T2.1?Protection</definedName>
    <definedName name="T2.1?Protection">P6_T2.1?Protection</definedName>
    <definedName name="T2.1?Table" localSheetId="1">#REF!</definedName>
    <definedName name="T2.1?Table" localSheetId="3">#REF!</definedName>
    <definedName name="T2.1?Table" localSheetId="0">#REF!</definedName>
    <definedName name="T2.1?Table">#REF!</definedName>
    <definedName name="T2.1?Title" localSheetId="1">#REF!</definedName>
    <definedName name="T2.1?Title" localSheetId="3">#REF!</definedName>
    <definedName name="T2.1?Title" localSheetId="0">#REF!</definedName>
    <definedName name="T2.1?Title">#REF!</definedName>
    <definedName name="T2.1?unit?КВТЧ.ГКАЛ" localSheetId="1">#REF!</definedName>
    <definedName name="T2.1?unit?КВТЧ.ГКАЛ" localSheetId="3">#REF!</definedName>
    <definedName name="T2.1?unit?КВТЧ.ГКАЛ" localSheetId="0">#REF!</definedName>
    <definedName name="T2.1?unit?КВТЧ.ГКАЛ">#REF!</definedName>
    <definedName name="T2.1?unit?МКВТЧ" localSheetId="1">#REF!,#REF!,#REF!,#REF!</definedName>
    <definedName name="T2.1?unit?МКВТЧ" localSheetId="3">#REF!,#REF!,#REF!,#REF!</definedName>
    <definedName name="T2.1?unit?МКВТЧ" localSheetId="0">#REF!,#REF!,#REF!,#REF!</definedName>
    <definedName name="T2.1?unit?МКВТЧ">#REF!,#REF!,#REF!,#REF!</definedName>
    <definedName name="T2.1?unit?ПРЦ" localSheetId="1">#REF!,#REF!</definedName>
    <definedName name="T2.1?unit?ПРЦ" localSheetId="3">#REF!,#REF!</definedName>
    <definedName name="T2.1?unit?ПРЦ" localSheetId="0">#REF!,#REF!</definedName>
    <definedName name="T2.1?unit?ПРЦ">#REF!,#REF!</definedName>
    <definedName name="T2.1_Copy1" localSheetId="1">#REF!</definedName>
    <definedName name="T2.1_Copy1" localSheetId="3">#REF!</definedName>
    <definedName name="T2.1_Copy1" localSheetId="0">#REF!</definedName>
    <definedName name="T2.1_Copy1">#REF!</definedName>
    <definedName name="T2.1_Copy2" localSheetId="1">#REF!</definedName>
    <definedName name="T2.1_Copy2" localSheetId="3">#REF!</definedName>
    <definedName name="T2.1_Copy2" localSheetId="0">#REF!</definedName>
    <definedName name="T2.1_Copy2">#REF!</definedName>
    <definedName name="T2.1_Copy3" localSheetId="1">#REF!</definedName>
    <definedName name="T2.1_Copy3" localSheetId="3">#REF!</definedName>
    <definedName name="T2.1_Copy3" localSheetId="0">#REF!</definedName>
    <definedName name="T2.1_Copy3">#REF!</definedName>
    <definedName name="T2.1_Copy4" localSheetId="1">#REF!</definedName>
    <definedName name="T2.1_Copy4" localSheetId="3">#REF!</definedName>
    <definedName name="T2.1_Copy4" localSheetId="0">#REF!</definedName>
    <definedName name="T2.1_Copy4">#REF!</definedName>
    <definedName name="T2.1_Copy5" localSheetId="1">#REF!</definedName>
    <definedName name="T2.1_Copy5" localSheetId="3">#REF!</definedName>
    <definedName name="T2.1_Copy5" localSheetId="0">#REF!</definedName>
    <definedName name="T2.1_Copy5">#REF!</definedName>
    <definedName name="T2.1_Copy6" localSheetId="1">#REF!</definedName>
    <definedName name="T2.1_Copy6" localSheetId="3">#REF!</definedName>
    <definedName name="T2.1_Copy6" localSheetId="0">#REF!</definedName>
    <definedName name="T2.1_Copy6">#REF!</definedName>
    <definedName name="T2.1_Name1" localSheetId="1">#REF!</definedName>
    <definedName name="T2.1_Name1" localSheetId="3">#REF!</definedName>
    <definedName name="T2.1_Name1" localSheetId="0">#REF!</definedName>
    <definedName name="T2.1_Name1">#REF!</definedName>
    <definedName name="T2.1_Name2" localSheetId="1">#REF!</definedName>
    <definedName name="T2.1_Name2" localSheetId="3">#REF!</definedName>
    <definedName name="T2.1_Name2" localSheetId="0">#REF!</definedName>
    <definedName name="T2.1_Name2">#REF!</definedName>
    <definedName name="T2.1_Name3" localSheetId="1">#REF!</definedName>
    <definedName name="T2.1_Name3" localSheetId="3">#REF!</definedName>
    <definedName name="T2.1_Name3" localSheetId="0">#REF!</definedName>
    <definedName name="T2.1_Name3">#REF!</definedName>
    <definedName name="T2.1_Name4" localSheetId="1">#REF!</definedName>
    <definedName name="T2.1_Name4" localSheetId="3">#REF!</definedName>
    <definedName name="T2.1_Name4" localSheetId="0">#REF!</definedName>
    <definedName name="T2.1_Name4">#REF!</definedName>
    <definedName name="T2.1_Name5" localSheetId="1">#REF!</definedName>
    <definedName name="T2.1_Name5" localSheetId="3">#REF!</definedName>
    <definedName name="T2.1_Name5" localSheetId="0">#REF!</definedName>
    <definedName name="T2.1_Name5">#REF!</definedName>
    <definedName name="T2.1_Name6" localSheetId="1">#REF!</definedName>
    <definedName name="T2.1_Name6" localSheetId="3">#REF!</definedName>
    <definedName name="T2.1_Name6" localSheetId="0">#REF!</definedName>
    <definedName name="T2.1_Name6">#REF!</definedName>
    <definedName name="T2.2?axis?ПРД?БАЗ" localSheetId="1">#REF!</definedName>
    <definedName name="T2.2?axis?ПРД?БАЗ" localSheetId="3">#REF!</definedName>
    <definedName name="T2.2?axis?ПРД?БАЗ" localSheetId="0">#REF!</definedName>
    <definedName name="T2.2?axis?ПРД?БАЗ">#REF!</definedName>
    <definedName name="T2.2?axis?ПРД?РЕГ" localSheetId="1">#REF!</definedName>
    <definedName name="T2.2?axis?ПРД?РЕГ" localSheetId="3">#REF!</definedName>
    <definedName name="T2.2?axis?ПРД?РЕГ" localSheetId="0">#REF!</definedName>
    <definedName name="T2.2?axis?ПРД?РЕГ">#REF!</definedName>
    <definedName name="T2.2?Data" localSheetId="1">#REF!,#REF!,#REF!,#REF!</definedName>
    <definedName name="T2.2?Data" localSheetId="3">#REF!,#REF!,#REF!,#REF!</definedName>
    <definedName name="T2.2?Data" localSheetId="0">#REF!,#REF!,#REF!,#REF!</definedName>
    <definedName name="T2.2?Data">#REF!,#REF!,#REF!,#REF!</definedName>
    <definedName name="T2.2?L1" localSheetId="1">#REF!</definedName>
    <definedName name="T2.2?L1" localSheetId="3">#REF!</definedName>
    <definedName name="T2.2?L1" localSheetId="0">#REF!</definedName>
    <definedName name="T2.2?L1">#REF!</definedName>
    <definedName name="T2.2?L2" localSheetId="1">#REF!</definedName>
    <definedName name="T2.2?L2" localSheetId="3">#REF!</definedName>
    <definedName name="T2.2?L2" localSheetId="0">#REF!</definedName>
    <definedName name="T2.2?L2">#REF!</definedName>
    <definedName name="T2.2?L2.1" localSheetId="1">#REF!</definedName>
    <definedName name="T2.2?L2.1" localSheetId="3">#REF!</definedName>
    <definedName name="T2.2?L2.1" localSheetId="0">#REF!</definedName>
    <definedName name="T2.2?L2.1">#REF!</definedName>
    <definedName name="T2.2?L2.1.1" localSheetId="1">#REF!</definedName>
    <definedName name="T2.2?L2.1.1" localSheetId="3">#REF!</definedName>
    <definedName name="T2.2?L2.1.1" localSheetId="0">#REF!</definedName>
    <definedName name="T2.2?L2.1.1">#REF!</definedName>
    <definedName name="T2.2?L2.1.2" localSheetId="1">#REF!</definedName>
    <definedName name="T2.2?L2.1.2" localSheetId="3">#REF!</definedName>
    <definedName name="T2.2?L2.1.2" localSheetId="0">#REF!</definedName>
    <definedName name="T2.2?L2.1.2">#REF!</definedName>
    <definedName name="T2.2?L2.2" localSheetId="1">#REF!</definedName>
    <definedName name="T2.2?L2.2" localSheetId="3">#REF!</definedName>
    <definedName name="T2.2?L2.2" localSheetId="0">#REF!</definedName>
    <definedName name="T2.2?L2.2">#REF!</definedName>
    <definedName name="T2.2?L2.3" localSheetId="1">#REF!</definedName>
    <definedName name="T2.2?L2.3" localSheetId="3">#REF!</definedName>
    <definedName name="T2.2?L2.3" localSheetId="0">#REF!</definedName>
    <definedName name="T2.2?L2.3">#REF!</definedName>
    <definedName name="T2.2?L3" localSheetId="1">#REF!</definedName>
    <definedName name="T2.2?L3" localSheetId="3">#REF!</definedName>
    <definedName name="T2.2?L3" localSheetId="0">#REF!</definedName>
    <definedName name="T2.2?L3">#REF!</definedName>
    <definedName name="T2.2?L3.1" localSheetId="1">#REF!</definedName>
    <definedName name="T2.2?L3.1" localSheetId="3">#REF!</definedName>
    <definedName name="T2.2?L3.1" localSheetId="0">#REF!</definedName>
    <definedName name="T2.2?L3.1">#REF!</definedName>
    <definedName name="T2.2?L4" localSheetId="1">#REF!</definedName>
    <definedName name="T2.2?L4" localSheetId="3">#REF!</definedName>
    <definedName name="T2.2?L4" localSheetId="0">#REF!</definedName>
    <definedName name="T2.2?L4">#REF!</definedName>
    <definedName name="T2.2?L4.1" localSheetId="1">#REF!</definedName>
    <definedName name="T2.2?L4.1" localSheetId="3">#REF!</definedName>
    <definedName name="T2.2?L4.1" localSheetId="0">#REF!</definedName>
    <definedName name="T2.2?L4.1">#REF!</definedName>
    <definedName name="T2.2?L4.2" localSheetId="1">#REF!</definedName>
    <definedName name="T2.2?L4.2" localSheetId="3">#REF!</definedName>
    <definedName name="T2.2?L4.2" localSheetId="0">#REF!</definedName>
    <definedName name="T2.2?L4.2">#REF!</definedName>
    <definedName name="T2.2?L4.3" localSheetId="1">#REF!</definedName>
    <definedName name="T2.2?L4.3" localSheetId="3">#REF!</definedName>
    <definedName name="T2.2?L4.3" localSheetId="0">#REF!</definedName>
    <definedName name="T2.2?L4.3">#REF!</definedName>
    <definedName name="T2.2?L5" localSheetId="1">#REF!</definedName>
    <definedName name="T2.2?L5" localSheetId="3">#REF!</definedName>
    <definedName name="T2.2?L5" localSheetId="0">#REF!</definedName>
    <definedName name="T2.2?L5">#REF!</definedName>
    <definedName name="T2.2?L5.1" localSheetId="1">#REF!</definedName>
    <definedName name="T2.2?L5.1" localSheetId="3">#REF!</definedName>
    <definedName name="T2.2?L5.1" localSheetId="0">#REF!</definedName>
    <definedName name="T2.2?L5.1">#REF!</definedName>
    <definedName name="T2.2?L5.2" localSheetId="1">#REF!</definedName>
    <definedName name="T2.2?L5.2" localSheetId="3">#REF!</definedName>
    <definedName name="T2.2?L5.2" localSheetId="0">#REF!</definedName>
    <definedName name="T2.2?L5.2">#REF!</definedName>
    <definedName name="T2.2?L5.3" localSheetId="1">#REF!</definedName>
    <definedName name="T2.2?L5.3" localSheetId="3">#REF!</definedName>
    <definedName name="T2.2?L5.3" localSheetId="0">#REF!</definedName>
    <definedName name="T2.2?L5.3">#REF!</definedName>
    <definedName name="T2.2?Name" localSheetId="1">#REF!</definedName>
    <definedName name="T2.2?Name" localSheetId="3">#REF!</definedName>
    <definedName name="T2.2?Name" localSheetId="0">#REF!</definedName>
    <definedName name="T2.2?Name">#REF!</definedName>
    <definedName name="T2.2?Table" localSheetId="1">#REF!</definedName>
    <definedName name="T2.2?Table" localSheetId="3">#REF!</definedName>
    <definedName name="T2.2?Table" localSheetId="0">#REF!</definedName>
    <definedName name="T2.2?Table">#REF!</definedName>
    <definedName name="T2.2?Title" localSheetId="1">#REF!</definedName>
    <definedName name="T2.2?Title" localSheetId="3">#REF!</definedName>
    <definedName name="T2.2?Title" localSheetId="0">#REF!</definedName>
    <definedName name="T2.2?Title">#REF!</definedName>
    <definedName name="T2.2?unit?МКВТЧ" localSheetId="1">#REF!,#REF!,#REF!</definedName>
    <definedName name="T2.2?unit?МКВТЧ" localSheetId="3">#REF!,#REF!,#REF!</definedName>
    <definedName name="T2.2?unit?МКВТЧ" localSheetId="0">#REF!,#REF!,#REF!</definedName>
    <definedName name="T2.2?unit?МКВТЧ">#REF!,#REF!,#REF!</definedName>
    <definedName name="T2.3_Protect">'[46]2.3'!$F$30:$G$34,'[46]2.3'!$H$24:$K$28</definedName>
    <definedName name="T2?axis?ПРД?БАЗ">'[47]2'!$I$6:$J$19,'[47]2'!$F$6:$G$19</definedName>
    <definedName name="T2?axis?ПРД?ПРЕД">'[47]2'!$K$6:$L$19,'[47]2'!$D$6:$E$19</definedName>
    <definedName name="T2?axis?ПРД?РЕГ" localSheetId="1">#REF!</definedName>
    <definedName name="T2?axis?ПРД?РЕГ" localSheetId="3">#REF!</definedName>
    <definedName name="T2?axis?ПРД?РЕГ" localSheetId="0">#REF!</definedName>
    <definedName name="T2?axis?ПРД?РЕГ">#REF!</definedName>
    <definedName name="T2?axis?ПФ?ПЛАН">'[47]2'!$I$6:$I$19,'[47]2'!$D$6:$D$19,'[47]2'!$K$6:$K$19,'[47]2'!$F$6:$F$19</definedName>
    <definedName name="T2?axis?ПФ?ФАКТ">'[47]2'!$J$6:$J$19,'[47]2'!$E$6:$E$19,'[47]2'!$L$6:$L$19,'[47]2'!$G$6:$G$19</definedName>
    <definedName name="T2?Data" localSheetId="1">#REF!</definedName>
    <definedName name="T2?Data" localSheetId="3">#REF!</definedName>
    <definedName name="T2?Data" localSheetId="0">#REF!</definedName>
    <definedName name="T2?Data">#REF!</definedName>
    <definedName name="T2?item_ext?РОСТ" localSheetId="1">#REF!</definedName>
    <definedName name="T2?item_ext?РОСТ" localSheetId="3">#REF!</definedName>
    <definedName name="T2?item_ext?РОСТ" localSheetId="0">#REF!</definedName>
    <definedName name="T2?item_ext?РОСТ">#REF!</definedName>
    <definedName name="T2?L1" localSheetId="1">#REF!</definedName>
    <definedName name="T2?L1" localSheetId="3">#REF!</definedName>
    <definedName name="T2?L1" localSheetId="0">#REF!</definedName>
    <definedName name="T2?L1">#REF!</definedName>
    <definedName name="T2?L2" localSheetId="1">#REF!</definedName>
    <definedName name="T2?L2" localSheetId="3">#REF!</definedName>
    <definedName name="T2?L2" localSheetId="0">#REF!</definedName>
    <definedName name="T2?L2">#REF!</definedName>
    <definedName name="T2?L2.1" localSheetId="1">#REF!</definedName>
    <definedName name="T2?L2.1" localSheetId="3">#REF!</definedName>
    <definedName name="T2?L2.1" localSheetId="0">#REF!</definedName>
    <definedName name="T2?L2.1">#REF!</definedName>
    <definedName name="T2?L2.1.ПРЦ" localSheetId="1">#REF!</definedName>
    <definedName name="T2?L2.1.ПРЦ" localSheetId="3">#REF!</definedName>
    <definedName name="T2?L2.1.ПРЦ" localSheetId="0">#REF!</definedName>
    <definedName name="T2?L2.1.ПРЦ">#REF!</definedName>
    <definedName name="T2?L2.2" localSheetId="1">#REF!</definedName>
    <definedName name="T2?L2.2" localSheetId="3">#REF!</definedName>
    <definedName name="T2?L2.2" localSheetId="0">#REF!</definedName>
    <definedName name="T2?L2.2">#REF!</definedName>
    <definedName name="T2?L2.2.КВТЧ" localSheetId="1">#REF!</definedName>
    <definedName name="T2?L2.2.КВТЧ" localSheetId="3">#REF!</definedName>
    <definedName name="T2?L2.2.КВТЧ" localSheetId="0">#REF!</definedName>
    <definedName name="T2?L2.2.КВТЧ">#REF!</definedName>
    <definedName name="T2?L3" localSheetId="1">#REF!</definedName>
    <definedName name="T2?L3" localSheetId="3">#REF!</definedName>
    <definedName name="T2?L3" localSheetId="0">#REF!</definedName>
    <definedName name="T2?L3">#REF!</definedName>
    <definedName name="T2?L4" localSheetId="1">#REF!</definedName>
    <definedName name="T2?L4" localSheetId="3">#REF!</definedName>
    <definedName name="T2?L4" localSheetId="0">#REF!</definedName>
    <definedName name="T2?L4">#REF!</definedName>
    <definedName name="T2?L4.ПРЦ" localSheetId="1">#REF!</definedName>
    <definedName name="T2?L4.ПРЦ" localSheetId="3">#REF!</definedName>
    <definedName name="T2?L4.ПРЦ" localSheetId="0">#REF!</definedName>
    <definedName name="T2?L4.ПРЦ">#REF!</definedName>
    <definedName name="T2?L5" localSheetId="1">#REF!</definedName>
    <definedName name="T2?L5" localSheetId="3">#REF!</definedName>
    <definedName name="T2?L5" localSheetId="0">#REF!</definedName>
    <definedName name="T2?L5">#REF!</definedName>
    <definedName name="T2?L6" localSheetId="1">#REF!</definedName>
    <definedName name="T2?L6" localSheetId="3">#REF!</definedName>
    <definedName name="T2?L6" localSheetId="0">#REF!</definedName>
    <definedName name="T2?L6">#REF!</definedName>
    <definedName name="T2?L7" localSheetId="1">#REF!</definedName>
    <definedName name="T2?L7" localSheetId="3">#REF!</definedName>
    <definedName name="T2?L7" localSheetId="0">#REF!</definedName>
    <definedName name="T2?L7">#REF!</definedName>
    <definedName name="T2?L7.ПРЦ" localSheetId="1">#REF!</definedName>
    <definedName name="T2?L7.ПРЦ" localSheetId="3">#REF!</definedName>
    <definedName name="T2?L7.ПРЦ" localSheetId="0">#REF!</definedName>
    <definedName name="T2?L7.ПРЦ">#REF!</definedName>
    <definedName name="T2?L8" localSheetId="1">#REF!</definedName>
    <definedName name="T2?L8" localSheetId="3">#REF!</definedName>
    <definedName name="T2?L8" localSheetId="0">#REF!</definedName>
    <definedName name="T2?L8">#REF!</definedName>
    <definedName name="T2?Name" localSheetId="1">#REF!</definedName>
    <definedName name="T2?Name" localSheetId="3">#REF!</definedName>
    <definedName name="T2?Name" localSheetId="0">#REF!</definedName>
    <definedName name="T2?Name">#REF!</definedName>
    <definedName name="T2?Protection" localSheetId="2">P1_T2?Protection,P2_T2?Protection</definedName>
    <definedName name="T2?Protection" localSheetId="1">P1_T2?Protection,P2_T2?Protection</definedName>
    <definedName name="T2?Protection" localSheetId="3">P1_T2?Protection,P2_T2?Protection</definedName>
    <definedName name="T2?Protection" localSheetId="0">P1_T2?Protection,P2_T2?Protection</definedName>
    <definedName name="T2?Protection">P1_T2?Protection,P2_T2?Protection</definedName>
    <definedName name="T2?Table" localSheetId="1">#REF!</definedName>
    <definedName name="T2?Table" localSheetId="3">#REF!</definedName>
    <definedName name="T2?Table" localSheetId="0">#REF!</definedName>
    <definedName name="T2?Table">#REF!</definedName>
    <definedName name="T2?Title" localSheetId="1">#REF!</definedName>
    <definedName name="T2?Title" localSheetId="3">#REF!</definedName>
    <definedName name="T2?Title" localSheetId="0">#REF!</definedName>
    <definedName name="T2?Title">#REF!</definedName>
    <definedName name="T2?unit?КВТЧ.ГКАЛ" localSheetId="1">#REF!</definedName>
    <definedName name="T2?unit?КВТЧ.ГКАЛ" localSheetId="3">#REF!</definedName>
    <definedName name="T2?unit?КВТЧ.ГКАЛ" localSheetId="0">#REF!</definedName>
    <definedName name="T2?unit?КВТЧ.ГКАЛ">#REF!</definedName>
    <definedName name="T2?unit?МКВТЧ">'[47]2'!$D$6:$H$8,   '[47]2'!$D$10:$H$10,   '[47]2'!$D$12:$H$13,   '[47]2'!$D$15:$H$15</definedName>
    <definedName name="T2?unit?ПРЦ">'[47]2'!$D$9:$H$9,   '[47]2'!$D$14:$H$14,   '[47]2'!$I$6:$L$19,   '[47]2'!$D$18:$H$18</definedName>
    <definedName name="T2?unit?ТГКАЛ">'[47]2'!$D$16:$H$17,   '[47]2'!$D$19:$H$19</definedName>
    <definedName name="T2_" localSheetId="1">#REF!</definedName>
    <definedName name="T2_" localSheetId="3">#REF!</definedName>
    <definedName name="T2_" localSheetId="0">#REF!</definedName>
    <definedName name="T2_">#REF!</definedName>
    <definedName name="T2_DiapProt" localSheetId="2">P1_T2_DiapProt,P2_T2_DiapProt</definedName>
    <definedName name="T2_DiapProt" localSheetId="1">P1_T2_DiapProt,P2_T2_DiapProt</definedName>
    <definedName name="T2_DiapProt" localSheetId="3">P1_T2_DiapProt,P2_T2_DiapProt</definedName>
    <definedName name="T2_DiapProt" localSheetId="0">P1_T2_DiapProt,P2_T2_DiapProt</definedName>
    <definedName name="T2_DiapProt">P1_T2_DiapProt,P2_T2_DiapProt</definedName>
    <definedName name="T20.1?axis?R?ИФИН" localSheetId="1">#REF!,#REF!,#REF!,#REF!,#REF!</definedName>
    <definedName name="T20.1?axis?R?ИФИН" localSheetId="3">#REF!,#REF!,#REF!,#REF!,#REF!</definedName>
    <definedName name="T20.1?axis?R?ИФИН" localSheetId="0">#REF!,#REF!,#REF!,#REF!,#REF!</definedName>
    <definedName name="T20.1?axis?R?ИФИН">#REF!,#REF!,#REF!,#REF!,#REF!</definedName>
    <definedName name="T20.1?axis?R?ИФИН?" localSheetId="1">#REF!,#REF!,#REF!,#REF!,#REF!</definedName>
    <definedName name="T20.1?axis?R?ИФИН?" localSheetId="3">#REF!,#REF!,#REF!,#REF!,#REF!</definedName>
    <definedName name="T20.1?axis?R?ИФИН?" localSheetId="0">#REF!,#REF!,#REF!,#REF!,#REF!</definedName>
    <definedName name="T20.1?axis?R?ИФИН?">#REF!,#REF!,#REF!,#REF!,#REF!</definedName>
    <definedName name="T20.1?axis?R?СТРО" localSheetId="1">#REF!,#REF!,#REF!,#REF!,#REF!</definedName>
    <definedName name="T20.1?axis?R?СТРО" localSheetId="3">#REF!,#REF!,#REF!,#REF!,#REF!</definedName>
    <definedName name="T20.1?axis?R?СТРО" localSheetId="0">#REF!,#REF!,#REF!,#REF!,#REF!</definedName>
    <definedName name="T20.1?axis?R?СТРО">#REF!,#REF!,#REF!,#REF!,#REF!</definedName>
    <definedName name="T20.1?axis?R?СТРО?" localSheetId="1">#REF!,#REF!,#REF!,#REF!,#REF!</definedName>
    <definedName name="T20.1?axis?R?СТРО?" localSheetId="3">#REF!,#REF!,#REF!,#REF!,#REF!</definedName>
    <definedName name="T20.1?axis?R?СТРО?" localSheetId="0">#REF!,#REF!,#REF!,#REF!,#REF!</definedName>
    <definedName name="T20.1?axis?R?СТРО?">#REF!,#REF!,#REF!,#REF!,#REF!</definedName>
    <definedName name="T20.1?Columns" localSheetId="0">#REF!</definedName>
    <definedName name="T20.1?Columns">#REF!</definedName>
    <definedName name="T20.1?Data" localSheetId="1">#REF!,#REF!,#REF!,#REF!,#REF!,#REF!,#REF!,#REF!,#REF!,#REF!</definedName>
    <definedName name="T20.1?Data" localSheetId="3">#REF!,#REF!,#REF!,#REF!,#REF!,#REF!,#REF!,#REF!,#REF!,#REF!</definedName>
    <definedName name="T20.1?Data" localSheetId="0">#REF!,#REF!,#REF!,#REF!,#REF!,#REF!,#REF!,#REF!,#REF!,#REF!</definedName>
    <definedName name="T20.1?Data">#REF!,#REF!,#REF!,#REF!,#REF!,#REF!,#REF!,#REF!,#REF!,#REF!</definedName>
    <definedName name="T20.1?Investments" localSheetId="0">#REF!</definedName>
    <definedName name="T20.1?Investments">#REF!</definedName>
    <definedName name="T20.1?item_ext?ИТОГО" localSheetId="1">#REF!</definedName>
    <definedName name="T20.1?item_ext?ИТОГО" localSheetId="3">#REF!</definedName>
    <definedName name="T20.1?item_ext?ИТОГО" localSheetId="0">#REF!</definedName>
    <definedName name="T20.1?item_ext?ИТОГО">#REF!</definedName>
    <definedName name="T20.1?item_ext?ИТОГО.ВСЕГО" localSheetId="1">#REF!</definedName>
    <definedName name="T20.1?item_ext?ИТОГО.ВСЕГО" localSheetId="3">#REF!</definedName>
    <definedName name="T20.1?item_ext?ИТОГО.ВСЕГО" localSheetId="0">#REF!</definedName>
    <definedName name="T20.1?item_ext?ИТОГО.ВСЕГО">#REF!</definedName>
    <definedName name="T20.1?item_ext?ПТЭ" localSheetId="1">#REF!</definedName>
    <definedName name="T20.1?item_ext?ПТЭ" localSheetId="3">#REF!</definedName>
    <definedName name="T20.1?item_ext?ПТЭ" localSheetId="0">#REF!</definedName>
    <definedName name="T20.1?item_ext?ПТЭ">#REF!</definedName>
    <definedName name="T20.1?item_ext?ПТЭ.ВСЕГО" localSheetId="1">#REF!</definedName>
    <definedName name="T20.1?item_ext?ПТЭ.ВСЕГО" localSheetId="3">#REF!</definedName>
    <definedName name="T20.1?item_ext?ПТЭ.ВСЕГО" localSheetId="0">#REF!</definedName>
    <definedName name="T20.1?item_ext?ПТЭ.ВСЕГО">#REF!</definedName>
    <definedName name="T20.1?item_ext?ПЭ" localSheetId="1">#REF!</definedName>
    <definedName name="T20.1?item_ext?ПЭ" localSheetId="3">#REF!</definedName>
    <definedName name="T20.1?item_ext?ПЭ" localSheetId="0">#REF!</definedName>
    <definedName name="T20.1?item_ext?ПЭ">#REF!</definedName>
    <definedName name="T20.1?item_ext?ПЭ.ВСЕГО" localSheetId="1">#REF!</definedName>
    <definedName name="T20.1?item_ext?ПЭ.ВСЕГО" localSheetId="3">#REF!</definedName>
    <definedName name="T20.1?item_ext?ПЭ.ВСЕГО" localSheetId="0">#REF!</definedName>
    <definedName name="T20.1?item_ext?ПЭ.ВСЕГО">#REF!</definedName>
    <definedName name="T20.1?item_ext?ТЭ" localSheetId="1">#REF!</definedName>
    <definedName name="T20.1?item_ext?ТЭ" localSheetId="3">#REF!</definedName>
    <definedName name="T20.1?item_ext?ТЭ" localSheetId="0">#REF!</definedName>
    <definedName name="T20.1?item_ext?ТЭ">#REF!</definedName>
    <definedName name="T20.1?item_ext?ТЭ.ВСЕГО" localSheetId="1">#REF!</definedName>
    <definedName name="T20.1?item_ext?ТЭ.ВСЕГО" localSheetId="3">#REF!</definedName>
    <definedName name="T20.1?item_ext?ТЭ.ВСЕГО" localSheetId="0">#REF!</definedName>
    <definedName name="T20.1?item_ext?ТЭ.ВСЕГО">#REF!</definedName>
    <definedName name="T20.1?item_ext?ЭЭ" localSheetId="1">#REF!</definedName>
    <definedName name="T20.1?item_ext?ЭЭ" localSheetId="3">#REF!</definedName>
    <definedName name="T20.1?item_ext?ЭЭ" localSheetId="0">#REF!</definedName>
    <definedName name="T20.1?item_ext?ЭЭ">#REF!</definedName>
    <definedName name="T20.1?item_ext?ЭЭ.ВСЕГО" localSheetId="1">#REF!</definedName>
    <definedName name="T20.1?item_ext?ЭЭ.ВСЕГО" localSheetId="3">#REF!</definedName>
    <definedName name="T20.1?item_ext?ЭЭ.ВСЕГО" localSheetId="0">#REF!</definedName>
    <definedName name="T20.1?item_ext?ЭЭ.ВСЕГО">#REF!</definedName>
    <definedName name="T20.1?L2" localSheetId="1">#REF!,#REF!,#REF!,#REF!,#REF!,#REF!,#REF!,#REF!,#REF!,#REF!</definedName>
    <definedName name="T20.1?L2" localSheetId="3">#REF!,#REF!,#REF!,#REF!,#REF!,#REF!,#REF!,#REF!,#REF!,#REF!</definedName>
    <definedName name="T20.1?L2" localSheetId="0">#REF!,#REF!,#REF!,#REF!,#REF!,#REF!,#REF!,#REF!,#REF!,#REF!</definedName>
    <definedName name="T20.1?L2">#REF!,#REF!,#REF!,#REF!,#REF!,#REF!,#REF!,#REF!,#REF!,#REF!</definedName>
    <definedName name="T20.1?L3" localSheetId="1">#REF!,#REF!,#REF!,#REF!,#REF!,#REF!,#REF!,#REF!,#REF!,#REF!</definedName>
    <definedName name="T20.1?L3" localSheetId="3">#REF!,#REF!,#REF!,#REF!,#REF!,#REF!,#REF!,#REF!,#REF!,#REF!</definedName>
    <definedName name="T20.1?L3" localSheetId="0">#REF!,#REF!,#REF!,#REF!,#REF!,#REF!,#REF!,#REF!,#REF!,#REF!</definedName>
    <definedName name="T20.1?L3">#REF!,#REF!,#REF!,#REF!,#REF!,#REF!,#REF!,#REF!,#REF!,#REF!</definedName>
    <definedName name="T20.1?L4" localSheetId="1">#REF!,#REF!,#REF!,#REF!,#REF!,#REF!,#REF!,#REF!,#REF!,#REF!</definedName>
    <definedName name="T20.1?L4" localSheetId="3">#REF!,#REF!,#REF!,#REF!,#REF!,#REF!,#REF!,#REF!,#REF!,#REF!</definedName>
    <definedName name="T20.1?L4" localSheetId="0">#REF!,#REF!,#REF!,#REF!,#REF!,#REF!,#REF!,#REF!,#REF!,#REF!</definedName>
    <definedName name="T20.1?L4">#REF!,#REF!,#REF!,#REF!,#REF!,#REF!,#REF!,#REF!,#REF!,#REF!</definedName>
    <definedName name="T20.1?L5" localSheetId="1">#REF!,#REF!,#REF!,#REF!,#REF!,#REF!,#REF!,#REF!,#REF!,#REF!</definedName>
    <definedName name="T20.1?L5" localSheetId="3">#REF!,#REF!,#REF!,#REF!,#REF!,#REF!,#REF!,#REF!,#REF!,#REF!</definedName>
    <definedName name="T20.1?L5" localSheetId="0">#REF!,#REF!,#REF!,#REF!,#REF!,#REF!,#REF!,#REF!,#REF!,#REF!</definedName>
    <definedName name="T20.1?L5">#REF!,#REF!,#REF!,#REF!,#REF!,#REF!,#REF!,#REF!,#REF!,#REF!</definedName>
    <definedName name="T20.1?L6" localSheetId="1">#REF!,#REF!,#REF!,#REF!,#REF!,#REF!,#REF!,#REF!,#REF!,#REF!</definedName>
    <definedName name="T20.1?L6" localSheetId="3">#REF!,#REF!,#REF!,#REF!,#REF!,#REF!,#REF!,#REF!,#REF!,#REF!</definedName>
    <definedName name="T20.1?L6" localSheetId="0">#REF!,#REF!,#REF!,#REF!,#REF!,#REF!,#REF!,#REF!,#REF!,#REF!</definedName>
    <definedName name="T20.1?L6">#REF!,#REF!,#REF!,#REF!,#REF!,#REF!,#REF!,#REF!,#REF!,#REF!</definedName>
    <definedName name="T20.1?Name" localSheetId="1">#REF!</definedName>
    <definedName name="T20.1?Name" localSheetId="3">#REF!</definedName>
    <definedName name="T20.1?Name" localSheetId="0">#REF!</definedName>
    <definedName name="T20.1?Name">#REF!</definedName>
    <definedName name="T20.1?Scope" localSheetId="0">#REF!</definedName>
    <definedName name="T20.1?Scope">#REF!</definedName>
    <definedName name="T20.1?Table" localSheetId="1">#REF!</definedName>
    <definedName name="T20.1?Table" localSheetId="3">#REF!</definedName>
    <definedName name="T20.1?Table" localSheetId="0">#REF!</definedName>
    <definedName name="T20.1?Table">#REF!</definedName>
    <definedName name="T20.1?Title" localSheetId="1">#REF!</definedName>
    <definedName name="T20.1?Title" localSheetId="3">#REF!</definedName>
    <definedName name="T20.1?Title" localSheetId="0">#REF!</definedName>
    <definedName name="T20.1?Title">#REF!</definedName>
    <definedName name="T20.1?unit?ТРУБ" localSheetId="1">#REF!</definedName>
    <definedName name="T20.1?unit?ТРУБ" localSheetId="3">#REF!</definedName>
    <definedName name="T20.1?unit?ТРУБ" localSheetId="0">#REF!</definedName>
    <definedName name="T20.1?unit?ТРУБ">#REF!</definedName>
    <definedName name="T20.1_Protect" localSheetId="0">#REF!</definedName>
    <definedName name="T20.1_Protect">#REF!</definedName>
    <definedName name="T20?axis?R?ДОГОВОР">'[47]20'!$G$7:$O$26,       '[47]20'!$G$28:$O$41</definedName>
    <definedName name="T20?axis?R?ДОГОВОР?">'[47]20'!$D$7:$D$26,       '[47]20'!$D$28:$D$41</definedName>
    <definedName name="T20?axis?ПРД?БАЗ">'[47]20'!$L$6:$M$42,  '[47]20'!$I$6:$J$42</definedName>
    <definedName name="T20?axis?ПРД?ПРЕД">'[47]20'!$N$6:$O$41,  '[47]20'!$G$6:$H$42</definedName>
    <definedName name="T20?axis?ПРД?РЕГ" localSheetId="1">#REF!,#REF!,#REF!,#REF!,#REF!</definedName>
    <definedName name="T20?axis?ПРД?РЕГ" localSheetId="3">#REF!,#REF!,#REF!,#REF!,#REF!</definedName>
    <definedName name="T20?axis?ПРД?РЕГ" localSheetId="0">#REF!,#REF!,#REF!,#REF!,#REF!</definedName>
    <definedName name="T20?axis?ПРД?РЕГ">#REF!,#REF!,#REF!,#REF!,#REF!</definedName>
    <definedName name="T20?axis?ПФ?ПЛАН">'[47]20'!$L$6:$L$42,  '[47]20'!$G$6:$G$42,  '[47]20'!$N$6:$N$42,  '[47]20'!$I$6:$I$42</definedName>
    <definedName name="T20?axis?ПФ?ФАКТ">'[47]20'!$M$6:$M$42,  '[47]20'!$H$6:$H$42,  '[47]20'!$O$6:$O$42,  '[47]20'!$J$6:$J$42</definedName>
    <definedName name="T20?Columns" localSheetId="0">#REF!</definedName>
    <definedName name="T20?Columns">#REF!</definedName>
    <definedName name="T20?Data">'[47]20'!$G$6:$O$6,       '[47]20'!$G$8:$O$25,       '[47]20'!$G$27:$O$27,       '[47]20'!$G$29:$O$40,       '[47]20'!$G$42:$O$42</definedName>
    <definedName name="T20?item_ext?ВСЕГО" localSheetId="1">#REF!</definedName>
    <definedName name="T20?item_ext?ВСЕГО" localSheetId="3">#REF!</definedName>
    <definedName name="T20?item_ext?ВСЕГО" localSheetId="0">#REF!</definedName>
    <definedName name="T20?item_ext?ВСЕГО">#REF!</definedName>
    <definedName name="T20?item_ext?ПТЭ" localSheetId="1">#REF!</definedName>
    <definedName name="T20?item_ext?ПТЭ" localSheetId="3">#REF!</definedName>
    <definedName name="T20?item_ext?ПТЭ" localSheetId="0">#REF!</definedName>
    <definedName name="T20?item_ext?ПТЭ">#REF!</definedName>
    <definedName name="T20?item_ext?ПЭ" localSheetId="1">#REF!</definedName>
    <definedName name="T20?item_ext?ПЭ" localSheetId="3">#REF!</definedName>
    <definedName name="T20?item_ext?ПЭ" localSheetId="0">#REF!</definedName>
    <definedName name="T20?item_ext?ПЭ">#REF!</definedName>
    <definedName name="T20?item_ext?РОСТ" localSheetId="1">[58]аренда!#REF!</definedName>
    <definedName name="T20?item_ext?РОСТ" localSheetId="0">[58]аренда!#REF!</definedName>
    <definedName name="T20?item_ext?РОСТ">[58]аренда!#REF!</definedName>
    <definedName name="T20?item_ext?ТЭ" localSheetId="1">#REF!</definedName>
    <definedName name="T20?item_ext?ТЭ" localSheetId="3">#REF!</definedName>
    <definedName name="T20?item_ext?ТЭ" localSheetId="0">#REF!</definedName>
    <definedName name="T20?item_ext?ТЭ">#REF!</definedName>
    <definedName name="T20?item_ext?ЭЭ" localSheetId="1">#REF!</definedName>
    <definedName name="T20?item_ext?ЭЭ" localSheetId="3">#REF!</definedName>
    <definedName name="T20?item_ext?ЭЭ" localSheetId="0">#REF!</definedName>
    <definedName name="T20?item_ext?ЭЭ">#REF!</definedName>
    <definedName name="T20?ItemComments" localSheetId="0">#REF!</definedName>
    <definedName name="T20?ItemComments">#REF!</definedName>
    <definedName name="T20?Items" localSheetId="0">#REF!</definedName>
    <definedName name="T20?Items">#REF!</definedName>
    <definedName name="T20?L1" localSheetId="1">#REF!</definedName>
    <definedName name="T20?L1" localSheetId="3">#REF!</definedName>
    <definedName name="T20?L1" localSheetId="0">#REF!</definedName>
    <definedName name="T20?L1">#REF!</definedName>
    <definedName name="T20?L1.1">'[47]20'!$A$20:$O$20,'[47]20'!$A$17:$O$17,'[47]20'!$A$8:$O$8,'[47]20'!$A$11:$O$11,'[47]20'!$A$14:$O$14,'[47]20'!$A$23:$O$23</definedName>
    <definedName name="T20?L1.2">'[47]20'!$A$21:$O$21,'[47]20'!$A$18:$O$18,'[47]20'!$A$9:$O$9,'[47]20'!$A$12:$O$12,'[47]20'!$A$15:$O$15,'[47]20'!$A$24:$O$24</definedName>
    <definedName name="T20?L1.3">'[47]20'!$A$22:$O$22,'[47]20'!$A$19:$O$19,'[47]20'!$A$10:$O$10,'[47]20'!$A$13:$O$13,'[47]20'!$A$16:$O$16,'[47]20'!$A$25:$O$25</definedName>
    <definedName name="T20?L2" localSheetId="1">#REF!</definedName>
    <definedName name="T20?L2" localSheetId="3">#REF!</definedName>
    <definedName name="T20?L2" localSheetId="0">#REF!</definedName>
    <definedName name="T20?L2">#REF!</definedName>
    <definedName name="T20?L2.1">'[47]20'!$A$29:$O$29,   '[47]20'!$A$32:$O$32,   '[47]20'!$A$35:$O$35,   '[47]20'!$A$38:$O$38</definedName>
    <definedName name="T20?L2.10" localSheetId="1">#REF!</definedName>
    <definedName name="T20?L2.10" localSheetId="3">#REF!</definedName>
    <definedName name="T20?L2.10" localSheetId="0">#REF!</definedName>
    <definedName name="T20?L2.10">#REF!</definedName>
    <definedName name="T20?L2.10.1" localSheetId="1">#REF!</definedName>
    <definedName name="T20?L2.10.1" localSheetId="3">#REF!</definedName>
    <definedName name="T20?L2.10.1" localSheetId="0">#REF!</definedName>
    <definedName name="T20?L2.10.1">#REF!</definedName>
    <definedName name="T20?L2.10.2" localSheetId="1">#REF!</definedName>
    <definedName name="T20?L2.10.2" localSheetId="3">#REF!</definedName>
    <definedName name="T20?L2.10.2" localSheetId="0">#REF!</definedName>
    <definedName name="T20?L2.10.2">#REF!</definedName>
    <definedName name="T20?L2.10.3" localSheetId="1">#REF!</definedName>
    <definedName name="T20?L2.10.3" localSheetId="3">#REF!</definedName>
    <definedName name="T20?L2.10.3" localSheetId="0">#REF!</definedName>
    <definedName name="T20?L2.10.3">#REF!</definedName>
    <definedName name="T20?L2.10.4" localSheetId="1">#REF!</definedName>
    <definedName name="T20?L2.10.4" localSheetId="3">#REF!</definedName>
    <definedName name="T20?L2.10.4" localSheetId="0">#REF!</definedName>
    <definedName name="T20?L2.10.4">#REF!</definedName>
    <definedName name="T20?L2.2">'[47]20'!$A$30:$O$30,   '[47]20'!$A$33:$O$33,   '[47]20'!$A$36:$O$36,   '[47]20'!$A$39:$O$39</definedName>
    <definedName name="T20?L2.3">'[47]20'!$A$31:$O$31,   '[47]20'!$A$34:$O$34,   '[47]20'!$A$37:$O$37,   '[47]20'!$A$40:$O$40</definedName>
    <definedName name="T20?L2.4" localSheetId="1">#REF!</definedName>
    <definedName name="T20?L2.4" localSheetId="3">#REF!</definedName>
    <definedName name="T20?L2.4" localSheetId="0">#REF!</definedName>
    <definedName name="T20?L2.4">#REF!</definedName>
    <definedName name="T20?L2.5" localSheetId="1">#REF!</definedName>
    <definedName name="T20?L2.5" localSheetId="3">#REF!</definedName>
    <definedName name="T20?L2.5" localSheetId="0">#REF!</definedName>
    <definedName name="T20?L2.5">#REF!</definedName>
    <definedName name="T20?L2.6" localSheetId="1">#REF!</definedName>
    <definedName name="T20?L2.6" localSheetId="3">#REF!</definedName>
    <definedName name="T20?L2.6" localSheetId="0">#REF!</definedName>
    <definedName name="T20?L2.6">#REF!</definedName>
    <definedName name="T20?L2.7" localSheetId="1">#REF!</definedName>
    <definedName name="T20?L2.7" localSheetId="3">#REF!</definedName>
    <definedName name="T20?L2.7" localSheetId="0">#REF!</definedName>
    <definedName name="T20?L2.7">#REF!</definedName>
    <definedName name="T20?L2.8" localSheetId="1">#REF!</definedName>
    <definedName name="T20?L2.8" localSheetId="3">#REF!</definedName>
    <definedName name="T20?L2.8" localSheetId="0">#REF!</definedName>
    <definedName name="T20?L2.8">#REF!</definedName>
    <definedName name="T20?L2.9" localSheetId="1">#REF!</definedName>
    <definedName name="T20?L2.9" localSheetId="3">#REF!</definedName>
    <definedName name="T20?L2.9" localSheetId="0">#REF!</definedName>
    <definedName name="T20?L2.9">#REF!</definedName>
    <definedName name="T20?Name" localSheetId="1">[58]аренда!#REF!</definedName>
    <definedName name="T20?Name" localSheetId="0">[58]аренда!#REF!</definedName>
    <definedName name="T20?Name">[58]аренда!#REF!</definedName>
    <definedName name="T20?Scope" localSheetId="0">#REF!</definedName>
    <definedName name="T20?Scope">#REF!</definedName>
    <definedName name="T20?Table" localSheetId="1">#REF!</definedName>
    <definedName name="T20?Table" localSheetId="3">#REF!</definedName>
    <definedName name="T20?Table" localSheetId="0">#REF!</definedName>
    <definedName name="T20?Table">#REF!</definedName>
    <definedName name="T20?Title" localSheetId="1">#REF!</definedName>
    <definedName name="T20?Title" localSheetId="3">#REF!</definedName>
    <definedName name="T20?Title" localSheetId="0">#REF!</definedName>
    <definedName name="T20?Title">#REF!</definedName>
    <definedName name="T20?unit?МКВТЧ">'[32]20'!$C$13:$M$13,'[32]20'!$C$15:$M$19,'[32]20'!$C$8:$M$11</definedName>
    <definedName name="T20?unit?ПРЦ" localSheetId="1">[58]аренда!#REF!</definedName>
    <definedName name="T20?unit?ПРЦ" localSheetId="3">[58]аренда!#REF!</definedName>
    <definedName name="T20?unit?ПРЦ" localSheetId="0">[58]аренда!#REF!</definedName>
    <definedName name="T20?unit?ПРЦ">[58]аренда!#REF!</definedName>
    <definedName name="T20?unit?ТРУБ" localSheetId="1">#REF!</definedName>
    <definedName name="T20?unit?ТРУБ" localSheetId="3">#REF!</definedName>
    <definedName name="T20?unit?ТРУБ" localSheetId="0">#REF!</definedName>
    <definedName name="T20?unit?ТРУБ">#REF!</definedName>
    <definedName name="T20_1_Copy1" localSheetId="1">#REF!</definedName>
    <definedName name="T20_1_Copy1" localSheetId="3">#REF!</definedName>
    <definedName name="T20_1_Copy1" localSheetId="0">#REF!</definedName>
    <definedName name="T20_1_Copy1">#REF!</definedName>
    <definedName name="T20_1_Copy2" localSheetId="1">#REF!</definedName>
    <definedName name="T20_1_Copy2" localSheetId="3">#REF!</definedName>
    <definedName name="T20_1_Copy2" localSheetId="0">#REF!</definedName>
    <definedName name="T20_1_Copy2">#REF!</definedName>
    <definedName name="T20_1_Copy3" localSheetId="1">#REF!</definedName>
    <definedName name="T20_1_Copy3" localSheetId="3">#REF!</definedName>
    <definedName name="T20_1_Copy3" localSheetId="0">#REF!</definedName>
    <definedName name="T20_1_Copy3">#REF!</definedName>
    <definedName name="T20_1_Copy4" localSheetId="1">#REF!</definedName>
    <definedName name="T20_1_Copy4" localSheetId="3">#REF!</definedName>
    <definedName name="T20_1_Copy4" localSheetId="0">#REF!</definedName>
    <definedName name="T20_1_Copy4">#REF!</definedName>
    <definedName name="T20_1_Copy5" localSheetId="1">#REF!</definedName>
    <definedName name="T20_1_Copy5" localSheetId="3">#REF!</definedName>
    <definedName name="T20_1_Copy5" localSheetId="0">#REF!</definedName>
    <definedName name="T20_1_Copy5">#REF!</definedName>
    <definedName name="T20_1_Name1" localSheetId="1">#REF!</definedName>
    <definedName name="T20_1_Name1" localSheetId="3">#REF!</definedName>
    <definedName name="T20_1_Name1" localSheetId="0">#REF!</definedName>
    <definedName name="T20_1_Name1">#REF!</definedName>
    <definedName name="T20_1_Name2" localSheetId="1">#REF!</definedName>
    <definedName name="T20_1_Name2" localSheetId="3">#REF!</definedName>
    <definedName name="T20_1_Name2" localSheetId="0">#REF!</definedName>
    <definedName name="T20_1_Name2">#REF!</definedName>
    <definedName name="T20_1_Name3" localSheetId="1">#REF!</definedName>
    <definedName name="T20_1_Name3" localSheetId="3">#REF!</definedName>
    <definedName name="T20_1_Name3" localSheetId="0">#REF!</definedName>
    <definedName name="T20_1_Name3">#REF!</definedName>
    <definedName name="T20_1_Name4" localSheetId="1">#REF!</definedName>
    <definedName name="T20_1_Name4" localSheetId="3">#REF!</definedName>
    <definedName name="T20_1_Name4" localSheetId="0">#REF!</definedName>
    <definedName name="T20_1_Name4">#REF!</definedName>
    <definedName name="T20_1_Name5" localSheetId="1">#REF!</definedName>
    <definedName name="T20_1_Name5" localSheetId="3">#REF!</definedName>
    <definedName name="T20_1_Name5" localSheetId="0">#REF!</definedName>
    <definedName name="T20_1_Name5">#REF!</definedName>
    <definedName name="T20_Copy1" localSheetId="1">[58]аренда!#REF!</definedName>
    <definedName name="T20_Copy1" localSheetId="0">[58]аренда!#REF!</definedName>
    <definedName name="T20_Copy1">[58]аренда!#REF!</definedName>
    <definedName name="T20_Copy2" localSheetId="1">[58]аренда!#REF!</definedName>
    <definedName name="T20_Copy2" localSheetId="0">[58]аренда!#REF!</definedName>
    <definedName name="T20_Copy2">[58]аренда!#REF!</definedName>
    <definedName name="T20_Protect">'[46]20'!$E$13:$I$20,'[46]20'!$E$9:$I$10</definedName>
    <definedName name="T20_Protection" localSheetId="2">'[32]20'!$E$8:$H$11,P1_T20_Protection</definedName>
    <definedName name="T20_Protection" localSheetId="1">'[32]20'!$E$8:$H$11,P1_T20_Protection</definedName>
    <definedName name="T20_Protection" localSheetId="3">'[32]20'!$E$8:$H$11,P1_T20_Protection</definedName>
    <definedName name="T20_Protection" localSheetId="0">'[32]20'!$E$8:$H$11,[2]!P1_T20_Protection</definedName>
    <definedName name="T20_Protection">'[32]20'!$E$8:$H$11,P1_T20_Protection</definedName>
    <definedName name="T21.1?axis?C?ПЭ" localSheetId="1">#REF!</definedName>
    <definedName name="T21.1?axis?C?ПЭ" localSheetId="3">#REF!</definedName>
    <definedName name="T21.1?axis?C?ПЭ" localSheetId="0">#REF!</definedName>
    <definedName name="T21.1?axis?C?ПЭ">#REF!</definedName>
    <definedName name="T21.1?axis?C?ПЭ?" localSheetId="1">#REF!</definedName>
    <definedName name="T21.1?axis?C?ПЭ?" localSheetId="3">#REF!</definedName>
    <definedName name="T21.1?axis?C?ПЭ?" localSheetId="0">#REF!</definedName>
    <definedName name="T21.1?axis?C?ПЭ?">#REF!</definedName>
    <definedName name="T21.1?axis?R?ВРАС" localSheetId="1">#REF!,#REF!</definedName>
    <definedName name="T21.1?axis?R?ВРАС" localSheetId="3">#REF!,#REF!</definedName>
    <definedName name="T21.1?axis?R?ВРАС" localSheetId="0">#REF!,#REF!</definedName>
    <definedName name="T21.1?axis?R?ВРАС">#REF!,#REF!</definedName>
    <definedName name="T21.1?axis?R?ВРАС?" localSheetId="1">#REF!,#REF!</definedName>
    <definedName name="T21.1?axis?R?ВРАС?" localSheetId="3">#REF!,#REF!</definedName>
    <definedName name="T21.1?axis?R?ВРАС?" localSheetId="0">#REF!,#REF!</definedName>
    <definedName name="T21.1?axis?R?ВРАС?">#REF!,#REF!</definedName>
    <definedName name="T21.1?axis?ПРД?БАЗ" localSheetId="1">#REF!,#REF!</definedName>
    <definedName name="T21.1?axis?ПРД?БАЗ" localSheetId="3">#REF!,#REF!</definedName>
    <definedName name="T21.1?axis?ПРД?БАЗ" localSheetId="0">#REF!,#REF!</definedName>
    <definedName name="T21.1?axis?ПРД?БАЗ">#REF!,#REF!</definedName>
    <definedName name="T21.1?axis?ПРД?РЕГ" localSheetId="1">#REF!,#REF!</definedName>
    <definedName name="T21.1?axis?ПРД?РЕГ" localSheetId="3">#REF!,#REF!</definedName>
    <definedName name="T21.1?axis?ПРД?РЕГ" localSheetId="0">#REF!,#REF!</definedName>
    <definedName name="T21.1?axis?ПРД?РЕГ">#REF!,#REF!</definedName>
    <definedName name="T21.1?Data" localSheetId="2">#REF!,#REF!,#REF!,#REF!,#REF!,#REF!,#REF!,#REF!,P1_T21.1?Data</definedName>
    <definedName name="T21.1?Data" localSheetId="1">#REF!,#REF!,#REF!,#REF!,#REF!,#REF!,#REF!,#REF!,'II-ЦЗ'!P1_T21.1?Data</definedName>
    <definedName name="T21.1?Data" localSheetId="3">#REF!,#REF!,#REF!,#REF!,#REF!,#REF!,#REF!,#REF!,'IV-2016'!P1_T21.1?Data</definedName>
    <definedName name="T21.1?Data" localSheetId="0">#REF!,#REF!,#REF!,#REF!,#REF!,#REF!,#REF!,#REF!,'I-ЦЗ'!P1_T21.1?Data</definedName>
    <definedName name="T21.1?Data">#REF!,#REF!,#REF!,#REF!,#REF!,#REF!,#REF!,#REF!,P1_T21.1?Data</definedName>
    <definedName name="T21.1?L1" localSheetId="1">#REF!,#REF!</definedName>
    <definedName name="T21.1?L1" localSheetId="3">#REF!,#REF!</definedName>
    <definedName name="T21.1?L1" localSheetId="0">#REF!,#REF!</definedName>
    <definedName name="T21.1?L1">#REF!,#REF!</definedName>
    <definedName name="T21.1?L1.1" localSheetId="1">#REF!,#REF!</definedName>
    <definedName name="T21.1?L1.1" localSheetId="3">#REF!,#REF!</definedName>
    <definedName name="T21.1?L1.1" localSheetId="0">#REF!,#REF!</definedName>
    <definedName name="T21.1?L1.1">#REF!,#REF!</definedName>
    <definedName name="T21.1?L2" localSheetId="1">#REF!,#REF!</definedName>
    <definedName name="T21.1?L2" localSheetId="3">#REF!,#REF!</definedName>
    <definedName name="T21.1?L2" localSheetId="0">#REF!,#REF!</definedName>
    <definedName name="T21.1?L2">#REF!,#REF!</definedName>
    <definedName name="T21.1?L2.1" localSheetId="1">#REF!,#REF!</definedName>
    <definedName name="T21.1?L2.1" localSheetId="3">#REF!,#REF!</definedName>
    <definedName name="T21.1?L2.1" localSheetId="0">#REF!,#REF!</definedName>
    <definedName name="T21.1?L2.1">#REF!,#REF!</definedName>
    <definedName name="T21.1?L3" localSheetId="1">#REF!,#REF!</definedName>
    <definedName name="T21.1?L3" localSheetId="3">#REF!,#REF!</definedName>
    <definedName name="T21.1?L3" localSheetId="0">#REF!,#REF!</definedName>
    <definedName name="T21.1?L3">#REF!,#REF!</definedName>
    <definedName name="T21.1?L4" localSheetId="1">#REF!,#REF!</definedName>
    <definedName name="T21.1?L4" localSheetId="3">#REF!,#REF!</definedName>
    <definedName name="T21.1?L4" localSheetId="0">#REF!,#REF!</definedName>
    <definedName name="T21.1?L4">#REF!,#REF!</definedName>
    <definedName name="T21.1?L5" localSheetId="1">#REF!,#REF!</definedName>
    <definedName name="T21.1?L5" localSheetId="3">#REF!,#REF!</definedName>
    <definedName name="T21.1?L5" localSheetId="0">#REF!,#REF!</definedName>
    <definedName name="T21.1?L5">#REF!,#REF!</definedName>
    <definedName name="T21.1?L5.1" localSheetId="1">#REF!,#REF!</definedName>
    <definedName name="T21.1?L5.1" localSheetId="3">#REF!,#REF!</definedName>
    <definedName name="T21.1?L5.1" localSheetId="0">#REF!,#REF!</definedName>
    <definedName name="T21.1?L5.1">#REF!,#REF!</definedName>
    <definedName name="T21.1?L5.2" localSheetId="1">#REF!,#REF!</definedName>
    <definedName name="T21.1?L5.2" localSheetId="3">#REF!,#REF!</definedName>
    <definedName name="T21.1?L5.2" localSheetId="0">#REF!,#REF!</definedName>
    <definedName name="T21.1?L5.2">#REF!,#REF!</definedName>
    <definedName name="T21.1?L5.3" localSheetId="1">#REF!,#REF!</definedName>
    <definedName name="T21.1?L5.3" localSheetId="3">#REF!,#REF!</definedName>
    <definedName name="T21.1?L5.3" localSheetId="0">#REF!,#REF!</definedName>
    <definedName name="T21.1?L5.3">#REF!,#REF!</definedName>
    <definedName name="T21.1?L5.3.x" localSheetId="1">#REF!,#REF!</definedName>
    <definedName name="T21.1?L5.3.x" localSheetId="3">#REF!,#REF!</definedName>
    <definedName name="T21.1?L5.3.x" localSheetId="0">#REF!,#REF!</definedName>
    <definedName name="T21.1?L5.3.x">#REF!,#REF!</definedName>
    <definedName name="T21.1?L6" localSheetId="1">#REF!,#REF!</definedName>
    <definedName name="T21.1?L6" localSheetId="3">#REF!,#REF!</definedName>
    <definedName name="T21.1?L6" localSheetId="0">#REF!,#REF!</definedName>
    <definedName name="T21.1?L6">#REF!,#REF!</definedName>
    <definedName name="T21.1?L7" localSheetId="1">#REF!,#REF!</definedName>
    <definedName name="T21.1?L7" localSheetId="3">#REF!,#REF!</definedName>
    <definedName name="T21.1?L7" localSheetId="0">#REF!,#REF!</definedName>
    <definedName name="T21.1?L7">#REF!,#REF!</definedName>
    <definedName name="T21.1?L7.1" localSheetId="1">#REF!,#REF!</definedName>
    <definedName name="T21.1?L7.1" localSheetId="3">#REF!,#REF!</definedName>
    <definedName name="T21.1?L7.1" localSheetId="0">#REF!,#REF!</definedName>
    <definedName name="T21.1?L7.1">#REF!,#REF!</definedName>
    <definedName name="T21.1?L7.2" localSheetId="1">#REF!,#REF!</definedName>
    <definedName name="T21.1?L7.2" localSheetId="3">#REF!,#REF!</definedName>
    <definedName name="T21.1?L7.2" localSheetId="0">#REF!,#REF!</definedName>
    <definedName name="T21.1?L7.2">#REF!,#REF!</definedName>
    <definedName name="T21.1?L7.3" localSheetId="1">#REF!,#REF!</definedName>
    <definedName name="T21.1?L7.3" localSheetId="3">#REF!,#REF!</definedName>
    <definedName name="T21.1?L7.3" localSheetId="0">#REF!,#REF!</definedName>
    <definedName name="T21.1?L7.3">#REF!,#REF!</definedName>
    <definedName name="T21.1?L7.4" localSheetId="1">#REF!,#REF!</definedName>
    <definedName name="T21.1?L7.4" localSheetId="3">#REF!,#REF!</definedName>
    <definedName name="T21.1?L7.4" localSheetId="0">#REF!,#REF!</definedName>
    <definedName name="T21.1?L7.4">#REF!,#REF!</definedName>
    <definedName name="T21.1?L7.4.x" localSheetId="1">#REF!,#REF!</definedName>
    <definedName name="T21.1?L7.4.x" localSheetId="3">#REF!,#REF!</definedName>
    <definedName name="T21.1?L7.4.x" localSheetId="0">#REF!,#REF!</definedName>
    <definedName name="T21.1?L7.4.x">#REF!,#REF!</definedName>
    <definedName name="T21.1?L8" localSheetId="1">#REF!,#REF!</definedName>
    <definedName name="T21.1?L8" localSheetId="3">#REF!,#REF!</definedName>
    <definedName name="T21.1?L8" localSheetId="0">#REF!,#REF!</definedName>
    <definedName name="T21.1?L8">#REF!,#REF!</definedName>
    <definedName name="T21.1?Name" localSheetId="1">#REF!</definedName>
    <definedName name="T21.1?Name" localSheetId="3">#REF!</definedName>
    <definedName name="T21.1?Name" localSheetId="0">#REF!</definedName>
    <definedName name="T21.1?Name">#REF!</definedName>
    <definedName name="T21.1?Table" localSheetId="1">#REF!</definedName>
    <definedName name="T21.1?Table" localSheetId="3">#REF!</definedName>
    <definedName name="T21.1?Table" localSheetId="0">#REF!</definedName>
    <definedName name="T21.1?Table">#REF!</definedName>
    <definedName name="T21.1?Title" localSheetId="1">#REF!</definedName>
    <definedName name="T21.1?Title" localSheetId="3">#REF!</definedName>
    <definedName name="T21.1?Title" localSheetId="0">#REF!</definedName>
    <definedName name="T21.1?Title">#REF!</definedName>
    <definedName name="T21.1?unit?ТРУБ" localSheetId="1">#REF!</definedName>
    <definedName name="T21.1?unit?ТРУБ" localSheetId="3">#REF!</definedName>
    <definedName name="T21.1?unit?ТРУБ" localSheetId="0">#REF!</definedName>
    <definedName name="T21.1?unit?ТРУБ">#REF!</definedName>
    <definedName name="T21.1_Copy1" localSheetId="1">#REF!</definedName>
    <definedName name="T21.1_Copy1" localSheetId="3">#REF!</definedName>
    <definedName name="T21.1_Copy1" localSheetId="0">#REF!</definedName>
    <definedName name="T21.1_Copy1">#REF!</definedName>
    <definedName name="T21.1_Copy2" localSheetId="1">#REF!</definedName>
    <definedName name="T21.1_Copy2" localSheetId="3">#REF!</definedName>
    <definedName name="T21.1_Copy2" localSheetId="0">#REF!</definedName>
    <definedName name="T21.1_Copy2">#REF!</definedName>
    <definedName name="T21.1_Copy3" localSheetId="1">#REF!</definedName>
    <definedName name="T21.1_Copy3" localSheetId="3">#REF!</definedName>
    <definedName name="T21.1_Copy3" localSheetId="0">#REF!</definedName>
    <definedName name="T21.1_Copy3">#REF!</definedName>
    <definedName name="T21.1_Name1" localSheetId="1">#REF!</definedName>
    <definedName name="T21.1_Name1" localSheetId="3">#REF!</definedName>
    <definedName name="T21.1_Name1" localSheetId="0">#REF!</definedName>
    <definedName name="T21.1_Name1">#REF!</definedName>
    <definedName name="T21.1_Name2" localSheetId="1">#REF!</definedName>
    <definedName name="T21.1_Name2" localSheetId="3">#REF!</definedName>
    <definedName name="T21.1_Name2" localSheetId="0">#REF!</definedName>
    <definedName name="T21.1_Name2">#REF!</definedName>
    <definedName name="T21.1_Name3" localSheetId="1">#REF!</definedName>
    <definedName name="T21.1_Name3" localSheetId="3">#REF!</definedName>
    <definedName name="T21.1_Name3" localSheetId="0">#REF!</definedName>
    <definedName name="T21.1_Name3">#REF!</definedName>
    <definedName name="T21.2.1?axis?C?ПЭ" localSheetId="1">#REF!</definedName>
    <definedName name="T21.2.1?axis?C?ПЭ" localSheetId="3">#REF!</definedName>
    <definedName name="T21.2.1?axis?C?ПЭ" localSheetId="0">#REF!</definedName>
    <definedName name="T21.2.1?axis?C?ПЭ">#REF!</definedName>
    <definedName name="T21.2.1?axis?C?ПЭ?" localSheetId="1">#REF!</definedName>
    <definedName name="T21.2.1?axis?C?ПЭ?" localSheetId="3">#REF!</definedName>
    <definedName name="T21.2.1?axis?C?ПЭ?" localSheetId="0">#REF!</definedName>
    <definedName name="T21.2.1?axis?C?ПЭ?">#REF!</definedName>
    <definedName name="T21.2.1?axis?R?ВРАС" localSheetId="1">#REF!,#REF!</definedName>
    <definedName name="T21.2.1?axis?R?ВРАС" localSheetId="3">#REF!,#REF!</definedName>
    <definedName name="T21.2.1?axis?R?ВРАС" localSheetId="0">#REF!,#REF!</definedName>
    <definedName name="T21.2.1?axis?R?ВРАС">#REF!,#REF!</definedName>
    <definedName name="T21.2.1?axis?R?ВРАС?" localSheetId="1">#REF!,#REF!</definedName>
    <definedName name="T21.2.1?axis?R?ВРАС?" localSheetId="3">#REF!,#REF!</definedName>
    <definedName name="T21.2.1?axis?R?ВРАС?" localSheetId="0">#REF!,#REF!</definedName>
    <definedName name="T21.2.1?axis?R?ВРАС?">#REF!,#REF!</definedName>
    <definedName name="T21.2.1?axis?ПРД?БАЗ" localSheetId="1">#REF!,#REF!</definedName>
    <definedName name="T21.2.1?axis?ПРД?БАЗ" localSheetId="3">#REF!,#REF!</definedName>
    <definedName name="T21.2.1?axis?ПРД?БАЗ" localSheetId="0">#REF!,#REF!</definedName>
    <definedName name="T21.2.1?axis?ПРД?БАЗ">#REF!,#REF!</definedName>
    <definedName name="T21.2.1?axis?ПРД?РЕГ" localSheetId="1">#REF!,#REF!</definedName>
    <definedName name="T21.2.1?axis?ПРД?РЕГ" localSheetId="3">#REF!,#REF!</definedName>
    <definedName name="T21.2.1?axis?ПРД?РЕГ" localSheetId="0">#REF!,#REF!</definedName>
    <definedName name="T21.2.1?axis?ПРД?РЕГ">#REF!,#REF!</definedName>
    <definedName name="T21.2.1?Data" localSheetId="2">P1_T21.2.1?Data,P2_T21.2.1?Data</definedName>
    <definedName name="T21.2.1?Data" localSheetId="1">'II-ЦЗ'!P1_T21.2.1?Data,'II-ЦЗ'!P2_T21.2.1?Data</definedName>
    <definedName name="T21.2.1?Data" localSheetId="3">'IV-2016'!P1_T21.2.1?Data,'IV-2016'!P2_T21.2.1?Data</definedName>
    <definedName name="T21.2.1?Data" localSheetId="0">'I-ЦЗ'!P1_T21.2.1?Data,'I-ЦЗ'!P2_T21.2.1?Data</definedName>
    <definedName name="T21.2.1?Data">P1_T21.2.1?Data,P2_T21.2.1?Data</definedName>
    <definedName name="T21.2.1?L1" localSheetId="1">#REF!,#REF!</definedName>
    <definedName name="T21.2.1?L1" localSheetId="3">#REF!,#REF!</definedName>
    <definedName name="T21.2.1?L1" localSheetId="0">#REF!,#REF!</definedName>
    <definedName name="T21.2.1?L1">#REF!,#REF!</definedName>
    <definedName name="T21.2.1?L1.1" localSheetId="1">#REF!,#REF!</definedName>
    <definedName name="T21.2.1?L1.1" localSheetId="3">#REF!,#REF!</definedName>
    <definedName name="T21.2.1?L1.1" localSheetId="0">#REF!,#REF!</definedName>
    <definedName name="T21.2.1?L1.1">#REF!,#REF!</definedName>
    <definedName name="T21.2.1?L2" localSheetId="1">#REF!,#REF!</definedName>
    <definedName name="T21.2.1?L2" localSheetId="3">#REF!,#REF!</definedName>
    <definedName name="T21.2.1?L2" localSheetId="0">#REF!,#REF!</definedName>
    <definedName name="T21.2.1?L2">#REF!,#REF!</definedName>
    <definedName name="T21.2.1?L2.1" localSheetId="1">#REF!,#REF!</definedName>
    <definedName name="T21.2.1?L2.1" localSheetId="3">#REF!,#REF!</definedName>
    <definedName name="T21.2.1?L2.1" localSheetId="0">#REF!,#REF!</definedName>
    <definedName name="T21.2.1?L2.1">#REF!,#REF!</definedName>
    <definedName name="T21.2.1?L3" localSheetId="1">#REF!,#REF!</definedName>
    <definedName name="T21.2.1?L3" localSheetId="3">#REF!,#REF!</definedName>
    <definedName name="T21.2.1?L3" localSheetId="0">#REF!,#REF!</definedName>
    <definedName name="T21.2.1?L3">#REF!,#REF!</definedName>
    <definedName name="T21.2.1?L4" localSheetId="1">#REF!,#REF!</definedName>
    <definedName name="T21.2.1?L4" localSheetId="3">#REF!,#REF!</definedName>
    <definedName name="T21.2.1?L4" localSheetId="0">#REF!,#REF!</definedName>
    <definedName name="T21.2.1?L4">#REF!,#REF!</definedName>
    <definedName name="T21.2.1?L5" localSheetId="1">#REF!,#REF!</definedName>
    <definedName name="T21.2.1?L5" localSheetId="3">#REF!,#REF!</definedName>
    <definedName name="T21.2.1?L5" localSheetId="0">#REF!,#REF!</definedName>
    <definedName name="T21.2.1?L5">#REF!,#REF!</definedName>
    <definedName name="T21.2.1?L5.1" localSheetId="1">#REF!,#REF!</definedName>
    <definedName name="T21.2.1?L5.1" localSheetId="3">#REF!,#REF!</definedName>
    <definedName name="T21.2.1?L5.1" localSheetId="0">#REF!,#REF!</definedName>
    <definedName name="T21.2.1?L5.1">#REF!,#REF!</definedName>
    <definedName name="T21.2.1?L5.2" localSheetId="1">#REF!,#REF!</definedName>
    <definedName name="T21.2.1?L5.2" localSheetId="3">#REF!,#REF!</definedName>
    <definedName name="T21.2.1?L5.2" localSheetId="0">#REF!,#REF!</definedName>
    <definedName name="T21.2.1?L5.2">#REF!,#REF!</definedName>
    <definedName name="T21.2.1?L5.3" localSheetId="1">#REF!,#REF!</definedName>
    <definedName name="T21.2.1?L5.3" localSheetId="3">#REF!,#REF!</definedName>
    <definedName name="T21.2.1?L5.3" localSheetId="0">#REF!,#REF!</definedName>
    <definedName name="T21.2.1?L5.3">#REF!,#REF!</definedName>
    <definedName name="T21.2.1?L5.3.x" localSheetId="1">#REF!,#REF!</definedName>
    <definedName name="T21.2.1?L5.3.x" localSheetId="3">#REF!,#REF!</definedName>
    <definedName name="T21.2.1?L5.3.x" localSheetId="0">#REF!,#REF!</definedName>
    <definedName name="T21.2.1?L5.3.x">#REF!,#REF!</definedName>
    <definedName name="T21.2.1?L6" localSheetId="1">#REF!,#REF!</definedName>
    <definedName name="T21.2.1?L6" localSheetId="3">#REF!,#REF!</definedName>
    <definedName name="T21.2.1?L6" localSheetId="0">#REF!,#REF!</definedName>
    <definedName name="T21.2.1?L6">#REF!,#REF!</definedName>
    <definedName name="T21.2.1?L7" localSheetId="1">#REF!,#REF!</definedName>
    <definedName name="T21.2.1?L7" localSheetId="3">#REF!,#REF!</definedName>
    <definedName name="T21.2.1?L7" localSheetId="0">#REF!,#REF!</definedName>
    <definedName name="T21.2.1?L7">#REF!,#REF!</definedName>
    <definedName name="T21.2.1?L7.1" localSheetId="1">#REF!,#REF!</definedName>
    <definedName name="T21.2.1?L7.1" localSheetId="3">#REF!,#REF!</definedName>
    <definedName name="T21.2.1?L7.1" localSheetId="0">#REF!,#REF!</definedName>
    <definedName name="T21.2.1?L7.1">#REF!,#REF!</definedName>
    <definedName name="T21.2.1?L7.2" localSheetId="1">#REF!,#REF!</definedName>
    <definedName name="T21.2.1?L7.2" localSheetId="3">#REF!,#REF!</definedName>
    <definedName name="T21.2.1?L7.2" localSheetId="0">#REF!,#REF!</definedName>
    <definedName name="T21.2.1?L7.2">#REF!,#REF!</definedName>
    <definedName name="T21.2.1?L7.3" localSheetId="1">#REF!,#REF!</definedName>
    <definedName name="T21.2.1?L7.3" localSheetId="3">#REF!,#REF!</definedName>
    <definedName name="T21.2.1?L7.3" localSheetId="0">#REF!,#REF!</definedName>
    <definedName name="T21.2.1?L7.3">#REF!,#REF!</definedName>
    <definedName name="T21.2.1?L7.4" localSheetId="1">#REF!,#REF!</definedName>
    <definedName name="T21.2.1?L7.4" localSheetId="3">#REF!,#REF!</definedName>
    <definedName name="T21.2.1?L7.4" localSheetId="0">#REF!,#REF!</definedName>
    <definedName name="T21.2.1?L7.4">#REF!,#REF!</definedName>
    <definedName name="T21.2.1?L7.4.x" localSheetId="1">#REF!,#REF!</definedName>
    <definedName name="T21.2.1?L7.4.x" localSheetId="3">#REF!,#REF!</definedName>
    <definedName name="T21.2.1?L7.4.x" localSheetId="0">#REF!,#REF!</definedName>
    <definedName name="T21.2.1?L7.4.x">#REF!,#REF!</definedName>
    <definedName name="T21.2.1?L8" localSheetId="1">#REF!,#REF!</definedName>
    <definedName name="T21.2.1?L8" localSheetId="3">#REF!,#REF!</definedName>
    <definedName name="T21.2.1?L8" localSheetId="0">#REF!,#REF!</definedName>
    <definedName name="T21.2.1?L8">#REF!,#REF!</definedName>
    <definedName name="T21.2.1?Name" localSheetId="1">#REF!</definedName>
    <definedName name="T21.2.1?Name" localSheetId="3">#REF!</definedName>
    <definedName name="T21.2.1?Name" localSheetId="0">#REF!</definedName>
    <definedName name="T21.2.1?Name">#REF!</definedName>
    <definedName name="T21.2.1?Table" localSheetId="1">#REF!</definedName>
    <definedName name="T21.2.1?Table" localSheetId="3">#REF!</definedName>
    <definedName name="T21.2.1?Table" localSheetId="0">#REF!</definedName>
    <definedName name="T21.2.1?Table">#REF!</definedName>
    <definedName name="T21.2.1?Title" localSheetId="1">#REF!</definedName>
    <definedName name="T21.2.1?Title" localSheetId="3">#REF!</definedName>
    <definedName name="T21.2.1?Title" localSheetId="0">#REF!</definedName>
    <definedName name="T21.2.1?Title">#REF!</definedName>
    <definedName name="T21.2.1?unit?ТРУБ" localSheetId="1">#REF!</definedName>
    <definedName name="T21.2.1?unit?ТРУБ" localSheetId="3">#REF!</definedName>
    <definedName name="T21.2.1?unit?ТРУБ" localSheetId="0">#REF!</definedName>
    <definedName name="T21.2.1?unit?ТРУБ">#REF!</definedName>
    <definedName name="T21.2.1_Copy1" localSheetId="1">#REF!</definedName>
    <definedName name="T21.2.1_Copy1" localSheetId="3">#REF!</definedName>
    <definedName name="T21.2.1_Copy1" localSheetId="0">#REF!</definedName>
    <definedName name="T21.2.1_Copy1">#REF!</definedName>
    <definedName name="T21.2.1_Copy2" localSheetId="1">#REF!</definedName>
    <definedName name="T21.2.1_Copy2" localSheetId="3">#REF!</definedName>
    <definedName name="T21.2.1_Copy2" localSheetId="0">#REF!</definedName>
    <definedName name="T21.2.1_Copy2">#REF!</definedName>
    <definedName name="T21.2.1_Copy3" localSheetId="1">#REF!</definedName>
    <definedName name="T21.2.1_Copy3" localSheetId="3">#REF!</definedName>
    <definedName name="T21.2.1_Copy3" localSheetId="0">#REF!</definedName>
    <definedName name="T21.2.1_Copy3">#REF!</definedName>
    <definedName name="T21.2.1_Name1" localSheetId="1">#REF!</definedName>
    <definedName name="T21.2.1_Name1" localSheetId="3">#REF!</definedName>
    <definedName name="T21.2.1_Name1" localSheetId="0">#REF!</definedName>
    <definedName name="T21.2.1_Name1">#REF!</definedName>
    <definedName name="T21.2.1_Name2" localSheetId="1">#REF!</definedName>
    <definedName name="T21.2.1_Name2" localSheetId="3">#REF!</definedName>
    <definedName name="T21.2.1_Name2" localSheetId="0">#REF!</definedName>
    <definedName name="T21.2.1_Name2">#REF!</definedName>
    <definedName name="T21.2.1_Name3" localSheetId="1">#REF!</definedName>
    <definedName name="T21.2.1_Name3" localSheetId="3">#REF!</definedName>
    <definedName name="T21.2.1_Name3" localSheetId="0">#REF!</definedName>
    <definedName name="T21.2.1_Name3">#REF!</definedName>
    <definedName name="T21.2.2?axis?C?СЦТ" localSheetId="1">#REF!</definedName>
    <definedName name="T21.2.2?axis?C?СЦТ" localSheetId="3">#REF!</definedName>
    <definedName name="T21.2.2?axis?C?СЦТ" localSheetId="0">#REF!</definedName>
    <definedName name="T21.2.2?axis?C?СЦТ">#REF!</definedName>
    <definedName name="T21.2.2?axis?C?СЦТ?" localSheetId="1">#REF!</definedName>
    <definedName name="T21.2.2?axis?C?СЦТ?" localSheetId="3">#REF!</definedName>
    <definedName name="T21.2.2?axis?C?СЦТ?" localSheetId="0">#REF!</definedName>
    <definedName name="T21.2.2?axis?C?СЦТ?">#REF!</definedName>
    <definedName name="T21.2.2?axis?R?ВРАС" localSheetId="1">#REF!,#REF!</definedName>
    <definedName name="T21.2.2?axis?R?ВРАС" localSheetId="3">#REF!,#REF!</definedName>
    <definedName name="T21.2.2?axis?R?ВРАС" localSheetId="0">#REF!,#REF!</definedName>
    <definedName name="T21.2.2?axis?R?ВРАС">#REF!,#REF!</definedName>
    <definedName name="T21.2.2?axis?R?ВРАС?" localSheetId="1">#REF!,#REF!</definedName>
    <definedName name="T21.2.2?axis?R?ВРАС?" localSheetId="3">#REF!,#REF!</definedName>
    <definedName name="T21.2.2?axis?R?ВРАС?" localSheetId="0">#REF!,#REF!</definedName>
    <definedName name="T21.2.2?axis?R?ВРАС?">#REF!,#REF!</definedName>
    <definedName name="T21.2.2?axis?ПРД?БАЗ" localSheetId="1">#REF!,#REF!</definedName>
    <definedName name="T21.2.2?axis?ПРД?БАЗ" localSheetId="3">#REF!,#REF!</definedName>
    <definedName name="T21.2.2?axis?ПРД?БАЗ" localSheetId="0">#REF!,#REF!</definedName>
    <definedName name="T21.2.2?axis?ПРД?БАЗ">#REF!,#REF!</definedName>
    <definedName name="T21.2.2?axis?ПРД?РЕГ" localSheetId="1">#REF!,#REF!</definedName>
    <definedName name="T21.2.2?axis?ПРД?РЕГ" localSheetId="3">#REF!,#REF!</definedName>
    <definedName name="T21.2.2?axis?ПРД?РЕГ" localSheetId="0">#REF!,#REF!</definedName>
    <definedName name="T21.2.2?axis?ПРД?РЕГ">#REF!,#REF!</definedName>
    <definedName name="T21.2.2?Data" localSheetId="2">P1_T21.2.2?Data,P2_T21.2.2?Data</definedName>
    <definedName name="T21.2.2?Data" localSheetId="1">'II-ЦЗ'!P1_T21.2.2?Data,'II-ЦЗ'!P2_T21.2.2?Data</definedName>
    <definedName name="T21.2.2?Data" localSheetId="3">'IV-2016'!P1_T21.2.2?Data,'IV-2016'!P2_T21.2.2?Data</definedName>
    <definedName name="T21.2.2?Data" localSheetId="0">'I-ЦЗ'!P1_T21.2.2?Data,'I-ЦЗ'!P2_T21.2.2?Data</definedName>
    <definedName name="T21.2.2?Data">P1_T21.2.2?Data,P2_T21.2.2?Data</definedName>
    <definedName name="T21.2.2?L1" localSheetId="1">#REF!,#REF!</definedName>
    <definedName name="T21.2.2?L1" localSheetId="3">#REF!,#REF!</definedName>
    <definedName name="T21.2.2?L1" localSheetId="0">#REF!,#REF!</definedName>
    <definedName name="T21.2.2?L1">#REF!,#REF!</definedName>
    <definedName name="T21.2.2?L1.1" localSheetId="1">#REF!,#REF!</definedName>
    <definedName name="T21.2.2?L1.1" localSheetId="3">#REF!,#REF!</definedName>
    <definedName name="T21.2.2?L1.1" localSheetId="0">#REF!,#REF!</definedName>
    <definedName name="T21.2.2?L1.1">#REF!,#REF!</definedName>
    <definedName name="T21.2.2?L2" localSheetId="1">#REF!,#REF!</definedName>
    <definedName name="T21.2.2?L2" localSheetId="3">#REF!,#REF!</definedName>
    <definedName name="T21.2.2?L2" localSheetId="0">#REF!,#REF!</definedName>
    <definedName name="T21.2.2?L2">#REF!,#REF!</definedName>
    <definedName name="T21.2.2?L2.1" localSheetId="1">#REF!,#REF!</definedName>
    <definedName name="T21.2.2?L2.1" localSheetId="3">#REF!,#REF!</definedName>
    <definedName name="T21.2.2?L2.1" localSheetId="0">#REF!,#REF!</definedName>
    <definedName name="T21.2.2?L2.1">#REF!,#REF!</definedName>
    <definedName name="T21.2.2?L3" localSheetId="1">#REF!,#REF!</definedName>
    <definedName name="T21.2.2?L3" localSheetId="3">#REF!,#REF!</definedName>
    <definedName name="T21.2.2?L3" localSheetId="0">#REF!,#REF!</definedName>
    <definedName name="T21.2.2?L3">#REF!,#REF!</definedName>
    <definedName name="T21.2.2?L4" localSheetId="1">#REF!,#REF!</definedName>
    <definedName name="T21.2.2?L4" localSheetId="3">#REF!,#REF!</definedName>
    <definedName name="T21.2.2?L4" localSheetId="0">#REF!,#REF!</definedName>
    <definedName name="T21.2.2?L4">#REF!,#REF!</definedName>
    <definedName name="T21.2.2?L5" localSheetId="1">#REF!,#REF!</definedName>
    <definedName name="T21.2.2?L5" localSheetId="3">#REF!,#REF!</definedName>
    <definedName name="T21.2.2?L5" localSheetId="0">#REF!,#REF!</definedName>
    <definedName name="T21.2.2?L5">#REF!,#REF!</definedName>
    <definedName name="T21.2.2?L5.1" localSheetId="1">#REF!,#REF!</definedName>
    <definedName name="T21.2.2?L5.1" localSheetId="3">#REF!,#REF!</definedName>
    <definedName name="T21.2.2?L5.1" localSheetId="0">#REF!,#REF!</definedName>
    <definedName name="T21.2.2?L5.1">#REF!,#REF!</definedName>
    <definedName name="T21.2.2?L5.2" localSheetId="1">#REF!,#REF!</definedName>
    <definedName name="T21.2.2?L5.2" localSheetId="3">#REF!,#REF!</definedName>
    <definedName name="T21.2.2?L5.2" localSheetId="0">#REF!,#REF!</definedName>
    <definedName name="T21.2.2?L5.2">#REF!,#REF!</definedName>
    <definedName name="T21.2.2?L5.3" localSheetId="1">#REF!,#REF!</definedName>
    <definedName name="T21.2.2?L5.3" localSheetId="3">#REF!,#REF!</definedName>
    <definedName name="T21.2.2?L5.3" localSheetId="0">#REF!,#REF!</definedName>
    <definedName name="T21.2.2?L5.3">#REF!,#REF!</definedName>
    <definedName name="T21.2.2?L5.3.x" localSheetId="1">#REF!,#REF!</definedName>
    <definedName name="T21.2.2?L5.3.x" localSheetId="3">#REF!,#REF!</definedName>
    <definedName name="T21.2.2?L5.3.x" localSheetId="0">#REF!,#REF!</definedName>
    <definedName name="T21.2.2?L5.3.x">#REF!,#REF!</definedName>
    <definedName name="T21.2.2?L6" localSheetId="1">#REF!,#REF!</definedName>
    <definedName name="T21.2.2?L6" localSheetId="3">#REF!,#REF!</definedName>
    <definedName name="T21.2.2?L6" localSheetId="0">#REF!,#REF!</definedName>
    <definedName name="T21.2.2?L6">#REF!,#REF!</definedName>
    <definedName name="T21.2.2?L7" localSheetId="1">#REF!,#REF!</definedName>
    <definedName name="T21.2.2?L7" localSheetId="3">#REF!,#REF!</definedName>
    <definedName name="T21.2.2?L7" localSheetId="0">#REF!,#REF!</definedName>
    <definedName name="T21.2.2?L7">#REF!,#REF!</definedName>
    <definedName name="T21.2.2?L7.1" localSheetId="1">#REF!,#REF!</definedName>
    <definedName name="T21.2.2?L7.1" localSheetId="3">#REF!,#REF!</definedName>
    <definedName name="T21.2.2?L7.1" localSheetId="0">#REF!,#REF!</definedName>
    <definedName name="T21.2.2?L7.1">#REF!,#REF!</definedName>
    <definedName name="T21.2.2?L7.2" localSheetId="1">#REF!,#REF!</definedName>
    <definedName name="T21.2.2?L7.2" localSheetId="3">#REF!,#REF!</definedName>
    <definedName name="T21.2.2?L7.2" localSheetId="0">#REF!,#REF!</definedName>
    <definedName name="T21.2.2?L7.2">#REF!,#REF!</definedName>
    <definedName name="T21.2.2?L7.3" localSheetId="1">#REF!,#REF!</definedName>
    <definedName name="T21.2.2?L7.3" localSheetId="3">#REF!,#REF!</definedName>
    <definedName name="T21.2.2?L7.3" localSheetId="0">#REF!,#REF!</definedName>
    <definedName name="T21.2.2?L7.3">#REF!,#REF!</definedName>
    <definedName name="T21.2.2?L7.4" localSheetId="1">#REF!,#REF!</definedName>
    <definedName name="T21.2.2?L7.4" localSheetId="3">#REF!,#REF!</definedName>
    <definedName name="T21.2.2?L7.4" localSheetId="0">#REF!,#REF!</definedName>
    <definedName name="T21.2.2?L7.4">#REF!,#REF!</definedName>
    <definedName name="T21.2.2?L7.4.x" localSheetId="1">#REF!,#REF!</definedName>
    <definedName name="T21.2.2?L7.4.x" localSheetId="3">#REF!,#REF!</definedName>
    <definedName name="T21.2.2?L7.4.x" localSheetId="0">#REF!,#REF!</definedName>
    <definedName name="T21.2.2?L7.4.x">#REF!,#REF!</definedName>
    <definedName name="T21.2.2?L8" localSheetId="1">#REF!,#REF!</definedName>
    <definedName name="T21.2.2?L8" localSheetId="3">#REF!,#REF!</definedName>
    <definedName name="T21.2.2?L8" localSheetId="0">#REF!,#REF!</definedName>
    <definedName name="T21.2.2?L8">#REF!,#REF!</definedName>
    <definedName name="T21.2.2?Name" localSheetId="1">#REF!</definedName>
    <definedName name="T21.2.2?Name" localSheetId="3">#REF!</definedName>
    <definedName name="T21.2.2?Name" localSheetId="0">#REF!</definedName>
    <definedName name="T21.2.2?Name">#REF!</definedName>
    <definedName name="T21.2.2?Table" localSheetId="1">#REF!</definedName>
    <definedName name="T21.2.2?Table" localSheetId="3">#REF!</definedName>
    <definedName name="T21.2.2?Table" localSheetId="0">#REF!</definedName>
    <definedName name="T21.2.2?Table">#REF!</definedName>
    <definedName name="T21.2.2?Title" localSheetId="1">#REF!</definedName>
    <definedName name="T21.2.2?Title" localSheetId="3">#REF!</definedName>
    <definedName name="T21.2.2?Title" localSheetId="0">#REF!</definedName>
    <definedName name="T21.2.2?Title">#REF!</definedName>
    <definedName name="T21.2.2?unit?ТРУБ" localSheetId="1">#REF!</definedName>
    <definedName name="T21.2.2?unit?ТРУБ" localSheetId="3">#REF!</definedName>
    <definedName name="T21.2.2?unit?ТРУБ" localSheetId="0">#REF!</definedName>
    <definedName name="T21.2.2?unit?ТРУБ">#REF!</definedName>
    <definedName name="T21.2.2_Copy1" localSheetId="1">#REF!</definedName>
    <definedName name="T21.2.2_Copy1" localSheetId="3">#REF!</definedName>
    <definedName name="T21.2.2_Copy1" localSheetId="0">#REF!</definedName>
    <definedName name="T21.2.2_Copy1">#REF!</definedName>
    <definedName name="T21.2.2_Copy2" localSheetId="1">#REF!</definedName>
    <definedName name="T21.2.2_Copy2" localSheetId="3">#REF!</definedName>
    <definedName name="T21.2.2_Copy2" localSheetId="0">#REF!</definedName>
    <definedName name="T21.2.2_Copy2">#REF!</definedName>
    <definedName name="T21.2.2_Copy3" localSheetId="1">#REF!</definedName>
    <definedName name="T21.2.2_Copy3" localSheetId="3">#REF!</definedName>
    <definedName name="T21.2.2_Copy3" localSheetId="0">#REF!</definedName>
    <definedName name="T21.2.2_Copy3">#REF!</definedName>
    <definedName name="T21.2.2_Name1" localSheetId="1">#REF!</definedName>
    <definedName name="T21.2.2_Name1" localSheetId="3">#REF!</definedName>
    <definedName name="T21.2.2_Name1" localSheetId="0">#REF!</definedName>
    <definedName name="T21.2.2_Name1">#REF!</definedName>
    <definedName name="T21.2.2_Name2" localSheetId="1">#REF!</definedName>
    <definedName name="T21.2.2_Name2" localSheetId="3">#REF!</definedName>
    <definedName name="T21.2.2_Name2" localSheetId="0">#REF!</definedName>
    <definedName name="T21.2.2_Name2">#REF!</definedName>
    <definedName name="T21.2.2_Name3" localSheetId="1">#REF!</definedName>
    <definedName name="T21.2.2_Name3" localSheetId="3">#REF!</definedName>
    <definedName name="T21.2.2_Name3" localSheetId="0">#REF!</definedName>
    <definedName name="T21.2.2_Name3">#REF!</definedName>
    <definedName name="T21.3?axis?R?ВРАС">'[59]21.3'!$C$28:$D$28,'[59]21.3'!$C$46:$D$46</definedName>
    <definedName name="T21.3?axis?R?ВРАС?">'[59]21.3'!$B$28:$B$28,'[59]21.3'!$B$46:$B$46</definedName>
    <definedName name="T21.3?axis?R?НАП">'[59]21.3'!$C$13:$D$16,'[59]21.3'!$C$34:$D$37,'[59]21.3'!$C$39:$D$42,'[59]21.3'!$C$50:$D$53</definedName>
    <definedName name="T21.3?axis?R?НАП?">'[59]21.3'!$B$13:$B$16,'[59]21.3'!$B$34:$B$37,'[59]21.3'!$B$39:$B$42,'[59]21.3'!$B$50:$B$53</definedName>
    <definedName name="T21.3?Columns" localSheetId="1">#REF!</definedName>
    <definedName name="T21.3?Columns" localSheetId="3">#REF!</definedName>
    <definedName name="T21.3?Columns" localSheetId="0">#REF!</definedName>
    <definedName name="T21.3?Columns">#REF!</definedName>
    <definedName name="T21.3?Data">'[59]21.3'!$C$12:$D$17,'[59]21.3'!$C$19:$D$22,'[59]21.3'!$C$24:$D$26,'[59]21.3'!$C$28:$D$28,'[59]21.3'!$C$30:$D$31,'[59]21.3'!$C$33:$D$44,'[59]21.3'!$C$46:$D$46,'[59]21.3'!$C$48:$D$48,'[59]21.3'!$C$50:$D$53,'[59]21.3'!$C$10:$D$10</definedName>
    <definedName name="T21.3?item_ext?ВСЕГО">'[59]21.3'!$C$10:$C$53,'[59]21.3'!$D$10:$D$53</definedName>
    <definedName name="T21.3?item_ext?СБЫТ" localSheetId="1">#REF!,#REF!</definedName>
    <definedName name="T21.3?item_ext?СБЫТ" localSheetId="3">#REF!,#REF!</definedName>
    <definedName name="T21.3?item_ext?СБЫТ" localSheetId="0">#REF!,#REF!</definedName>
    <definedName name="T21.3?item_ext?СБЫТ">#REF!,#REF!</definedName>
    <definedName name="T21.3?ItemComments" localSheetId="1">#REF!</definedName>
    <definedName name="T21.3?ItemComments" localSheetId="3">#REF!</definedName>
    <definedName name="T21.3?ItemComments" localSheetId="0">#REF!</definedName>
    <definedName name="T21.3?ItemComments">#REF!</definedName>
    <definedName name="T21.3?Items" localSheetId="1">#REF!</definedName>
    <definedName name="T21.3?Items" localSheetId="3">#REF!</definedName>
    <definedName name="T21.3?Items" localSheetId="0">#REF!</definedName>
    <definedName name="T21.3?Items">#REF!</definedName>
    <definedName name="T21.3?Name" localSheetId="1">'[59]21.3'!#REF!</definedName>
    <definedName name="T21.3?Name" localSheetId="0">'[59]21.3'!#REF!</definedName>
    <definedName name="T21.3?Name">'[59]21.3'!#REF!</definedName>
    <definedName name="T21.3?Scope" localSheetId="1">#REF!</definedName>
    <definedName name="T21.3?Scope" localSheetId="3">#REF!</definedName>
    <definedName name="T21.3?Scope" localSheetId="0">#REF!</definedName>
    <definedName name="T21.3?Scope">#REF!</definedName>
    <definedName name="T21.3?ВРАС" localSheetId="1">#REF!,#REF!</definedName>
    <definedName name="T21.3?ВРАС" localSheetId="3">#REF!,#REF!</definedName>
    <definedName name="T21.3?ВРАС" localSheetId="0">#REF!,#REF!</definedName>
    <definedName name="T21.3?ВРАС">#REF!,#REF!</definedName>
    <definedName name="T21.3_Protect" localSheetId="1">#REF!,#REF!,#REF!,#REF!,#REF!,#REF!,#REF!</definedName>
    <definedName name="T21.3_Protect" localSheetId="3">#REF!,#REF!,#REF!,#REF!,#REF!,#REF!,#REF!</definedName>
    <definedName name="T21.3_Protect" localSheetId="0">#REF!,#REF!,#REF!,#REF!,#REF!,#REF!,#REF!</definedName>
    <definedName name="T21.3_Protect">#REF!,#REF!,#REF!,#REF!,#REF!,#REF!,#REF!</definedName>
    <definedName name="T21.4?axis?C?СЦТ" localSheetId="1">#REF!</definedName>
    <definedName name="T21.4?axis?C?СЦТ" localSheetId="3">#REF!</definedName>
    <definedName name="T21.4?axis?C?СЦТ" localSheetId="0">#REF!</definedName>
    <definedName name="T21.4?axis?C?СЦТ">#REF!</definedName>
    <definedName name="T21.4?axis?C?СЦТ?" localSheetId="1">#REF!</definedName>
    <definedName name="T21.4?axis?C?СЦТ?" localSheetId="3">#REF!</definedName>
    <definedName name="T21.4?axis?C?СЦТ?" localSheetId="0">#REF!</definedName>
    <definedName name="T21.4?axis?C?СЦТ?">#REF!</definedName>
    <definedName name="T21.4?axis?R?ВРАС" localSheetId="1">#REF!,#REF!</definedName>
    <definedName name="T21.4?axis?R?ВРАС" localSheetId="3">#REF!,#REF!</definedName>
    <definedName name="T21.4?axis?R?ВРАС" localSheetId="0">#REF!,#REF!</definedName>
    <definedName name="T21.4?axis?R?ВРАС">#REF!,#REF!</definedName>
    <definedName name="T21.4?axis?R?ВРАС?" localSheetId="1">#REF!,#REF!</definedName>
    <definedName name="T21.4?axis?R?ВРАС?" localSheetId="3">#REF!,#REF!</definedName>
    <definedName name="T21.4?axis?R?ВРАС?" localSheetId="0">#REF!,#REF!</definedName>
    <definedName name="T21.4?axis?R?ВРАС?">#REF!,#REF!</definedName>
    <definedName name="T21.4?axis?ПРД?БАЗ" localSheetId="1">#REF!,#REF!</definedName>
    <definedName name="T21.4?axis?ПРД?БАЗ" localSheetId="3">#REF!,#REF!</definedName>
    <definedName name="T21.4?axis?ПРД?БАЗ" localSheetId="0">#REF!,#REF!</definedName>
    <definedName name="T21.4?axis?ПРД?БАЗ">#REF!,#REF!</definedName>
    <definedName name="T21.4?axis?ПРД?РЕГ" localSheetId="1">#REF!,#REF!</definedName>
    <definedName name="T21.4?axis?ПРД?РЕГ" localSheetId="3">#REF!,#REF!</definedName>
    <definedName name="T21.4?axis?ПРД?РЕГ" localSheetId="0">#REF!,#REF!</definedName>
    <definedName name="T21.4?axis?ПРД?РЕГ">#REF!,#REF!</definedName>
    <definedName name="T21.4?Data" localSheetId="2">P1_T21.4?Data,P2_T21.4?Data</definedName>
    <definedName name="T21.4?Data" localSheetId="1">'II-ЦЗ'!P1_T21.4?Data,'II-ЦЗ'!P2_T21.4?Data</definedName>
    <definedName name="T21.4?Data" localSheetId="3">'IV-2016'!P1_T21.4?Data,'IV-2016'!P2_T21.4?Data</definedName>
    <definedName name="T21.4?Data" localSheetId="0">'I-ЦЗ'!P1_T21.4?Data,'I-ЦЗ'!P2_T21.4?Data</definedName>
    <definedName name="T21.4?Data">P1_T21.4?Data,P2_T21.4?Data</definedName>
    <definedName name="T21.4?L1" localSheetId="1">#REF!,#REF!</definedName>
    <definedName name="T21.4?L1" localSheetId="3">#REF!,#REF!</definedName>
    <definedName name="T21.4?L1" localSheetId="0">#REF!,#REF!</definedName>
    <definedName name="T21.4?L1">#REF!,#REF!</definedName>
    <definedName name="T21.4?L1.1" localSheetId="1">#REF!,#REF!</definedName>
    <definedName name="T21.4?L1.1" localSheetId="3">#REF!,#REF!</definedName>
    <definedName name="T21.4?L1.1" localSheetId="0">#REF!,#REF!</definedName>
    <definedName name="T21.4?L1.1">#REF!,#REF!</definedName>
    <definedName name="T21.4?L2" localSheetId="1">#REF!,#REF!</definedName>
    <definedName name="T21.4?L2" localSheetId="3">#REF!,#REF!</definedName>
    <definedName name="T21.4?L2" localSheetId="0">#REF!,#REF!</definedName>
    <definedName name="T21.4?L2">#REF!,#REF!</definedName>
    <definedName name="T21.4?L2.1" localSheetId="1">#REF!,#REF!</definedName>
    <definedName name="T21.4?L2.1" localSheetId="3">#REF!,#REF!</definedName>
    <definedName name="T21.4?L2.1" localSheetId="0">#REF!,#REF!</definedName>
    <definedName name="T21.4?L2.1">#REF!,#REF!</definedName>
    <definedName name="T21.4?L3" localSheetId="1">#REF!,#REF!</definedName>
    <definedName name="T21.4?L3" localSheetId="3">#REF!,#REF!</definedName>
    <definedName name="T21.4?L3" localSheetId="0">#REF!,#REF!</definedName>
    <definedName name="T21.4?L3">#REF!,#REF!</definedName>
    <definedName name="T21.4?L4" localSheetId="1">#REF!,#REF!</definedName>
    <definedName name="T21.4?L4" localSheetId="3">#REF!,#REF!</definedName>
    <definedName name="T21.4?L4" localSheetId="0">#REF!,#REF!</definedName>
    <definedName name="T21.4?L4">#REF!,#REF!</definedName>
    <definedName name="T21.4?L5" localSheetId="1">#REF!,#REF!</definedName>
    <definedName name="T21.4?L5" localSheetId="3">#REF!,#REF!</definedName>
    <definedName name="T21.4?L5" localSheetId="0">#REF!,#REF!</definedName>
    <definedName name="T21.4?L5">#REF!,#REF!</definedName>
    <definedName name="T21.4?L5.1" localSheetId="1">#REF!,#REF!</definedName>
    <definedName name="T21.4?L5.1" localSheetId="3">#REF!,#REF!</definedName>
    <definedName name="T21.4?L5.1" localSheetId="0">#REF!,#REF!</definedName>
    <definedName name="T21.4?L5.1">#REF!,#REF!</definedName>
    <definedName name="T21.4?L5.2" localSheetId="1">#REF!,#REF!</definedName>
    <definedName name="T21.4?L5.2" localSheetId="3">#REF!,#REF!</definedName>
    <definedName name="T21.4?L5.2" localSheetId="0">#REF!,#REF!</definedName>
    <definedName name="T21.4?L5.2">#REF!,#REF!</definedName>
    <definedName name="T21.4?L5.3" localSheetId="1">#REF!,#REF!</definedName>
    <definedName name="T21.4?L5.3" localSheetId="3">#REF!,#REF!</definedName>
    <definedName name="T21.4?L5.3" localSheetId="0">#REF!,#REF!</definedName>
    <definedName name="T21.4?L5.3">#REF!,#REF!</definedName>
    <definedName name="T21.4?L5.3.x" localSheetId="1">#REF!,#REF!</definedName>
    <definedName name="T21.4?L5.3.x" localSheetId="3">#REF!,#REF!</definedName>
    <definedName name="T21.4?L5.3.x" localSheetId="0">#REF!,#REF!</definedName>
    <definedName name="T21.4?L5.3.x">#REF!,#REF!</definedName>
    <definedName name="T21.4?L6" localSheetId="1">#REF!,#REF!</definedName>
    <definedName name="T21.4?L6" localSheetId="3">#REF!,#REF!</definedName>
    <definedName name="T21.4?L6" localSheetId="0">#REF!,#REF!</definedName>
    <definedName name="T21.4?L6">#REF!,#REF!</definedName>
    <definedName name="T21.4?L7" localSheetId="1">#REF!,#REF!</definedName>
    <definedName name="T21.4?L7" localSheetId="3">#REF!,#REF!</definedName>
    <definedName name="T21.4?L7" localSheetId="0">#REF!,#REF!</definedName>
    <definedName name="T21.4?L7">#REF!,#REF!</definedName>
    <definedName name="T21.4?L7.1" localSheetId="1">#REF!,#REF!</definedName>
    <definedName name="T21.4?L7.1" localSheetId="3">#REF!,#REF!</definedName>
    <definedName name="T21.4?L7.1" localSheetId="0">#REF!,#REF!</definedName>
    <definedName name="T21.4?L7.1">#REF!,#REF!</definedName>
    <definedName name="T21.4?L7.2" localSheetId="1">#REF!,#REF!</definedName>
    <definedName name="T21.4?L7.2" localSheetId="3">#REF!,#REF!</definedName>
    <definedName name="T21.4?L7.2" localSheetId="0">#REF!,#REF!</definedName>
    <definedName name="T21.4?L7.2">#REF!,#REF!</definedName>
    <definedName name="T21.4?L7.3" localSheetId="1">#REF!,#REF!</definedName>
    <definedName name="T21.4?L7.3" localSheetId="3">#REF!,#REF!</definedName>
    <definedName name="T21.4?L7.3" localSheetId="0">#REF!,#REF!</definedName>
    <definedName name="T21.4?L7.3">#REF!,#REF!</definedName>
    <definedName name="T21.4?L7.4" localSheetId="1">#REF!,#REF!</definedName>
    <definedName name="T21.4?L7.4" localSheetId="3">#REF!,#REF!</definedName>
    <definedName name="T21.4?L7.4" localSheetId="0">#REF!,#REF!</definedName>
    <definedName name="T21.4?L7.4">#REF!,#REF!</definedName>
    <definedName name="T21.4?L7.4.x" localSheetId="1">#REF!,#REF!</definedName>
    <definedName name="T21.4?L7.4.x" localSheetId="3">#REF!,#REF!</definedName>
    <definedName name="T21.4?L7.4.x" localSheetId="0">#REF!,#REF!</definedName>
    <definedName name="T21.4?L7.4.x">#REF!,#REF!</definedName>
    <definedName name="T21.4?L8" localSheetId="1">#REF!,#REF!</definedName>
    <definedName name="T21.4?L8" localSheetId="3">#REF!,#REF!</definedName>
    <definedName name="T21.4?L8" localSheetId="0">#REF!,#REF!</definedName>
    <definedName name="T21.4?L8">#REF!,#REF!</definedName>
    <definedName name="T21.4?L8.1" localSheetId="1">#REF!,#REF!</definedName>
    <definedName name="T21.4?L8.1" localSheetId="3">#REF!,#REF!</definedName>
    <definedName name="T21.4?L8.1" localSheetId="0">#REF!,#REF!</definedName>
    <definedName name="T21.4?L8.1">#REF!,#REF!</definedName>
    <definedName name="T21.4?L8.2" localSheetId="1">#REF!,#REF!</definedName>
    <definedName name="T21.4?L8.2" localSheetId="3">#REF!,#REF!</definedName>
    <definedName name="T21.4?L8.2" localSheetId="0">#REF!,#REF!</definedName>
    <definedName name="T21.4?L8.2">#REF!,#REF!</definedName>
    <definedName name="T21.4?Name" localSheetId="1">#REF!</definedName>
    <definedName name="T21.4?Name" localSheetId="3">#REF!</definedName>
    <definedName name="T21.4?Name" localSheetId="0">#REF!</definedName>
    <definedName name="T21.4?Name">#REF!</definedName>
    <definedName name="T21.4?Table" localSheetId="1">#REF!</definedName>
    <definedName name="T21.4?Table" localSheetId="3">#REF!</definedName>
    <definedName name="T21.4?Table" localSheetId="0">#REF!</definedName>
    <definedName name="T21.4?Table">#REF!</definedName>
    <definedName name="T21.4?Title" localSheetId="1">#REF!</definedName>
    <definedName name="T21.4?Title" localSheetId="3">#REF!</definedName>
    <definedName name="T21.4?Title" localSheetId="0">#REF!</definedName>
    <definedName name="T21.4?Title">#REF!</definedName>
    <definedName name="T21.4?unit?ТРУБ" localSheetId="1">#REF!</definedName>
    <definedName name="T21.4?unit?ТРУБ" localSheetId="3">#REF!</definedName>
    <definedName name="T21.4?unit?ТРУБ" localSheetId="0">#REF!</definedName>
    <definedName name="T21.4?unit?ТРУБ">#REF!</definedName>
    <definedName name="T21.4_Copy1" localSheetId="1">#REF!</definedName>
    <definedName name="T21.4_Copy1" localSheetId="3">#REF!</definedName>
    <definedName name="T21.4_Copy1" localSheetId="0">#REF!</definedName>
    <definedName name="T21.4_Copy1">#REF!</definedName>
    <definedName name="T21.4_Copy2" localSheetId="1">#REF!</definedName>
    <definedName name="T21.4_Copy2" localSheetId="3">#REF!</definedName>
    <definedName name="T21.4_Copy2" localSheetId="0">#REF!</definedName>
    <definedName name="T21.4_Copy2">#REF!</definedName>
    <definedName name="T21.4_Copy3" localSheetId="1">#REF!</definedName>
    <definedName name="T21.4_Copy3" localSheetId="3">#REF!</definedName>
    <definedName name="T21.4_Copy3" localSheetId="0">#REF!</definedName>
    <definedName name="T21.4_Copy3">#REF!</definedName>
    <definedName name="T21.4_Name1" localSheetId="1">#REF!</definedName>
    <definedName name="T21.4_Name1" localSheetId="3">#REF!</definedName>
    <definedName name="T21.4_Name1" localSheetId="0">#REF!</definedName>
    <definedName name="T21.4_Name1">#REF!</definedName>
    <definedName name="T21.4_Name2" localSheetId="1">#REF!</definedName>
    <definedName name="T21.4_Name2" localSheetId="3">#REF!</definedName>
    <definedName name="T21.4_Name2" localSheetId="0">#REF!</definedName>
    <definedName name="T21.4_Name2">#REF!</definedName>
    <definedName name="T21.4_Name3" localSheetId="1">#REF!</definedName>
    <definedName name="T21.4_Name3" localSheetId="3">#REF!</definedName>
    <definedName name="T21.4_Name3" localSheetId="0">#REF!</definedName>
    <definedName name="T21.4_Name3">#REF!</definedName>
    <definedName name="T21?axis?R?ВРАС" localSheetId="1">#REF!,#REF!</definedName>
    <definedName name="T21?axis?R?ВРАС" localSheetId="3">#REF!,#REF!</definedName>
    <definedName name="T21?axis?R?ВРАС" localSheetId="0">#REF!,#REF!</definedName>
    <definedName name="T21?axis?R?ВРАС">#REF!,#REF!</definedName>
    <definedName name="T21?axis?R?ВРАС?" localSheetId="1">#REF!,#REF!</definedName>
    <definedName name="T21?axis?R?ВРАС?" localSheetId="3">#REF!,#REF!</definedName>
    <definedName name="T21?axis?R?ВРАС?" localSheetId="0">#REF!,#REF!</definedName>
    <definedName name="T21?axis?R?ВРАС?">#REF!,#REF!</definedName>
    <definedName name="T21?axis?R?ДОГОВОР" localSheetId="1">#REF!</definedName>
    <definedName name="T21?axis?R?ДОГОВОР" localSheetId="3">#REF!</definedName>
    <definedName name="T21?axis?R?ДОГОВОР" localSheetId="0">#REF!</definedName>
    <definedName name="T21?axis?R?ДОГОВОР">#REF!</definedName>
    <definedName name="T21?axis?R?ДОГОВОР?" localSheetId="1">#REF!</definedName>
    <definedName name="T21?axis?R?ДОГОВОР?" localSheetId="3">#REF!</definedName>
    <definedName name="T21?axis?R?ДОГОВОР?" localSheetId="0">#REF!</definedName>
    <definedName name="T21?axis?R?ДОГОВОР?">#REF!</definedName>
    <definedName name="T21?axis?R?ПЭ">'[32]21'!$D$14:$S$16,'[32]21'!$D$26:$S$28,'[32]21'!$D$20:$S$22</definedName>
    <definedName name="T21?axis?R?ПЭ?">'[32]21'!$B$14:$B$16,'[32]21'!$B$26:$B$28,'[32]21'!$B$20:$B$22</definedName>
    <definedName name="T21?axis?ПРД?БАЗ">'[47]21'!$I$6:$J$18,'[47]21'!$F$6:$G$18</definedName>
    <definedName name="T21?axis?ПРД?ПРЕД">'[47]21'!$K$6:$L$18,'[47]21'!$D$6:$E$18</definedName>
    <definedName name="T21?axis?ПРД?РЕГ" localSheetId="1">#REF!</definedName>
    <definedName name="T21?axis?ПРД?РЕГ" localSheetId="3">#REF!</definedName>
    <definedName name="T21?axis?ПРД?РЕГ" localSheetId="0">#REF!</definedName>
    <definedName name="T21?axis?ПРД?РЕГ">#REF!</definedName>
    <definedName name="T21?axis?ПФ?ПЛАН">'[47]21'!$I$6:$I$18,'[47]21'!$D$6:$D$18,'[47]21'!$K$6:$K$18,'[47]21'!$F$6:$F$18</definedName>
    <definedName name="T21?axis?ПФ?ФАКТ">'[47]21'!$J$6:$J$18,'[47]21'!$E$6:$E$18,'[47]21'!$L$6:$L$18,'[47]21'!$G$6:$G$18</definedName>
    <definedName name="T21?Data">'[32]21'!$D$14:$S$16,'[32]21'!$D$18:$S$18,'[32]21'!$D$20:$S$22,'[32]21'!$D$24:$S$24,'[32]21'!$D$26:$S$28,'[32]21'!$D$31:$S$33,'[32]21'!$D$11:$S$12</definedName>
    <definedName name="T21?item_ext?РОСТ" localSheetId="1">#REF!</definedName>
    <definedName name="T21?item_ext?РОСТ" localSheetId="3">#REF!</definedName>
    <definedName name="T21?item_ext?РОСТ" localSheetId="0">#REF!</definedName>
    <definedName name="T21?item_ext?РОСТ">#REF!</definedName>
    <definedName name="T21?L1">'[32]21'!$D$11:$S$12,'[32]21'!$D$14:$S$16,'[32]21'!$D$18:$S$18,'[32]21'!$D$20:$S$22,'[32]21'!$D$26:$S$28,'[32]21'!$D$24:$S$24</definedName>
    <definedName name="T21?L1.1" localSheetId="1">#REF!</definedName>
    <definedName name="T21?L1.1" localSheetId="3">#REF!</definedName>
    <definedName name="T21?L1.1" localSheetId="0">#REF!</definedName>
    <definedName name="T21?L1.1">#REF!</definedName>
    <definedName name="T21?L2" localSheetId="1">#REF!</definedName>
    <definedName name="T21?L2" localSheetId="3">#REF!</definedName>
    <definedName name="T21?L2" localSheetId="0">#REF!</definedName>
    <definedName name="T21?L2">#REF!</definedName>
    <definedName name="T21?L2.1" localSheetId="1">#REF!</definedName>
    <definedName name="T21?L2.1" localSheetId="3">#REF!</definedName>
    <definedName name="T21?L2.1" localSheetId="0">#REF!</definedName>
    <definedName name="T21?L2.1">#REF!</definedName>
    <definedName name="T21?L3" localSheetId="1">#REF!</definedName>
    <definedName name="T21?L3" localSheetId="3">#REF!</definedName>
    <definedName name="T21?L3" localSheetId="0">#REF!</definedName>
    <definedName name="T21?L3">#REF!</definedName>
    <definedName name="T21?L4" localSheetId="1">#REF!</definedName>
    <definedName name="T21?L4" localSheetId="3">#REF!</definedName>
    <definedName name="T21?L4" localSheetId="0">#REF!</definedName>
    <definedName name="T21?L4">#REF!</definedName>
    <definedName name="T21?L4.x" localSheetId="1">#REF!</definedName>
    <definedName name="T21?L4.x" localSheetId="3">#REF!</definedName>
    <definedName name="T21?L4.x" localSheetId="0">#REF!</definedName>
    <definedName name="T21?L4.x">#REF!</definedName>
    <definedName name="T21?L5" localSheetId="1">#REF!</definedName>
    <definedName name="T21?L5" localSheetId="3">#REF!</definedName>
    <definedName name="T21?L5" localSheetId="0">#REF!</definedName>
    <definedName name="T21?L5">#REF!</definedName>
    <definedName name="T21?L5.1" localSheetId="1">#REF!</definedName>
    <definedName name="T21?L5.1" localSheetId="3">#REF!</definedName>
    <definedName name="T21?L5.1" localSheetId="0">#REF!</definedName>
    <definedName name="T21?L5.1">#REF!</definedName>
    <definedName name="T21?L5.2" localSheetId="1">#REF!</definedName>
    <definedName name="T21?L5.2" localSheetId="3">#REF!</definedName>
    <definedName name="T21?L5.2" localSheetId="0">#REF!</definedName>
    <definedName name="T21?L5.2">#REF!</definedName>
    <definedName name="T21?L5.3" localSheetId="1">#REF!</definedName>
    <definedName name="T21?L5.3" localSheetId="3">#REF!</definedName>
    <definedName name="T21?L5.3" localSheetId="0">#REF!</definedName>
    <definedName name="T21?L5.3">#REF!</definedName>
    <definedName name="T21?L5.3.x" localSheetId="1">#REF!</definedName>
    <definedName name="T21?L5.3.x" localSheetId="3">#REF!</definedName>
    <definedName name="T21?L5.3.x" localSheetId="0">#REF!</definedName>
    <definedName name="T21?L5.3.x">#REF!</definedName>
    <definedName name="T21?L6" localSheetId="1">#REF!</definedName>
    <definedName name="T21?L6" localSheetId="3">#REF!</definedName>
    <definedName name="T21?L6" localSheetId="0">#REF!</definedName>
    <definedName name="T21?L6">#REF!</definedName>
    <definedName name="T21?L7" localSheetId="1">#REF!</definedName>
    <definedName name="T21?L7" localSheetId="3">#REF!</definedName>
    <definedName name="T21?L7" localSheetId="0">#REF!</definedName>
    <definedName name="T21?L7">#REF!</definedName>
    <definedName name="T21?L7.1" localSheetId="1">#REF!</definedName>
    <definedName name="T21?L7.1" localSheetId="3">#REF!</definedName>
    <definedName name="T21?L7.1" localSheetId="0">#REF!</definedName>
    <definedName name="T21?L7.1">#REF!</definedName>
    <definedName name="T21?L7.2" localSheetId="1">#REF!</definedName>
    <definedName name="T21?L7.2" localSheetId="3">#REF!</definedName>
    <definedName name="T21?L7.2" localSheetId="0">#REF!</definedName>
    <definedName name="T21?L7.2">#REF!</definedName>
    <definedName name="T21?L7.3" localSheetId="1">#REF!</definedName>
    <definedName name="T21?L7.3" localSheetId="3">#REF!</definedName>
    <definedName name="T21?L7.3" localSheetId="0">#REF!</definedName>
    <definedName name="T21?L7.3">#REF!</definedName>
    <definedName name="T21?L7.4" localSheetId="1">#REF!</definedName>
    <definedName name="T21?L7.4" localSheetId="3">#REF!</definedName>
    <definedName name="T21?L7.4" localSheetId="0">#REF!</definedName>
    <definedName name="T21?L7.4">#REF!</definedName>
    <definedName name="T21?L7.4.x" localSheetId="1">#REF!</definedName>
    <definedName name="T21?L7.4.x" localSheetId="3">#REF!</definedName>
    <definedName name="T21?L7.4.x" localSheetId="0">#REF!</definedName>
    <definedName name="T21?L7.4.x">#REF!</definedName>
    <definedName name="T21?L8" localSheetId="1">#REF!</definedName>
    <definedName name="T21?L8" localSheetId="3">#REF!</definedName>
    <definedName name="T21?L8" localSheetId="0">#REF!</definedName>
    <definedName name="T21?L8">#REF!</definedName>
    <definedName name="T21?L8.1" localSheetId="1">#REF!</definedName>
    <definedName name="T21?L8.1" localSheetId="3">#REF!</definedName>
    <definedName name="T21?L8.1" localSheetId="0">#REF!</definedName>
    <definedName name="T21?L8.1">#REF!</definedName>
    <definedName name="T21?L8.2" localSheetId="1">#REF!</definedName>
    <definedName name="T21?L8.2" localSheetId="3">#REF!</definedName>
    <definedName name="T21?L8.2" localSheetId="0">#REF!</definedName>
    <definedName name="T21?L8.2">#REF!</definedName>
    <definedName name="T21?L8.3" localSheetId="1">#REF!</definedName>
    <definedName name="T21?L8.3" localSheetId="3">#REF!</definedName>
    <definedName name="T21?L8.3" localSheetId="0">#REF!</definedName>
    <definedName name="T21?L8.3">#REF!</definedName>
    <definedName name="T21?L8.4" localSheetId="1">#REF!</definedName>
    <definedName name="T21?L8.4" localSheetId="3">#REF!</definedName>
    <definedName name="T21?L8.4" localSheetId="0">#REF!</definedName>
    <definedName name="T21?L8.4">#REF!</definedName>
    <definedName name="T21?Name" localSheetId="1">#REF!</definedName>
    <definedName name="T21?Name" localSheetId="3">#REF!</definedName>
    <definedName name="T21?Name" localSheetId="0">#REF!</definedName>
    <definedName name="T21?Name">#REF!</definedName>
    <definedName name="T21?Table" localSheetId="1">#REF!</definedName>
    <definedName name="T21?Table" localSheetId="3">#REF!</definedName>
    <definedName name="T21?Table" localSheetId="0">#REF!</definedName>
    <definedName name="T21?Table">#REF!</definedName>
    <definedName name="T21?Title" localSheetId="1">#REF!</definedName>
    <definedName name="T21?Title" localSheetId="3">#REF!</definedName>
    <definedName name="T21?Title" localSheetId="0">#REF!</definedName>
    <definedName name="T21?Title">#REF!</definedName>
    <definedName name="T21?unit?ПРЦ" localSheetId="1">#REF!</definedName>
    <definedName name="T21?unit?ПРЦ" localSheetId="3">#REF!</definedName>
    <definedName name="T21?unit?ПРЦ" localSheetId="0">#REF!</definedName>
    <definedName name="T21?unit?ПРЦ">#REF!</definedName>
    <definedName name="T21?unit?ТРУБ" localSheetId="1">#REF!</definedName>
    <definedName name="T21?unit?ТРУБ" localSheetId="3">#REF!</definedName>
    <definedName name="T21?unit?ТРУБ" localSheetId="0">#REF!</definedName>
    <definedName name="T21?unit?ТРУБ">#REF!</definedName>
    <definedName name="T21_Copy" localSheetId="1">#REF!</definedName>
    <definedName name="T21_Copy" localSheetId="3">#REF!</definedName>
    <definedName name="T21_Copy" localSheetId="0">#REF!</definedName>
    <definedName name="T21_Copy">#REF!</definedName>
    <definedName name="T21_Copy1" localSheetId="1">#REF!</definedName>
    <definedName name="T21_Copy1" localSheetId="3">#REF!</definedName>
    <definedName name="T21_Copy1" localSheetId="0">#REF!</definedName>
    <definedName name="T21_Copy1">#REF!</definedName>
    <definedName name="T21_Copy2" localSheetId="1">#REF!</definedName>
    <definedName name="T21_Copy2" localSheetId="3">#REF!</definedName>
    <definedName name="T21_Copy2" localSheetId="0">#REF!</definedName>
    <definedName name="T21_Copy2">#REF!</definedName>
    <definedName name="T21_Name1" localSheetId="1">#REF!</definedName>
    <definedName name="T21_Name1" localSheetId="3">#REF!</definedName>
    <definedName name="T21_Name1" localSheetId="0">#REF!</definedName>
    <definedName name="T21_Name1">#REF!</definedName>
    <definedName name="T21_Name2" localSheetId="1">#REF!</definedName>
    <definedName name="T21_Name2" localSheetId="3">#REF!</definedName>
    <definedName name="T21_Name2" localSheetId="0">#REF!</definedName>
    <definedName name="T21_Name2">#REF!</definedName>
    <definedName name="T21_Protection" localSheetId="2">P2_T21_Protection,'III-ЦЗ'!P3_T21_Protection</definedName>
    <definedName name="T21_Protection" localSheetId="1">P2_T21_Protection,'II-ЦЗ'!P3_T21_Protection</definedName>
    <definedName name="T21_Protection" localSheetId="3">P2_T21_Protection,'IV-2016'!P3_T21_Protection</definedName>
    <definedName name="T21_Protection" localSheetId="0">[2]!P2_T21_Protection,'I-ЦЗ'!P3_T21_Protection</definedName>
    <definedName name="T21_Protection">P2_T21_Protection,P3_T21_Protection</definedName>
    <definedName name="T22?axis?C?СЦТ" localSheetId="1">#REF!,#REF!</definedName>
    <definedName name="T22?axis?C?СЦТ" localSheetId="3">#REF!,#REF!</definedName>
    <definedName name="T22?axis?C?СЦТ" localSheetId="0">#REF!,#REF!</definedName>
    <definedName name="T22?axis?C?СЦТ">#REF!,#REF!</definedName>
    <definedName name="T22?axis?C?СЦТ?" localSheetId="1">#REF!,#REF!</definedName>
    <definedName name="T22?axis?C?СЦТ?" localSheetId="3">#REF!,#REF!</definedName>
    <definedName name="T22?axis?C?СЦТ?" localSheetId="0">#REF!,#REF!</definedName>
    <definedName name="T22?axis?C?СЦТ?">#REF!,#REF!</definedName>
    <definedName name="T22?axis?R?ДОГОВОР">'[47]22'!$E$8:$M$9,'[47]22'!$E$13:$M$14,'[47]22'!$E$22:$M$23,'[47]22'!$E$18:$M$18</definedName>
    <definedName name="T22?axis?R?ДОГОВОР?">'[47]22'!$A$8:$A$9,'[47]22'!$A$13:$A$14,'[47]22'!$A$22:$A$23,'[47]22'!$A$18</definedName>
    <definedName name="T22?axis?R?ПЭ" localSheetId="1">#REF!</definedName>
    <definedName name="T22?axis?R?ПЭ" localSheetId="3">#REF!</definedName>
    <definedName name="T22?axis?R?ПЭ" localSheetId="0">#REF!</definedName>
    <definedName name="T22?axis?R?ПЭ">#REF!</definedName>
    <definedName name="T22?axis?R?ПЭ?" localSheetId="1">#REF!</definedName>
    <definedName name="T22?axis?R?ПЭ?" localSheetId="3">#REF!</definedName>
    <definedName name="T22?axis?R?ПЭ?" localSheetId="0">#REF!</definedName>
    <definedName name="T22?axis?R?ПЭ?">#REF!</definedName>
    <definedName name="T22?axis?ПРД?БАЗ">'[47]22'!$J$6:$K$26, '[47]22'!$G$6:$H$26</definedName>
    <definedName name="T22?axis?ПРД?ПРЕД">'[47]22'!$L$6:$M$26, '[47]22'!$E$6:$F$26</definedName>
    <definedName name="T22?axis?ПФ?ПЛАН">'[47]22'!$J$6:$J$26,'[47]22'!$E$6:$E$26,'[47]22'!$L$6:$L$26,'[47]22'!$G$6:$G$26</definedName>
    <definedName name="T22?axis?ПФ?ФАКТ">'[47]22'!$K$6:$K$26,'[47]22'!$F$6:$F$26,'[47]22'!$M$6:$M$26,'[47]22'!$H$6:$H$26</definedName>
    <definedName name="T22?Data" localSheetId="1">#REF!,#REF!,#REF!</definedName>
    <definedName name="T22?Data" localSheetId="3">#REF!,#REF!,#REF!</definedName>
    <definedName name="T22?Data" localSheetId="0">#REF!,#REF!,#REF!</definedName>
    <definedName name="T22?Data">#REF!,#REF!,#REF!</definedName>
    <definedName name="T22?item_ext?ВСЕГО">'[32]22'!$E$8:$F$31,'[32]22'!$I$8:$J$31</definedName>
    <definedName name="T22?item_ext?РОСТ" localSheetId="1">'[58]другие затраты с-ст'!#REF!</definedName>
    <definedName name="T22?item_ext?РОСТ" localSheetId="3">'[58]другие затраты с-ст'!#REF!</definedName>
    <definedName name="T22?item_ext?РОСТ" localSheetId="0">'[58]другие затраты с-ст'!#REF!</definedName>
    <definedName name="T22?item_ext?РОСТ">'[58]другие затраты с-ст'!#REF!</definedName>
    <definedName name="T22?item_ext?ТЭ" localSheetId="1">#REF!</definedName>
    <definedName name="T22?item_ext?ТЭ" localSheetId="3">#REF!</definedName>
    <definedName name="T22?item_ext?ТЭ" localSheetId="0">#REF!</definedName>
    <definedName name="T22?item_ext?ТЭ">#REF!</definedName>
    <definedName name="T22?item_ext?ЭС">'[32]22'!$K$8:$L$31,'[32]22'!$G$8:$H$31</definedName>
    <definedName name="T22?item_ext?ЭЭ" localSheetId="1">#REF!</definedName>
    <definedName name="T22?item_ext?ЭЭ" localSheetId="3">#REF!</definedName>
    <definedName name="T22?item_ext?ЭЭ" localSheetId="0">#REF!</definedName>
    <definedName name="T22?item_ext?ЭЭ">#REF!</definedName>
    <definedName name="T22?L1">'[32]22'!$G$8:$G$31,'[32]22'!$I$8:$I$31,'[32]22'!$K$8:$K$31,'[32]22'!$E$8:$E$31</definedName>
    <definedName name="T22?L1.1" localSheetId="1">#REF!,#REF!,#REF!</definedName>
    <definedName name="T22?L1.1" localSheetId="3">#REF!,#REF!,#REF!</definedName>
    <definedName name="T22?L1.1" localSheetId="0">#REF!,#REF!,#REF!</definedName>
    <definedName name="T22?L1.1">#REF!,#REF!,#REF!</definedName>
    <definedName name="T22?L1.1.x" localSheetId="1">#REF!,#REF!,#REF!</definedName>
    <definedName name="T22?L1.1.x" localSheetId="3">#REF!,#REF!,#REF!</definedName>
    <definedName name="T22?L1.1.x" localSheetId="0">#REF!,#REF!,#REF!</definedName>
    <definedName name="T22?L1.1.x">#REF!,#REF!,#REF!</definedName>
    <definedName name="T22?L1.2" localSheetId="1">#REF!,#REF!</definedName>
    <definedName name="T22?L1.2" localSheetId="3">#REF!,#REF!</definedName>
    <definedName name="T22?L1.2" localSheetId="0">#REF!,#REF!</definedName>
    <definedName name="T22?L1.2">#REF!,#REF!</definedName>
    <definedName name="T22?L1.3" localSheetId="1">#REF!,#REF!</definedName>
    <definedName name="T22?L1.3" localSheetId="3">#REF!,#REF!</definedName>
    <definedName name="T22?L1.3" localSheetId="0">#REF!,#REF!</definedName>
    <definedName name="T22?L1.3">#REF!,#REF!</definedName>
    <definedName name="T22?L1.4" localSheetId="1">#REF!,#REF!</definedName>
    <definedName name="T22?L1.4" localSheetId="3">#REF!,#REF!</definedName>
    <definedName name="T22?L1.4" localSheetId="0">#REF!,#REF!</definedName>
    <definedName name="T22?L1.4">#REF!,#REF!</definedName>
    <definedName name="T22?L1.4.x" localSheetId="1">#REF!,#REF!</definedName>
    <definedName name="T22?L1.4.x" localSheetId="3">#REF!,#REF!</definedName>
    <definedName name="T22?L1.4.x" localSheetId="0">#REF!,#REF!</definedName>
    <definedName name="T22?L1.4.x">#REF!,#REF!</definedName>
    <definedName name="T22?L1.x">'[47]22'!$A$13:$M$14, '[47]22'!$A$8:$M$9, '[47]22'!$A$18:$M$18, '[47]22'!$A$22:$M$23</definedName>
    <definedName name="T22?L10" localSheetId="1">#REF!</definedName>
    <definedName name="T22?L10" localSheetId="3">#REF!</definedName>
    <definedName name="T22?L10" localSheetId="0">#REF!</definedName>
    <definedName name="T22?L10">#REF!</definedName>
    <definedName name="T22?L10.1" localSheetId="1">#REF!</definedName>
    <definedName name="T22?L10.1" localSheetId="3">#REF!</definedName>
    <definedName name="T22?L10.1" localSheetId="0">#REF!</definedName>
    <definedName name="T22?L10.1">#REF!</definedName>
    <definedName name="T22?L10.1.x" localSheetId="1">#REF!</definedName>
    <definedName name="T22?L10.1.x" localSheetId="3">#REF!</definedName>
    <definedName name="T22?L10.1.x" localSheetId="0">#REF!</definedName>
    <definedName name="T22?L10.1.x">#REF!</definedName>
    <definedName name="T22?L10.2" localSheetId="1">#REF!</definedName>
    <definedName name="T22?L10.2" localSheetId="3">#REF!</definedName>
    <definedName name="T22?L10.2" localSheetId="0">#REF!</definedName>
    <definedName name="T22?L10.2">#REF!</definedName>
    <definedName name="T22?L10.3" localSheetId="1">#REF!</definedName>
    <definedName name="T22?L10.3" localSheetId="3">#REF!</definedName>
    <definedName name="T22?L10.3" localSheetId="0">#REF!</definedName>
    <definedName name="T22?L10.3">#REF!</definedName>
    <definedName name="T22?L10.4" localSheetId="1">#REF!</definedName>
    <definedName name="T22?L10.4" localSheetId="3">#REF!</definedName>
    <definedName name="T22?L10.4" localSheetId="0">#REF!</definedName>
    <definedName name="T22?L10.4">#REF!</definedName>
    <definedName name="T22?L10.4.x" localSheetId="1">#REF!</definedName>
    <definedName name="T22?L10.4.x" localSheetId="3">#REF!</definedName>
    <definedName name="T22?L10.4.x" localSheetId="0">#REF!</definedName>
    <definedName name="T22?L10.4.x">#REF!</definedName>
    <definedName name="T22?L11" localSheetId="1">#REF!</definedName>
    <definedName name="T22?L11" localSheetId="3">#REF!</definedName>
    <definedName name="T22?L11" localSheetId="0">#REF!</definedName>
    <definedName name="T22?L11">#REF!</definedName>
    <definedName name="T22?L11.1" localSheetId="1">#REF!</definedName>
    <definedName name="T22?L11.1" localSheetId="3">#REF!</definedName>
    <definedName name="T22?L11.1" localSheetId="0">#REF!</definedName>
    <definedName name="T22?L11.1">#REF!</definedName>
    <definedName name="T22?L11.1.x" localSheetId="1">#REF!</definedName>
    <definedName name="T22?L11.1.x" localSheetId="3">#REF!</definedName>
    <definedName name="T22?L11.1.x" localSheetId="0">#REF!</definedName>
    <definedName name="T22?L11.1.x">#REF!</definedName>
    <definedName name="T22?L11.2" localSheetId="1">#REF!</definedName>
    <definedName name="T22?L11.2" localSheetId="3">#REF!</definedName>
    <definedName name="T22?L11.2" localSheetId="0">#REF!</definedName>
    <definedName name="T22?L11.2">#REF!</definedName>
    <definedName name="T22?L11.3" localSheetId="1">#REF!</definedName>
    <definedName name="T22?L11.3" localSheetId="3">#REF!</definedName>
    <definedName name="T22?L11.3" localSheetId="0">#REF!</definedName>
    <definedName name="T22?L11.3">#REF!</definedName>
    <definedName name="T22?L11.4" localSheetId="1">#REF!</definedName>
    <definedName name="T22?L11.4" localSheetId="3">#REF!</definedName>
    <definedName name="T22?L11.4" localSheetId="0">#REF!</definedName>
    <definedName name="T22?L11.4">#REF!</definedName>
    <definedName name="T22?L11.4.x" localSheetId="1">#REF!</definedName>
    <definedName name="T22?L11.4.x" localSheetId="3">#REF!</definedName>
    <definedName name="T22?L11.4.x" localSheetId="0">#REF!</definedName>
    <definedName name="T22?L11.4.x">#REF!</definedName>
    <definedName name="T22?L2">'[32]22'!$H$8:$H$31,'[32]22'!$J$8:$J$31,'[32]22'!$L$8:$L$31,'[32]22'!$F$8:$F$31</definedName>
    <definedName name="T22?L2.1" localSheetId="1">#REF!,#REF!,#REF!</definedName>
    <definedName name="T22?L2.1" localSheetId="3">#REF!,#REF!,#REF!</definedName>
    <definedName name="T22?L2.1" localSheetId="0">#REF!,#REF!,#REF!</definedName>
    <definedName name="T22?L2.1">#REF!,#REF!,#REF!</definedName>
    <definedName name="T22?L2.1.x" localSheetId="1">#REF!,#REF!,#REF!</definedName>
    <definedName name="T22?L2.1.x" localSheetId="3">#REF!,#REF!,#REF!</definedName>
    <definedName name="T22?L2.1.x" localSheetId="0">#REF!,#REF!,#REF!</definedName>
    <definedName name="T22?L2.1.x">#REF!,#REF!,#REF!</definedName>
    <definedName name="T22?L2.2" localSheetId="1">#REF!,#REF!</definedName>
    <definedName name="T22?L2.2" localSheetId="3">#REF!,#REF!</definedName>
    <definedName name="T22?L2.2" localSheetId="0">#REF!,#REF!</definedName>
    <definedName name="T22?L2.2">#REF!,#REF!</definedName>
    <definedName name="T22?L2.3" localSheetId="1">#REF!,#REF!</definedName>
    <definedName name="T22?L2.3" localSheetId="3">#REF!,#REF!</definedName>
    <definedName name="T22?L2.3" localSheetId="0">#REF!,#REF!</definedName>
    <definedName name="T22?L2.3">#REF!,#REF!</definedName>
    <definedName name="T22?L2.4" localSheetId="1">#REF!,#REF!</definedName>
    <definedName name="T22?L2.4" localSheetId="3">#REF!,#REF!</definedName>
    <definedName name="T22?L2.4" localSheetId="0">#REF!,#REF!</definedName>
    <definedName name="T22?L2.4">#REF!,#REF!</definedName>
    <definedName name="T22?L2.4.x" localSheetId="1">#REF!,#REF!</definedName>
    <definedName name="T22?L2.4.x" localSheetId="3">#REF!,#REF!</definedName>
    <definedName name="T22?L2.4.x" localSheetId="0">#REF!,#REF!</definedName>
    <definedName name="T22?L2.4.x">#REF!,#REF!</definedName>
    <definedName name="T22?L3" localSheetId="1">#REF!,#REF!,#REF!</definedName>
    <definedName name="T22?L3" localSheetId="3">#REF!,#REF!,#REF!</definedName>
    <definedName name="T22?L3" localSheetId="0">#REF!,#REF!,#REF!</definedName>
    <definedName name="T22?L3">#REF!,#REF!,#REF!</definedName>
    <definedName name="T22?L3.1" localSheetId="1">#REF!,#REF!,#REF!</definedName>
    <definedName name="T22?L3.1" localSheetId="3">#REF!,#REF!,#REF!</definedName>
    <definedName name="T22?L3.1" localSheetId="0">#REF!,#REF!,#REF!</definedName>
    <definedName name="T22?L3.1">#REF!,#REF!,#REF!</definedName>
    <definedName name="T22?L3.1.x" localSheetId="1">#REF!,#REF!,#REF!</definedName>
    <definedName name="T22?L3.1.x" localSheetId="3">#REF!,#REF!,#REF!</definedName>
    <definedName name="T22?L3.1.x" localSheetId="0">#REF!,#REF!,#REF!</definedName>
    <definedName name="T22?L3.1.x">#REF!,#REF!,#REF!</definedName>
    <definedName name="T22?L3.2" localSheetId="1">#REF!,#REF!</definedName>
    <definedName name="T22?L3.2" localSheetId="3">#REF!,#REF!</definedName>
    <definedName name="T22?L3.2" localSheetId="0">#REF!,#REF!</definedName>
    <definedName name="T22?L3.2">#REF!,#REF!</definedName>
    <definedName name="T22?L3.3" localSheetId="1">#REF!,#REF!</definedName>
    <definedName name="T22?L3.3" localSheetId="3">#REF!,#REF!</definedName>
    <definedName name="T22?L3.3" localSheetId="0">#REF!,#REF!</definedName>
    <definedName name="T22?L3.3">#REF!,#REF!</definedName>
    <definedName name="T22?L3.4" localSheetId="1">#REF!,#REF!</definedName>
    <definedName name="T22?L3.4" localSheetId="3">#REF!,#REF!</definedName>
    <definedName name="T22?L3.4" localSheetId="0">#REF!,#REF!</definedName>
    <definedName name="T22?L3.4">#REF!,#REF!</definedName>
    <definedName name="T22?L3.4.x" localSheetId="1">#REF!,#REF!</definedName>
    <definedName name="T22?L3.4.x" localSheetId="3">#REF!,#REF!</definedName>
    <definedName name="T22?L3.4.x" localSheetId="0">#REF!,#REF!</definedName>
    <definedName name="T22?L3.4.x">#REF!,#REF!</definedName>
    <definedName name="T22?L4" localSheetId="1">#REF!,#REF!,#REF!</definedName>
    <definedName name="T22?L4" localSheetId="3">#REF!,#REF!,#REF!</definedName>
    <definedName name="T22?L4" localSheetId="0">#REF!,#REF!,#REF!</definedName>
    <definedName name="T22?L4">#REF!,#REF!,#REF!</definedName>
    <definedName name="T22?L4.1" localSheetId="1">#REF!,#REF!,#REF!</definedName>
    <definedName name="T22?L4.1" localSheetId="3">#REF!,#REF!,#REF!</definedName>
    <definedName name="T22?L4.1" localSheetId="0">#REF!,#REF!,#REF!</definedName>
    <definedName name="T22?L4.1">#REF!,#REF!,#REF!</definedName>
    <definedName name="T22?L4.1.x" localSheetId="1">#REF!,#REF!,#REF!</definedName>
    <definedName name="T22?L4.1.x" localSheetId="3">#REF!,#REF!,#REF!</definedName>
    <definedName name="T22?L4.1.x" localSheetId="0">#REF!,#REF!,#REF!</definedName>
    <definedName name="T22?L4.1.x">#REF!,#REF!,#REF!</definedName>
    <definedName name="T22?L4.2" localSheetId="1">#REF!,#REF!</definedName>
    <definedName name="T22?L4.2" localSheetId="3">#REF!,#REF!</definedName>
    <definedName name="T22?L4.2" localSheetId="0">#REF!,#REF!</definedName>
    <definedName name="T22?L4.2">#REF!,#REF!</definedName>
    <definedName name="T22?L4.3" localSheetId="1">#REF!,#REF!</definedName>
    <definedName name="T22?L4.3" localSheetId="3">#REF!,#REF!</definedName>
    <definedName name="T22?L4.3" localSheetId="0">#REF!,#REF!</definedName>
    <definedName name="T22?L4.3">#REF!,#REF!</definedName>
    <definedName name="T22?L4.4" localSheetId="1">#REF!,#REF!</definedName>
    <definedName name="T22?L4.4" localSheetId="3">#REF!,#REF!</definedName>
    <definedName name="T22?L4.4" localSheetId="0">#REF!,#REF!</definedName>
    <definedName name="T22?L4.4">#REF!,#REF!</definedName>
    <definedName name="T22?L4.4.x" localSheetId="1">#REF!,#REF!</definedName>
    <definedName name="T22?L4.4.x" localSheetId="3">#REF!,#REF!</definedName>
    <definedName name="T22?L4.4.x" localSheetId="0">#REF!,#REF!</definedName>
    <definedName name="T22?L4.4.x">#REF!,#REF!</definedName>
    <definedName name="T22?L5.1" localSheetId="1">#REF!,#REF!,#REF!</definedName>
    <definedName name="T22?L5.1" localSheetId="3">#REF!,#REF!,#REF!</definedName>
    <definedName name="T22?L5.1" localSheetId="0">#REF!,#REF!,#REF!</definedName>
    <definedName name="T22?L5.1">#REF!,#REF!,#REF!</definedName>
    <definedName name="T22?L5.1.x" localSheetId="1">#REF!,#REF!,#REF!</definedName>
    <definedName name="T22?L5.1.x" localSheetId="3">#REF!,#REF!,#REF!</definedName>
    <definedName name="T22?L5.1.x" localSheetId="0">#REF!,#REF!,#REF!</definedName>
    <definedName name="T22?L5.1.x">#REF!,#REF!,#REF!</definedName>
    <definedName name="T22?L5.2" localSheetId="1">#REF!,#REF!</definedName>
    <definedName name="T22?L5.2" localSheetId="3">#REF!,#REF!</definedName>
    <definedName name="T22?L5.2" localSheetId="0">#REF!,#REF!</definedName>
    <definedName name="T22?L5.2">#REF!,#REF!</definedName>
    <definedName name="T22?L5.3" localSheetId="1">#REF!,#REF!</definedName>
    <definedName name="T22?L5.3" localSheetId="3">#REF!,#REF!</definedName>
    <definedName name="T22?L5.3" localSheetId="0">#REF!,#REF!</definedName>
    <definedName name="T22?L5.3">#REF!,#REF!</definedName>
    <definedName name="T22?L5.4" localSheetId="1">#REF!,#REF!</definedName>
    <definedName name="T22?L5.4" localSheetId="3">#REF!,#REF!</definedName>
    <definedName name="T22?L5.4" localSheetId="0">#REF!,#REF!</definedName>
    <definedName name="T22?L5.4">#REF!,#REF!</definedName>
    <definedName name="T22?L5.4.x" localSheetId="1">#REF!,#REF!</definedName>
    <definedName name="T22?L5.4.x" localSheetId="3">#REF!,#REF!</definedName>
    <definedName name="T22?L5.4.x" localSheetId="0">#REF!,#REF!</definedName>
    <definedName name="T22?L5.4.x">#REF!,#REF!</definedName>
    <definedName name="T22?L6" localSheetId="1">#REF!,#REF!,#REF!</definedName>
    <definedName name="T22?L6" localSheetId="3">#REF!,#REF!,#REF!</definedName>
    <definedName name="T22?L6" localSheetId="0">#REF!,#REF!,#REF!</definedName>
    <definedName name="T22?L6">#REF!,#REF!,#REF!</definedName>
    <definedName name="T22?L6.1" localSheetId="1">#REF!,#REF!,#REF!</definedName>
    <definedName name="T22?L6.1" localSheetId="3">#REF!,#REF!,#REF!</definedName>
    <definedName name="T22?L6.1" localSheetId="0">#REF!,#REF!,#REF!</definedName>
    <definedName name="T22?L6.1">#REF!,#REF!,#REF!</definedName>
    <definedName name="T22?L6.1.x" localSheetId="1">#REF!,#REF!,#REF!</definedName>
    <definedName name="T22?L6.1.x" localSheetId="3">#REF!,#REF!,#REF!</definedName>
    <definedName name="T22?L6.1.x" localSheetId="0">#REF!,#REF!,#REF!</definedName>
    <definedName name="T22?L6.1.x">#REF!,#REF!,#REF!</definedName>
    <definedName name="T22?L6.2" localSheetId="1">#REF!,#REF!</definedName>
    <definedName name="T22?L6.2" localSheetId="3">#REF!,#REF!</definedName>
    <definedName name="T22?L6.2" localSheetId="0">#REF!,#REF!</definedName>
    <definedName name="T22?L6.2">#REF!,#REF!</definedName>
    <definedName name="T22?L6.3" localSheetId="1">#REF!,#REF!</definedName>
    <definedName name="T22?L6.3" localSheetId="3">#REF!,#REF!</definedName>
    <definedName name="T22?L6.3" localSheetId="0">#REF!,#REF!</definedName>
    <definedName name="T22?L6.3">#REF!,#REF!</definedName>
    <definedName name="T22?L6.4" localSheetId="1">#REF!,#REF!</definedName>
    <definedName name="T22?L6.4" localSheetId="3">#REF!,#REF!</definedName>
    <definedName name="T22?L6.4" localSheetId="0">#REF!,#REF!</definedName>
    <definedName name="T22?L6.4">#REF!,#REF!</definedName>
    <definedName name="T22?L6.4.x" localSheetId="1">#REF!,#REF!</definedName>
    <definedName name="T22?L6.4.x" localSheetId="3">#REF!,#REF!</definedName>
    <definedName name="T22?L6.4.x" localSheetId="0">#REF!,#REF!</definedName>
    <definedName name="T22?L6.4.x">#REF!,#REF!</definedName>
    <definedName name="T22?L7" localSheetId="1">#REF!</definedName>
    <definedName name="T22?L7" localSheetId="3">#REF!</definedName>
    <definedName name="T22?L7" localSheetId="0">#REF!</definedName>
    <definedName name="T22?L7">#REF!</definedName>
    <definedName name="T22?L7.1" localSheetId="1">#REF!,#REF!,#REF!</definedName>
    <definedName name="T22?L7.1" localSheetId="3">#REF!,#REF!,#REF!</definedName>
    <definedName name="T22?L7.1" localSheetId="0">#REF!,#REF!,#REF!</definedName>
    <definedName name="T22?L7.1">#REF!,#REF!,#REF!</definedName>
    <definedName name="T22?L7.1.x" localSheetId="1">#REF!</definedName>
    <definedName name="T22?L7.1.x" localSheetId="3">#REF!</definedName>
    <definedName name="T22?L7.1.x" localSheetId="0">#REF!</definedName>
    <definedName name="T22?L7.1.x">#REF!</definedName>
    <definedName name="T22?L7.2" localSheetId="1">#REF!</definedName>
    <definedName name="T22?L7.2" localSheetId="3">#REF!</definedName>
    <definedName name="T22?L7.2" localSheetId="0">#REF!</definedName>
    <definedName name="T22?L7.2">#REF!</definedName>
    <definedName name="T22?L7.3" localSheetId="1">#REF!</definedName>
    <definedName name="T22?L7.3" localSheetId="3">#REF!</definedName>
    <definedName name="T22?L7.3" localSheetId="0">#REF!</definedName>
    <definedName name="T22?L7.3">#REF!</definedName>
    <definedName name="T22?L7.4" localSheetId="1">#REF!</definedName>
    <definedName name="T22?L7.4" localSheetId="3">#REF!</definedName>
    <definedName name="T22?L7.4" localSheetId="0">#REF!</definedName>
    <definedName name="T22?L7.4">#REF!</definedName>
    <definedName name="T22?L7.4.x" localSheetId="1">#REF!</definedName>
    <definedName name="T22?L7.4.x" localSheetId="3">#REF!</definedName>
    <definedName name="T22?L7.4.x" localSheetId="0">#REF!</definedName>
    <definedName name="T22?L7.4.x">#REF!</definedName>
    <definedName name="T22?L8" localSheetId="1">#REF!</definedName>
    <definedName name="T22?L8" localSheetId="3">#REF!</definedName>
    <definedName name="T22?L8" localSheetId="0">#REF!</definedName>
    <definedName name="T22?L8">#REF!</definedName>
    <definedName name="T22?L8.1" localSheetId="1">#REF!,#REF!,#REF!</definedName>
    <definedName name="T22?L8.1" localSheetId="3">#REF!,#REF!,#REF!</definedName>
    <definedName name="T22?L8.1" localSheetId="0">#REF!,#REF!,#REF!</definedName>
    <definedName name="T22?L8.1">#REF!,#REF!,#REF!</definedName>
    <definedName name="T22?L8.1.x" localSheetId="1">#REF!,#REF!,#REF!</definedName>
    <definedName name="T22?L8.1.x" localSheetId="3">#REF!,#REF!,#REF!</definedName>
    <definedName name="T22?L8.1.x" localSheetId="0">#REF!,#REF!,#REF!</definedName>
    <definedName name="T22?L8.1.x">#REF!,#REF!,#REF!</definedName>
    <definedName name="T22?L8.2" localSheetId="1">#REF!</definedName>
    <definedName name="T22?L8.2" localSheetId="3">#REF!</definedName>
    <definedName name="T22?L8.2" localSheetId="0">#REF!</definedName>
    <definedName name="T22?L8.2">#REF!</definedName>
    <definedName name="T22?L8.3" localSheetId="1">#REF!</definedName>
    <definedName name="T22?L8.3" localSheetId="3">#REF!</definedName>
    <definedName name="T22?L8.3" localSheetId="0">#REF!</definedName>
    <definedName name="T22?L8.3">#REF!</definedName>
    <definedName name="T22?L8.4" localSheetId="1">#REF!</definedName>
    <definedName name="T22?L8.4" localSheetId="3">#REF!</definedName>
    <definedName name="T22?L8.4" localSheetId="0">#REF!</definedName>
    <definedName name="T22?L8.4">#REF!</definedName>
    <definedName name="T22?L8.4.x" localSheetId="1">#REF!</definedName>
    <definedName name="T22?L8.4.x" localSheetId="3">#REF!</definedName>
    <definedName name="T22?L8.4.x" localSheetId="0">#REF!</definedName>
    <definedName name="T22?L8.4.x">#REF!</definedName>
    <definedName name="T22?L9" localSheetId="1">#REF!</definedName>
    <definedName name="T22?L9" localSheetId="3">#REF!</definedName>
    <definedName name="T22?L9" localSheetId="0">#REF!</definedName>
    <definedName name="T22?L9">#REF!</definedName>
    <definedName name="T22?L9.1" localSheetId="1">#REF!,#REF!,#REF!</definedName>
    <definedName name="T22?L9.1" localSheetId="3">#REF!,#REF!,#REF!</definedName>
    <definedName name="T22?L9.1" localSheetId="0">#REF!,#REF!,#REF!</definedName>
    <definedName name="T22?L9.1">#REF!,#REF!,#REF!</definedName>
    <definedName name="T22?L9.1.x" localSheetId="1">#REF!,#REF!,#REF!</definedName>
    <definedName name="T22?L9.1.x" localSheetId="3">#REF!,#REF!,#REF!</definedName>
    <definedName name="T22?L9.1.x" localSheetId="0">#REF!,#REF!,#REF!</definedName>
    <definedName name="T22?L9.1.x">#REF!,#REF!,#REF!</definedName>
    <definedName name="T22?L9.2" localSheetId="1">#REF!</definedName>
    <definedName name="T22?L9.2" localSheetId="3">#REF!</definedName>
    <definedName name="T22?L9.2" localSheetId="0">#REF!</definedName>
    <definedName name="T22?L9.2">#REF!</definedName>
    <definedName name="T22?L9.3" localSheetId="1">#REF!</definedName>
    <definedName name="T22?L9.3" localSheetId="3">#REF!</definedName>
    <definedName name="T22?L9.3" localSheetId="0">#REF!</definedName>
    <definedName name="T22?L9.3">#REF!</definedName>
    <definedName name="T22?L9.4" localSheetId="1">#REF!</definedName>
    <definedName name="T22?L9.4" localSheetId="3">#REF!</definedName>
    <definedName name="T22?L9.4" localSheetId="0">#REF!</definedName>
    <definedName name="T22?L9.4">#REF!</definedName>
    <definedName name="T22?L9.4.x" localSheetId="1">#REF!</definedName>
    <definedName name="T22?L9.4.x" localSheetId="3">#REF!</definedName>
    <definedName name="T22?L9.4.x" localSheetId="0">#REF!</definedName>
    <definedName name="T22?L9.4.x">#REF!</definedName>
    <definedName name="T22?Name" localSheetId="1">'[58]другие затраты с-ст'!#REF!</definedName>
    <definedName name="T22?Name" localSheetId="0">'[58]другие затраты с-ст'!#REF!</definedName>
    <definedName name="T22?Name">'[58]другие затраты с-ст'!#REF!</definedName>
    <definedName name="T22?Table" localSheetId="1">#REF!</definedName>
    <definedName name="T22?Table" localSheetId="3">#REF!</definedName>
    <definedName name="T22?Table" localSheetId="0">#REF!</definedName>
    <definedName name="T22?Table">#REF!</definedName>
    <definedName name="T22?Title" localSheetId="1">#REF!</definedName>
    <definedName name="T22?Title" localSheetId="3">#REF!</definedName>
    <definedName name="T22?Title" localSheetId="0">#REF!</definedName>
    <definedName name="T22?Title">#REF!</definedName>
    <definedName name="T22?unit?ГКАЛ.Ч">'[32]22'!$G$8:$G$31,'[32]22'!$I$8:$I$31,'[32]22'!$K$8:$K$31,'[32]22'!$E$8:$E$31</definedName>
    <definedName name="T22?unit?МКВТЧ" localSheetId="1">#REF!</definedName>
    <definedName name="T22?unit?МКВТЧ" localSheetId="3">#REF!</definedName>
    <definedName name="T22?unit?МКВТЧ" localSheetId="0">#REF!</definedName>
    <definedName name="T22?unit?МКВТЧ">#REF!</definedName>
    <definedName name="T22?unit?ПРЦ" localSheetId="1">'[58]другие затраты с-ст'!#REF!</definedName>
    <definedName name="T22?unit?ПРЦ" localSheetId="3">'[58]другие затраты с-ст'!#REF!</definedName>
    <definedName name="T22?unit?ПРЦ" localSheetId="0">'[58]другие затраты с-ст'!#REF!</definedName>
    <definedName name="T22?unit?ПРЦ">'[58]другие затраты с-ст'!#REF!</definedName>
    <definedName name="T22?unit?РУБ.ТКВТ" localSheetId="1">#REF!</definedName>
    <definedName name="T22?unit?РУБ.ТКВТ" localSheetId="3">#REF!</definedName>
    <definedName name="T22?unit?РУБ.ТКВТ" localSheetId="0">#REF!</definedName>
    <definedName name="T22?unit?РУБ.ТКВТ">#REF!</definedName>
    <definedName name="T22?unit?РУБ.ТКВТЧ" localSheetId="1">#REF!,#REF!</definedName>
    <definedName name="T22?unit?РУБ.ТКВТЧ" localSheetId="3">#REF!,#REF!</definedName>
    <definedName name="T22?unit?РУБ.ТКВТЧ" localSheetId="0">#REF!,#REF!</definedName>
    <definedName name="T22?unit?РУБ.ТКВТЧ">#REF!,#REF!</definedName>
    <definedName name="T22?unit?ТГКАЛ">'[32]22'!$H$8:$H$31,'[32]22'!$J$8:$J$31,'[32]22'!$L$8:$L$31,'[32]22'!$F$8:$F$31</definedName>
    <definedName name="T22?unit?ТКВТ" localSheetId="1">#REF!</definedName>
    <definedName name="T22?unit?ТКВТ" localSheetId="3">#REF!</definedName>
    <definedName name="T22?unit?ТКВТ" localSheetId="0">#REF!</definedName>
    <definedName name="T22?unit?ТКВТ">#REF!</definedName>
    <definedName name="T22?unit?ТРУБ" localSheetId="1">#REF!,#REF!,#REF!,#REF!,#REF!</definedName>
    <definedName name="T22?unit?ТРУБ" localSheetId="3">#REF!,#REF!,#REF!,#REF!,#REF!</definedName>
    <definedName name="T22?unit?ТРУБ" localSheetId="0">#REF!,#REF!,#REF!,#REF!,#REF!</definedName>
    <definedName name="T22?unit?ТРУБ">#REF!,#REF!,#REF!,#REF!,#REF!</definedName>
    <definedName name="T22_Copy" localSheetId="2">'[58]другие затраты с-ст'!#REF!</definedName>
    <definedName name="T22_Copy" localSheetId="1">'[58]другие затраты с-ст'!#REF!</definedName>
    <definedName name="T22_Copy" localSheetId="3">'[58]другие затраты с-ст'!#REF!</definedName>
    <definedName name="T22_Copy" localSheetId="0">'[58]другие затраты с-ст'!#REF!</definedName>
    <definedName name="T22_Copy">'[58]другие затраты с-ст'!#REF!</definedName>
    <definedName name="T22_Copy_" localSheetId="1">#REF!</definedName>
    <definedName name="T22_Copy_" localSheetId="3">#REF!</definedName>
    <definedName name="T22_Copy_" localSheetId="0">#REF!</definedName>
    <definedName name="T22_Copy_">#REF!</definedName>
    <definedName name="T22_Copy1_1" localSheetId="1">#REF!</definedName>
    <definedName name="T22_Copy1_1" localSheetId="3">#REF!</definedName>
    <definedName name="T22_Copy1_1" localSheetId="0">#REF!</definedName>
    <definedName name="T22_Copy1_1">#REF!</definedName>
    <definedName name="T22_Copy1_2" localSheetId="1">#REF!</definedName>
    <definedName name="T22_Copy1_2" localSheetId="3">#REF!</definedName>
    <definedName name="T22_Copy1_2" localSheetId="0">#REF!</definedName>
    <definedName name="T22_Copy1_2">#REF!</definedName>
    <definedName name="T22_Copy10_1" localSheetId="1">#REF!</definedName>
    <definedName name="T22_Copy10_1" localSheetId="3">#REF!</definedName>
    <definedName name="T22_Copy10_1" localSheetId="0">#REF!</definedName>
    <definedName name="T22_Copy10_1">#REF!</definedName>
    <definedName name="T22_Copy10_2" localSheetId="1">#REF!</definedName>
    <definedName name="T22_Copy10_2" localSheetId="3">#REF!</definedName>
    <definedName name="T22_Copy10_2" localSheetId="0">#REF!</definedName>
    <definedName name="T22_Copy10_2">#REF!</definedName>
    <definedName name="T22_Copy11_1" localSheetId="1">#REF!</definedName>
    <definedName name="T22_Copy11_1" localSheetId="3">#REF!</definedName>
    <definedName name="T22_Copy11_1" localSheetId="0">#REF!</definedName>
    <definedName name="T22_Copy11_1">#REF!</definedName>
    <definedName name="T22_Copy11_2" localSheetId="1">#REF!</definedName>
    <definedName name="T22_Copy11_2" localSheetId="3">#REF!</definedName>
    <definedName name="T22_Copy11_2" localSheetId="0">#REF!</definedName>
    <definedName name="T22_Copy11_2">#REF!</definedName>
    <definedName name="T22_Copy2" localSheetId="1">'[58]другие затраты с-ст'!#REF!</definedName>
    <definedName name="T22_Copy2" localSheetId="0">'[58]другие затраты с-ст'!#REF!</definedName>
    <definedName name="T22_Copy2">'[58]другие затраты с-ст'!#REF!</definedName>
    <definedName name="T22_Copy2_1" localSheetId="1">#REF!</definedName>
    <definedName name="T22_Copy2_1" localSheetId="3">#REF!</definedName>
    <definedName name="T22_Copy2_1" localSheetId="0">#REF!</definedName>
    <definedName name="T22_Copy2_1">#REF!</definedName>
    <definedName name="T22_Copy2_2" localSheetId="1">#REF!</definedName>
    <definedName name="T22_Copy2_2" localSheetId="3">#REF!</definedName>
    <definedName name="T22_Copy2_2" localSheetId="0">#REF!</definedName>
    <definedName name="T22_Copy2_2">#REF!</definedName>
    <definedName name="T22_Copy3_1" localSheetId="1">#REF!</definedName>
    <definedName name="T22_Copy3_1" localSheetId="3">#REF!</definedName>
    <definedName name="T22_Copy3_1" localSheetId="0">#REF!</definedName>
    <definedName name="T22_Copy3_1">#REF!</definedName>
    <definedName name="T22_Copy3_2" localSheetId="1">#REF!</definedName>
    <definedName name="T22_Copy3_2" localSheetId="3">#REF!</definedName>
    <definedName name="T22_Copy3_2" localSheetId="0">#REF!</definedName>
    <definedName name="T22_Copy3_2">#REF!</definedName>
    <definedName name="T22_Copy4_1" localSheetId="1">#REF!</definedName>
    <definedName name="T22_Copy4_1" localSheetId="3">#REF!</definedName>
    <definedName name="T22_Copy4_1" localSheetId="0">#REF!</definedName>
    <definedName name="T22_Copy4_1">#REF!</definedName>
    <definedName name="T22_Copy4_2" localSheetId="1">#REF!</definedName>
    <definedName name="T22_Copy4_2" localSheetId="3">#REF!</definedName>
    <definedName name="T22_Copy4_2" localSheetId="0">#REF!</definedName>
    <definedName name="T22_Copy4_2">#REF!</definedName>
    <definedName name="T22_Copy5_1" localSheetId="1">#REF!</definedName>
    <definedName name="T22_Copy5_1" localSheetId="3">#REF!</definedName>
    <definedName name="T22_Copy5_1" localSheetId="0">#REF!</definedName>
    <definedName name="T22_Copy5_1">#REF!</definedName>
    <definedName name="T22_Copy5_2" localSheetId="1">#REF!</definedName>
    <definedName name="T22_Copy5_2" localSheetId="3">#REF!</definedName>
    <definedName name="T22_Copy5_2" localSheetId="0">#REF!</definedName>
    <definedName name="T22_Copy5_2">#REF!</definedName>
    <definedName name="T22_Copy6_1" localSheetId="1">#REF!</definedName>
    <definedName name="T22_Copy6_1" localSheetId="3">#REF!</definedName>
    <definedName name="T22_Copy6_1" localSheetId="0">#REF!</definedName>
    <definedName name="T22_Copy6_1">#REF!</definedName>
    <definedName name="T22_Copy6_2" localSheetId="1">#REF!</definedName>
    <definedName name="T22_Copy6_2" localSheetId="3">#REF!</definedName>
    <definedName name="T22_Copy6_2" localSheetId="0">#REF!</definedName>
    <definedName name="T22_Copy6_2">#REF!</definedName>
    <definedName name="T22_Copy7_1" localSheetId="1">#REF!</definedName>
    <definedName name="T22_Copy7_1" localSheetId="3">#REF!</definedName>
    <definedName name="T22_Copy7_1" localSheetId="0">#REF!</definedName>
    <definedName name="T22_Copy7_1">#REF!</definedName>
    <definedName name="T22_Copy7_2" localSheetId="1">#REF!</definedName>
    <definedName name="T22_Copy7_2" localSheetId="3">#REF!</definedName>
    <definedName name="T22_Copy7_2" localSheetId="0">#REF!</definedName>
    <definedName name="T22_Copy7_2">#REF!</definedName>
    <definedName name="T22_Copy8_1" localSheetId="1">#REF!</definedName>
    <definedName name="T22_Copy8_1" localSheetId="3">#REF!</definedName>
    <definedName name="T22_Copy8_1" localSheetId="0">#REF!</definedName>
    <definedName name="T22_Copy8_1">#REF!</definedName>
    <definedName name="T22_Copy8_2" localSheetId="1">#REF!</definedName>
    <definedName name="T22_Copy8_2" localSheetId="3">#REF!</definedName>
    <definedName name="T22_Copy8_2" localSheetId="0">#REF!</definedName>
    <definedName name="T22_Copy8_2">#REF!</definedName>
    <definedName name="T22_Copy9_1" localSheetId="1">#REF!</definedName>
    <definedName name="T22_Copy9_1" localSheetId="3">#REF!</definedName>
    <definedName name="T22_Copy9_1" localSheetId="0">#REF!</definedName>
    <definedName name="T22_Copy9_1">#REF!</definedName>
    <definedName name="T22_Copy9_2" localSheetId="1">#REF!</definedName>
    <definedName name="T22_Copy9_2" localSheetId="3">#REF!</definedName>
    <definedName name="T22_Copy9_2" localSheetId="0">#REF!</definedName>
    <definedName name="T22_Copy9_2">#REF!</definedName>
    <definedName name="T22_Name_" localSheetId="1">#REF!</definedName>
    <definedName name="T22_Name_" localSheetId="3">#REF!</definedName>
    <definedName name="T22_Name_" localSheetId="0">#REF!</definedName>
    <definedName name="T22_Name_">#REF!</definedName>
    <definedName name="T22_Name1_1" localSheetId="1">#REF!</definedName>
    <definedName name="T22_Name1_1" localSheetId="3">#REF!</definedName>
    <definedName name="T22_Name1_1" localSheetId="0">#REF!</definedName>
    <definedName name="T22_Name1_1">#REF!</definedName>
    <definedName name="T22_Name1_2" localSheetId="1">#REF!</definedName>
    <definedName name="T22_Name1_2" localSheetId="3">#REF!</definedName>
    <definedName name="T22_Name1_2" localSheetId="0">#REF!</definedName>
    <definedName name="T22_Name1_2">#REF!</definedName>
    <definedName name="T22_Name10_1" localSheetId="1">#REF!</definedName>
    <definedName name="T22_Name10_1" localSheetId="3">#REF!</definedName>
    <definedName name="T22_Name10_1" localSheetId="0">#REF!</definedName>
    <definedName name="T22_Name10_1">#REF!</definedName>
    <definedName name="T22_Name10_2" localSheetId="1">#REF!</definedName>
    <definedName name="T22_Name10_2" localSheetId="3">#REF!</definedName>
    <definedName name="T22_Name10_2" localSheetId="0">#REF!</definedName>
    <definedName name="T22_Name10_2">#REF!</definedName>
    <definedName name="T22_Name11_1" localSheetId="1">#REF!</definedName>
    <definedName name="T22_Name11_1" localSheetId="3">#REF!</definedName>
    <definedName name="T22_Name11_1" localSheetId="0">#REF!</definedName>
    <definedName name="T22_Name11_1">#REF!</definedName>
    <definedName name="T22_Name11_2" localSheetId="1">#REF!</definedName>
    <definedName name="T22_Name11_2" localSheetId="3">#REF!</definedName>
    <definedName name="T22_Name11_2" localSheetId="0">#REF!</definedName>
    <definedName name="T22_Name11_2">#REF!</definedName>
    <definedName name="T22_Name2_1" localSheetId="1">#REF!</definedName>
    <definedName name="T22_Name2_1" localSheetId="3">#REF!</definedName>
    <definedName name="T22_Name2_1" localSheetId="0">#REF!</definedName>
    <definedName name="T22_Name2_1">#REF!</definedName>
    <definedName name="T22_Name2_2" localSheetId="1">#REF!</definedName>
    <definedName name="T22_Name2_2" localSheetId="3">#REF!</definedName>
    <definedName name="T22_Name2_2" localSheetId="0">#REF!</definedName>
    <definedName name="T22_Name2_2">#REF!</definedName>
    <definedName name="T22_Name3_1" localSheetId="1">#REF!</definedName>
    <definedName name="T22_Name3_1" localSheetId="3">#REF!</definedName>
    <definedName name="T22_Name3_1" localSheetId="0">#REF!</definedName>
    <definedName name="T22_Name3_1">#REF!</definedName>
    <definedName name="T22_Name3_2" localSheetId="1">#REF!</definedName>
    <definedName name="T22_Name3_2" localSheetId="3">#REF!</definedName>
    <definedName name="T22_Name3_2" localSheetId="0">#REF!</definedName>
    <definedName name="T22_Name3_2">#REF!</definedName>
    <definedName name="T22_Name4_1" localSheetId="1">#REF!</definedName>
    <definedName name="T22_Name4_1" localSheetId="3">#REF!</definedName>
    <definedName name="T22_Name4_1" localSheetId="0">#REF!</definedName>
    <definedName name="T22_Name4_1">#REF!</definedName>
    <definedName name="T22_Name4_2" localSheetId="1">#REF!</definedName>
    <definedName name="T22_Name4_2" localSheetId="3">#REF!</definedName>
    <definedName name="T22_Name4_2" localSheetId="0">#REF!</definedName>
    <definedName name="T22_Name4_2">#REF!</definedName>
    <definedName name="T22_Name5_1" localSheetId="1">#REF!</definedName>
    <definedName name="T22_Name5_1" localSheetId="3">#REF!</definedName>
    <definedName name="T22_Name5_1" localSheetId="0">#REF!</definedName>
    <definedName name="T22_Name5_1">#REF!</definedName>
    <definedName name="T22_Name5_2" localSheetId="1">#REF!</definedName>
    <definedName name="T22_Name5_2" localSheetId="3">#REF!</definedName>
    <definedName name="T22_Name5_2" localSheetId="0">#REF!</definedName>
    <definedName name="T22_Name5_2">#REF!</definedName>
    <definedName name="T22_Name6_1" localSheetId="1">#REF!</definedName>
    <definedName name="T22_Name6_1" localSheetId="3">#REF!</definedName>
    <definedName name="T22_Name6_1" localSheetId="0">#REF!</definedName>
    <definedName name="T22_Name6_1">#REF!</definedName>
    <definedName name="T22_Name6_2" localSheetId="1">#REF!</definedName>
    <definedName name="T22_Name6_2" localSheetId="3">#REF!</definedName>
    <definedName name="T22_Name6_2" localSheetId="0">#REF!</definedName>
    <definedName name="T22_Name6_2">#REF!</definedName>
    <definedName name="T22_Name7_1" localSheetId="1">#REF!</definedName>
    <definedName name="T22_Name7_1" localSheetId="3">#REF!</definedName>
    <definedName name="T22_Name7_1" localSheetId="0">#REF!</definedName>
    <definedName name="T22_Name7_1">#REF!</definedName>
    <definedName name="T22_Name7_2" localSheetId="1">#REF!</definedName>
    <definedName name="T22_Name7_2" localSheetId="3">#REF!</definedName>
    <definedName name="T22_Name7_2" localSheetId="0">#REF!</definedName>
    <definedName name="T22_Name7_2">#REF!</definedName>
    <definedName name="T22_Name8_1" localSheetId="1">#REF!</definedName>
    <definedName name="T22_Name8_1" localSheetId="3">#REF!</definedName>
    <definedName name="T22_Name8_1" localSheetId="0">#REF!</definedName>
    <definedName name="T22_Name8_1">#REF!</definedName>
    <definedName name="T22_Name8_2" localSheetId="1">#REF!</definedName>
    <definedName name="T22_Name8_2" localSheetId="3">#REF!</definedName>
    <definedName name="T22_Name8_2" localSheetId="0">#REF!</definedName>
    <definedName name="T22_Name8_2">#REF!</definedName>
    <definedName name="T22_Name9_1" localSheetId="1">#REF!</definedName>
    <definedName name="T22_Name9_1" localSheetId="3">#REF!</definedName>
    <definedName name="T22_Name9_1" localSheetId="0">#REF!</definedName>
    <definedName name="T22_Name9_1">#REF!</definedName>
    <definedName name="T22_Name9_2" localSheetId="1">#REF!</definedName>
    <definedName name="T22_Name9_2" localSheetId="3">#REF!</definedName>
    <definedName name="T22_Name9_2" localSheetId="0">#REF!</definedName>
    <definedName name="T22_Name9_2">#REF!</definedName>
    <definedName name="T22_Protection">'[32]22'!$E$19:$L$23,'[32]22'!$E$25:$L$25,'[32]22'!$E$27:$L$31,'[32]22'!$E$17:$L$17</definedName>
    <definedName name="T23?axis?R?ВТОП">'[32]23'!$E$8:$P$30,'[32]23'!$E$36:$P$58</definedName>
    <definedName name="T23?axis?R?ВТОП?">'[32]23'!$C$8:$C$30,'[32]23'!$C$36:$C$58</definedName>
    <definedName name="T23?axis?R?ПЭ">'[32]23'!$E$8:$P$30,'[32]23'!$E$36:$P$58</definedName>
    <definedName name="T23?axis?R?ПЭ?">'[32]23'!$B$8:$B$30,'[32]23'!$B$36:$B$58</definedName>
    <definedName name="T23?axis?R?СЦТ">'[32]23'!$E$32:$P$34,'[32]23'!$E$60:$P$62</definedName>
    <definedName name="T23?axis?R?СЦТ?">'[32]23'!$A$60:$A$62,'[32]23'!$A$32:$A$34</definedName>
    <definedName name="T23?axis?ПРД?БАЗ">'[47]23'!$I$6:$J$13,'[47]23'!$F$6:$G$13</definedName>
    <definedName name="T23?axis?ПРД?ПРЕД">'[47]23'!$K$6:$L$13,'[47]23'!$D$6:$E$13</definedName>
    <definedName name="T23?axis?ПРД?РЕГ" localSheetId="1">'[58]налоги в с-ст'!#REF!</definedName>
    <definedName name="T23?axis?ПРД?РЕГ" localSheetId="3">'[58]налоги в с-ст'!#REF!</definedName>
    <definedName name="T23?axis?ПРД?РЕГ" localSheetId="0">'[58]налоги в с-ст'!#REF!</definedName>
    <definedName name="T23?axis?ПРД?РЕГ">'[58]налоги в с-ст'!#REF!</definedName>
    <definedName name="T23?axis?ПФ?ПЛАН">'[47]23'!$I$6:$I$13,'[47]23'!$D$6:$D$13,'[47]23'!$K$6:$K$13,'[47]23'!$F$6:$F$13</definedName>
    <definedName name="T23?axis?ПФ?ФАКТ">'[47]23'!$J$6:$J$13,'[47]23'!$E$6:$E$13,'[47]23'!$L$6:$L$13,'[47]23'!$G$6:$G$13</definedName>
    <definedName name="T23?Data">'[32]23'!$E$37:$P$63,'[32]23'!$E$9:$P$35</definedName>
    <definedName name="T23?item_ext?ВСЕГО">'[32]23'!$A$55:$P$58,'[32]23'!$A$27:$P$30</definedName>
    <definedName name="T23?item_ext?ИТОГО">'[32]23'!$A$59:$P$59,'[32]23'!$A$31:$P$31</definedName>
    <definedName name="T23?item_ext?РОСТ" localSheetId="1">'[58]налоги в с-ст'!#REF!</definedName>
    <definedName name="T23?item_ext?РОСТ" localSheetId="3">'[58]налоги в с-ст'!#REF!</definedName>
    <definedName name="T23?item_ext?РОСТ" localSheetId="0">'[58]налоги в с-ст'!#REF!</definedName>
    <definedName name="T23?item_ext?РОСТ">'[58]налоги в с-ст'!#REF!</definedName>
    <definedName name="T23?item_ext?СЦТ">'[32]23'!$A$60:$P$62,'[32]23'!$A$32:$P$34</definedName>
    <definedName name="T23?L1" localSheetId="1">'[58]налоги в с-ст'!#REF!</definedName>
    <definedName name="T23?L1" localSheetId="3">'[58]налоги в с-ст'!#REF!</definedName>
    <definedName name="T23?L1" localSheetId="0">'[58]налоги в с-ст'!#REF!</definedName>
    <definedName name="T23?L1">'[58]налоги в с-ст'!#REF!</definedName>
    <definedName name="T23?L1.1" localSheetId="1">'[58]налоги в с-ст'!#REF!</definedName>
    <definedName name="T23?L1.1" localSheetId="0">'[58]налоги в с-ст'!#REF!</definedName>
    <definedName name="T23?L1.1">'[58]налоги в с-ст'!#REF!</definedName>
    <definedName name="T23?L1.1.1" localSheetId="1">#REF!</definedName>
    <definedName name="T23?L1.1.1" localSheetId="3">#REF!</definedName>
    <definedName name="T23?L1.1.1" localSheetId="0">#REF!</definedName>
    <definedName name="T23?L1.1.1">#REF!</definedName>
    <definedName name="T23?L1.2" localSheetId="1">'[58]налоги в с-ст'!#REF!</definedName>
    <definedName name="T23?L1.2" localSheetId="3">'[58]налоги в с-ст'!#REF!</definedName>
    <definedName name="T23?L1.2" localSheetId="0">'[58]налоги в с-ст'!#REF!</definedName>
    <definedName name="T23?L1.2">'[58]налоги в с-ст'!#REF!</definedName>
    <definedName name="T23?L2" localSheetId="1">'[58]налоги в с-ст'!#REF!</definedName>
    <definedName name="T23?L2" localSheetId="0">'[58]налоги в с-ст'!#REF!</definedName>
    <definedName name="T23?L2">'[58]налоги в с-ст'!#REF!</definedName>
    <definedName name="T23?L2.1" localSheetId="1">#REF!</definedName>
    <definedName name="T23?L2.1" localSheetId="3">#REF!</definedName>
    <definedName name="T23?L2.1" localSheetId="0">#REF!</definedName>
    <definedName name="T23?L2.1">#REF!</definedName>
    <definedName name="T23?L2.1.1" localSheetId="1">#REF!</definedName>
    <definedName name="T23?L2.1.1" localSheetId="3">#REF!</definedName>
    <definedName name="T23?L2.1.1" localSheetId="0">#REF!</definedName>
    <definedName name="T23?L2.1.1">#REF!</definedName>
    <definedName name="T23?L2.2" localSheetId="1">#REF!</definedName>
    <definedName name="T23?L2.2" localSheetId="3">#REF!</definedName>
    <definedName name="T23?L2.2" localSheetId="0">#REF!</definedName>
    <definedName name="T23?L2.2">#REF!</definedName>
    <definedName name="T23?L3" localSheetId="1">'[58]налоги в с-ст'!#REF!</definedName>
    <definedName name="T23?L3" localSheetId="0">'[58]налоги в с-ст'!#REF!</definedName>
    <definedName name="T23?L3">'[58]налоги в с-ст'!#REF!</definedName>
    <definedName name="T23?L4" localSheetId="1">'[58]налоги в с-ст'!#REF!</definedName>
    <definedName name="T23?L4" localSheetId="0">'[58]налоги в с-ст'!#REF!</definedName>
    <definedName name="T23?L4">'[58]налоги в с-ст'!#REF!</definedName>
    <definedName name="T23?L4.1" localSheetId="1">#REF!</definedName>
    <definedName name="T23?L4.1" localSheetId="3">#REF!</definedName>
    <definedName name="T23?L4.1" localSheetId="0">#REF!</definedName>
    <definedName name="T23?L4.1">#REF!</definedName>
    <definedName name="T23?L4.2" localSheetId="1">#REF!</definedName>
    <definedName name="T23?L4.2" localSheetId="3">#REF!</definedName>
    <definedName name="T23?L4.2" localSheetId="0">#REF!</definedName>
    <definedName name="T23?L4.2">#REF!</definedName>
    <definedName name="T23?L5" localSheetId="1">#REF!</definedName>
    <definedName name="T23?L5" localSheetId="3">#REF!</definedName>
    <definedName name="T23?L5" localSheetId="0">#REF!</definedName>
    <definedName name="T23?L5">#REF!</definedName>
    <definedName name="T23?L5.1" localSheetId="1">#REF!</definedName>
    <definedName name="T23?L5.1" localSheetId="3">#REF!</definedName>
    <definedName name="T23?L5.1" localSheetId="0">#REF!</definedName>
    <definedName name="T23?L5.1">#REF!</definedName>
    <definedName name="T23?L5.2" localSheetId="1">#REF!</definedName>
    <definedName name="T23?L5.2" localSheetId="3">#REF!</definedName>
    <definedName name="T23?L5.2" localSheetId="0">#REF!</definedName>
    <definedName name="T23?L5.2">#REF!</definedName>
    <definedName name="T23?L6" localSheetId="1">#REF!</definedName>
    <definedName name="T23?L6" localSheetId="3">#REF!</definedName>
    <definedName name="T23?L6" localSheetId="0">#REF!</definedName>
    <definedName name="T23?L6">#REF!</definedName>
    <definedName name="T23?L6.1" localSheetId="1">#REF!</definedName>
    <definedName name="T23?L6.1" localSheetId="3">#REF!</definedName>
    <definedName name="T23?L6.1" localSheetId="0">#REF!</definedName>
    <definedName name="T23?L6.1">#REF!</definedName>
    <definedName name="T23?L6.2" localSheetId="1">#REF!</definedName>
    <definedName name="T23?L6.2" localSheetId="3">#REF!</definedName>
    <definedName name="T23?L6.2" localSheetId="0">#REF!</definedName>
    <definedName name="T23?L6.2">#REF!</definedName>
    <definedName name="T23?L7" localSheetId="1">#REF!</definedName>
    <definedName name="T23?L7" localSheetId="3">#REF!</definedName>
    <definedName name="T23?L7" localSheetId="0">#REF!</definedName>
    <definedName name="T23?L7">#REF!</definedName>
    <definedName name="T23?L7.1" localSheetId="1">#REF!</definedName>
    <definedName name="T23?L7.1" localSheetId="3">#REF!</definedName>
    <definedName name="T23?L7.1" localSheetId="0">#REF!</definedName>
    <definedName name="T23?L7.1">#REF!</definedName>
    <definedName name="T23?L7.2" localSheetId="1">#REF!</definedName>
    <definedName name="T23?L7.2" localSheetId="3">#REF!</definedName>
    <definedName name="T23?L7.2" localSheetId="0">#REF!</definedName>
    <definedName name="T23?L7.2">#REF!</definedName>
    <definedName name="T23?Name" localSheetId="1">'[58]налоги в с-ст'!#REF!</definedName>
    <definedName name="T23?Name" localSheetId="0">'[58]налоги в с-ст'!#REF!</definedName>
    <definedName name="T23?Name">'[58]налоги в с-ст'!#REF!</definedName>
    <definedName name="T23?Table" localSheetId="1">'[58]налоги в с-ст'!#REF!</definedName>
    <definedName name="T23?Table" localSheetId="0">'[58]налоги в с-ст'!#REF!</definedName>
    <definedName name="T23?Table">'[58]налоги в с-ст'!#REF!</definedName>
    <definedName name="T23?Title" localSheetId="1">'[58]налоги в с-ст'!#REF!</definedName>
    <definedName name="T23?Title" localSheetId="0">'[58]налоги в с-ст'!#REF!</definedName>
    <definedName name="T23?Title">'[58]налоги в с-ст'!#REF!</definedName>
    <definedName name="T23?unit?МВТ" localSheetId="1">#REF!,#REF!</definedName>
    <definedName name="T23?unit?МВТ" localSheetId="3">#REF!,#REF!</definedName>
    <definedName name="T23?unit?МВТ" localSheetId="0">#REF!,#REF!</definedName>
    <definedName name="T23?unit?МВТ">#REF!,#REF!</definedName>
    <definedName name="T23?unit?МКВТЧ" localSheetId="1">#REF!,#REF!</definedName>
    <definedName name="T23?unit?МКВТЧ" localSheetId="3">#REF!,#REF!</definedName>
    <definedName name="T23?unit?МКВТЧ" localSheetId="0">#REF!,#REF!</definedName>
    <definedName name="T23?unit?МКВТЧ">#REF!,#REF!</definedName>
    <definedName name="T23?unit?ПРЦ">'[47]23'!$D$12:$H$12,'[47]23'!$I$6:$L$13</definedName>
    <definedName name="T23?unit?РУБ.ТКВТ" localSheetId="1">#REF!,#REF!,#REF!,#REF!</definedName>
    <definedName name="T23?unit?РУБ.ТКВТ" localSheetId="3">#REF!,#REF!,#REF!,#REF!</definedName>
    <definedName name="T23?unit?РУБ.ТКВТ" localSheetId="0">#REF!,#REF!,#REF!,#REF!</definedName>
    <definedName name="T23?unit?РУБ.ТКВТ">#REF!,#REF!,#REF!,#REF!</definedName>
    <definedName name="T23?unit?РУБ.ТКВТЧ" localSheetId="1">#REF!,#REF!,#REF!,#REF!</definedName>
    <definedName name="T23?unit?РУБ.ТКВТЧ" localSheetId="3">#REF!,#REF!,#REF!,#REF!</definedName>
    <definedName name="T23?unit?РУБ.ТКВТЧ" localSheetId="0">#REF!,#REF!,#REF!,#REF!</definedName>
    <definedName name="T23?unit?РУБ.ТКВТЧ">#REF!,#REF!,#REF!,#REF!</definedName>
    <definedName name="T23?unit?ТРУБ">'[47]23'!$D$9:$H$9,'[47]23'!$D$11:$H$11,'[47]23'!$D$13:$H$13,'[47]23'!$D$6:$H$7</definedName>
    <definedName name="T23?unit?ЧСЛ" localSheetId="1">#REF!</definedName>
    <definedName name="T23?unit?ЧСЛ" localSheetId="3">#REF!</definedName>
    <definedName name="T23?unit?ЧСЛ" localSheetId="0">#REF!</definedName>
    <definedName name="T23?unit?ЧСЛ">#REF!</definedName>
    <definedName name="T23_Protection" localSheetId="2">'[32]23'!$A$60:$A$62,'[32]23'!$F$60:$J$62,'[32]23'!$O$60:$P$62,'[32]23'!$A$9:$A$25,P1_T23_Protection</definedName>
    <definedName name="T23_Protection" localSheetId="1">'[32]23'!$A$60:$A$62,'[32]23'!$F$60:$J$62,'[32]23'!$O$60:$P$62,'[32]23'!$A$9:$A$25,P1_T23_Protection</definedName>
    <definedName name="T23_Protection" localSheetId="3">'[32]23'!$A$60:$A$62,'[32]23'!$F$60:$J$62,'[32]23'!$O$60:$P$62,'[32]23'!$A$9:$A$25,P1_T23_Protection</definedName>
    <definedName name="T23_Protection" localSheetId="0">'[32]23'!$A$60:$A$62,'[32]23'!$F$60:$J$62,'[32]23'!$O$60:$P$62,'[32]23'!$A$9:$A$25,[2]!P1_T23_Protection</definedName>
    <definedName name="T23_Protection">'[32]23'!$A$60:$A$62,'[32]23'!$F$60:$J$62,'[32]23'!$O$60:$P$62,'[32]23'!$A$9:$A$25,P1_T23_Protection</definedName>
    <definedName name="T24.1?axis?C?СЦТ" localSheetId="1">#REF!</definedName>
    <definedName name="T24.1?axis?C?СЦТ" localSheetId="3">#REF!</definedName>
    <definedName name="T24.1?axis?C?СЦТ" localSheetId="0">#REF!</definedName>
    <definedName name="T24.1?axis?C?СЦТ">#REF!</definedName>
    <definedName name="T24.1?axis?C?СЦТ?" localSheetId="1">#REF!</definedName>
    <definedName name="T24.1?axis?C?СЦТ?" localSheetId="3">#REF!</definedName>
    <definedName name="T24.1?axis?C?СЦТ?" localSheetId="0">#REF!</definedName>
    <definedName name="T24.1?axis?C?СЦТ?">#REF!</definedName>
    <definedName name="T24.1?axis?ПРД?БАЗ" localSheetId="1">#REF!,#REF!</definedName>
    <definedName name="T24.1?axis?ПРД?БАЗ" localSheetId="3">#REF!,#REF!</definedName>
    <definedName name="T24.1?axis?ПРД?БАЗ" localSheetId="0">#REF!,#REF!</definedName>
    <definedName name="T24.1?axis?ПРД?БАЗ">#REF!,#REF!</definedName>
    <definedName name="T24.1?axis?ПРД?РЕГ" localSheetId="1">#REF!,#REF!</definedName>
    <definedName name="T24.1?axis?ПРД?РЕГ" localSheetId="3">#REF!,#REF!</definedName>
    <definedName name="T24.1?axis?ПРД?РЕГ" localSheetId="0">#REF!,#REF!</definedName>
    <definedName name="T24.1?axis?ПРД?РЕГ">#REF!,#REF!</definedName>
    <definedName name="T24.1?Data">'[47]24.1'!$E$6:$J$21, '[47]24.1'!$E$23, '[47]24.1'!$H$23:$J$23, '[47]24.1'!$E$28:$J$42, '[47]24.1'!$E$44, '[47]24.1'!$H$44:$J$44</definedName>
    <definedName name="T24.1?L0.1" localSheetId="1">#REF!</definedName>
    <definedName name="T24.1?L0.1" localSheetId="3">#REF!</definedName>
    <definedName name="T24.1?L0.1" localSheetId="0">#REF!</definedName>
    <definedName name="T24.1?L0.1">#REF!</definedName>
    <definedName name="T24.1?L0.2" localSheetId="1">#REF!</definedName>
    <definedName name="T24.1?L0.2" localSheetId="3">#REF!</definedName>
    <definedName name="T24.1?L0.2" localSheetId="0">#REF!</definedName>
    <definedName name="T24.1?L0.2">#REF!</definedName>
    <definedName name="T24.1?L1" localSheetId="1">#REF!</definedName>
    <definedName name="T24.1?L1" localSheetId="3">#REF!</definedName>
    <definedName name="T24.1?L1" localSheetId="0">#REF!</definedName>
    <definedName name="T24.1?L1">#REF!</definedName>
    <definedName name="T24.1?L1.1" localSheetId="1">#REF!</definedName>
    <definedName name="T24.1?L1.1" localSheetId="3">#REF!</definedName>
    <definedName name="T24.1?L1.1" localSheetId="0">#REF!</definedName>
    <definedName name="T24.1?L1.1">#REF!</definedName>
    <definedName name="T24.1?L1.1.1" localSheetId="1">#REF!</definedName>
    <definedName name="T24.1?L1.1.1" localSheetId="3">#REF!</definedName>
    <definedName name="T24.1?L1.1.1" localSheetId="0">#REF!</definedName>
    <definedName name="T24.1?L1.1.1">#REF!</definedName>
    <definedName name="T24.1?L1.2" localSheetId="1">#REF!</definedName>
    <definedName name="T24.1?L1.2" localSheetId="3">#REF!</definedName>
    <definedName name="T24.1?L1.2" localSheetId="0">#REF!</definedName>
    <definedName name="T24.1?L1.2">#REF!</definedName>
    <definedName name="T24.1?L1.2.1" localSheetId="1">#REF!</definedName>
    <definedName name="T24.1?L1.2.1" localSheetId="3">#REF!</definedName>
    <definedName name="T24.1?L1.2.1" localSheetId="0">#REF!</definedName>
    <definedName name="T24.1?L1.2.1">#REF!</definedName>
    <definedName name="T24.1?L1.2.2" localSheetId="1">#REF!</definedName>
    <definedName name="T24.1?L1.2.2" localSheetId="3">#REF!</definedName>
    <definedName name="T24.1?L1.2.2" localSheetId="0">#REF!</definedName>
    <definedName name="T24.1?L1.2.2">#REF!</definedName>
    <definedName name="T24.1?L2" localSheetId="1">#REF!</definedName>
    <definedName name="T24.1?L2" localSheetId="3">#REF!</definedName>
    <definedName name="T24.1?L2" localSheetId="0">#REF!</definedName>
    <definedName name="T24.1?L2">#REF!</definedName>
    <definedName name="T24.1?L2.1" localSheetId="1">#REF!</definedName>
    <definedName name="T24.1?L2.1" localSheetId="3">#REF!</definedName>
    <definedName name="T24.1?L2.1" localSheetId="0">#REF!</definedName>
    <definedName name="T24.1?L2.1">#REF!</definedName>
    <definedName name="T24.1?L2.2" localSheetId="1">#REF!</definedName>
    <definedName name="T24.1?L2.2" localSheetId="3">#REF!</definedName>
    <definedName name="T24.1?L2.2" localSheetId="0">#REF!</definedName>
    <definedName name="T24.1?L2.2">#REF!</definedName>
    <definedName name="T24.1?L3" localSheetId="1">#REF!</definedName>
    <definedName name="T24.1?L3" localSheetId="3">#REF!</definedName>
    <definedName name="T24.1?L3" localSheetId="0">#REF!</definedName>
    <definedName name="T24.1?L3">#REF!</definedName>
    <definedName name="T24.1?L4" localSheetId="1">#REF!</definedName>
    <definedName name="T24.1?L4" localSheetId="3">#REF!</definedName>
    <definedName name="T24.1?L4" localSheetId="0">#REF!</definedName>
    <definedName name="T24.1?L4">#REF!</definedName>
    <definedName name="T24.1?L4.1" localSheetId="1">#REF!</definedName>
    <definedName name="T24.1?L4.1" localSheetId="3">#REF!</definedName>
    <definedName name="T24.1?L4.1" localSheetId="0">#REF!</definedName>
    <definedName name="T24.1?L4.1">#REF!</definedName>
    <definedName name="T24.1?L4.2" localSheetId="1">#REF!</definedName>
    <definedName name="T24.1?L4.2" localSheetId="3">#REF!</definedName>
    <definedName name="T24.1?L4.2" localSheetId="0">#REF!</definedName>
    <definedName name="T24.1?L4.2">#REF!</definedName>
    <definedName name="T24.1?L5" localSheetId="1">#REF!</definedName>
    <definedName name="T24.1?L5" localSheetId="3">#REF!</definedName>
    <definedName name="T24.1?L5" localSheetId="0">#REF!</definedName>
    <definedName name="T24.1?L5">#REF!</definedName>
    <definedName name="T24.1?L5.1" localSheetId="1">#REF!</definedName>
    <definedName name="T24.1?L5.1" localSheetId="3">#REF!</definedName>
    <definedName name="T24.1?L5.1" localSheetId="0">#REF!</definedName>
    <definedName name="T24.1?L5.1">#REF!</definedName>
    <definedName name="T24.1?L5.2" localSheetId="1">#REF!</definedName>
    <definedName name="T24.1?L5.2" localSheetId="3">#REF!</definedName>
    <definedName name="T24.1?L5.2" localSheetId="0">#REF!</definedName>
    <definedName name="T24.1?L5.2">#REF!</definedName>
    <definedName name="T24.1?L6" localSheetId="1">#REF!</definedName>
    <definedName name="T24.1?L6" localSheetId="3">#REF!</definedName>
    <definedName name="T24.1?L6" localSheetId="0">#REF!</definedName>
    <definedName name="T24.1?L6">#REF!</definedName>
    <definedName name="T24.1?L6.1" localSheetId="1">#REF!</definedName>
    <definedName name="T24.1?L6.1" localSheetId="3">#REF!</definedName>
    <definedName name="T24.1?L6.1" localSheetId="0">#REF!</definedName>
    <definedName name="T24.1?L6.1">#REF!</definedName>
    <definedName name="T24.1?L6.2" localSheetId="1">#REF!</definedName>
    <definedName name="T24.1?L6.2" localSheetId="3">#REF!</definedName>
    <definedName name="T24.1?L6.2" localSheetId="0">#REF!</definedName>
    <definedName name="T24.1?L6.2">#REF!</definedName>
    <definedName name="T24.1?Name" localSheetId="1">#REF!</definedName>
    <definedName name="T24.1?Name" localSheetId="3">#REF!</definedName>
    <definedName name="T24.1?Name" localSheetId="0">#REF!</definedName>
    <definedName name="T24.1?Name">#REF!</definedName>
    <definedName name="T24.1?Table" localSheetId="1">#REF!</definedName>
    <definedName name="T24.1?Table" localSheetId="3">#REF!</definedName>
    <definedName name="T24.1?Table" localSheetId="0">#REF!</definedName>
    <definedName name="T24.1?Table">#REF!</definedName>
    <definedName name="T24.1?Title" localSheetId="1">#REF!</definedName>
    <definedName name="T24.1?Title" localSheetId="3">#REF!</definedName>
    <definedName name="T24.1?Title" localSheetId="0">#REF!</definedName>
    <definedName name="T24.1?Title">#REF!</definedName>
    <definedName name="T24.1?unit?ПРЦ" localSheetId="1">#REF!</definedName>
    <definedName name="T24.1?unit?ПРЦ" localSheetId="3">#REF!</definedName>
    <definedName name="T24.1?unit?ПРЦ" localSheetId="0">#REF!</definedName>
    <definedName name="T24.1?unit?ПРЦ">#REF!</definedName>
    <definedName name="T24.1?unit?РУБ.ГКАЛ" localSheetId="1">#REF!</definedName>
    <definedName name="T24.1?unit?РУБ.ГКАЛ" localSheetId="3">#REF!</definedName>
    <definedName name="T24.1?unit?РУБ.ГКАЛ" localSheetId="0">#REF!</definedName>
    <definedName name="T24.1?unit?РУБ.ГКАЛ">#REF!</definedName>
    <definedName name="T24.1?unit?ТГКАЛ" localSheetId="1">#REF!</definedName>
    <definedName name="T24.1?unit?ТГКАЛ" localSheetId="3">#REF!</definedName>
    <definedName name="T24.1?unit?ТГКАЛ" localSheetId="0">#REF!</definedName>
    <definedName name="T24.1?unit?ТГКАЛ">#REF!</definedName>
    <definedName name="T24.1?unit?ТРУБ">'[47]24.1'!$E$5:$E$44, '[47]24.1'!$J$5:$J$44</definedName>
    <definedName name="T24.1_Copy1" localSheetId="1">'[58]% за кредит'!#REF!</definedName>
    <definedName name="T24.1_Copy1" localSheetId="3">'[58]% за кредит'!#REF!</definedName>
    <definedName name="T24.1_Copy1" localSheetId="0">'[58]% за кредит'!#REF!</definedName>
    <definedName name="T24.1_Copy1">'[58]% за кредит'!#REF!</definedName>
    <definedName name="T24.1_Copy2" localSheetId="1">'[58]% за кредит'!#REF!</definedName>
    <definedName name="T24.1_Copy2" localSheetId="0">'[58]% за кредит'!#REF!</definedName>
    <definedName name="T24.1_Copy2">'[58]% за кредит'!#REF!</definedName>
    <definedName name="T24?axis?R?ДОГОВОР">'[47]24'!$D$27:$L$37,'[47]24'!$D$8:$L$18</definedName>
    <definedName name="T24?axis?R?ДОГОВОР?">'[47]24'!$B$27:$B$37,'[47]24'!$B$8:$B$18</definedName>
    <definedName name="T24?axis?R?НАП">'[59]24'!$D$7:$E$8,'[59]24'!$D$10:$E$12,'[59]24'!$D$14:$E$15,'[59]24'!$D$17:$E$19,'[59]24'!$D$22:$E$23,'[59]24'!$D$25:$E$27,'[59]24'!$D$33:$E$34,'[59]24'!$D$36:$E$38,'[59]24'!$D$40:$E$41,'[59]24'!$D$43:$E$45</definedName>
    <definedName name="T24?axis?R?НАП?">'[59]24'!$B$7:$B$8,'[59]24'!$B$10:$B$12,'[59]24'!$B$14:$B$15,'[59]24'!$B$17:$B$19,'[59]24'!$B$22:$B$23,'[59]24'!$B$25:$B$27,'[59]24'!$B$33:$B$34,'[59]24'!$B$36:$B$38,'[59]24'!$B$40:$B$41,'[59]24'!$B$43:$B$45</definedName>
    <definedName name="T24?axis?ПРД?БАЗ">'[47]24'!$I$6:$J$39,'[47]24'!$F$6:$G$39</definedName>
    <definedName name="T24?axis?ПРД?ПРЕД">'[47]24'!$K$6:$L$39,'[47]24'!$D$6:$E$39</definedName>
    <definedName name="T24?axis?ПРД?РЕГ" localSheetId="1">#REF!</definedName>
    <definedName name="T24?axis?ПРД?РЕГ" localSheetId="3">#REF!</definedName>
    <definedName name="T24?axis?ПРД?РЕГ" localSheetId="0">#REF!</definedName>
    <definedName name="T24?axis?ПРД?РЕГ">#REF!</definedName>
    <definedName name="T24?axis?ПФ?ПЛАН">'[47]24'!$I$6:$I$39,'[47]24'!$D$6:$D$39,'[47]24'!$K$6:$K$39,'[47]24'!$F$6:$F$38</definedName>
    <definedName name="T24?axis?ПФ?ФАКТ">'[47]24'!$J$6:$J$39,'[47]24'!$E$6:$E$39,'[47]24'!$L$6:$L$39,'[47]24'!$G$6:$G$39</definedName>
    <definedName name="T24?Data">'[47]24'!$D$6:$L$6, '[47]24'!$D$8:$L$18, '[47]24'!$D$20:$L$25, '[47]24'!$D$27:$L$37, '[47]24'!$D$39:$L$39</definedName>
    <definedName name="T24?item_ext?РОСТ" localSheetId="1">#REF!</definedName>
    <definedName name="T24?item_ext?РОСТ" localSheetId="3">#REF!</definedName>
    <definedName name="T24?item_ext?РОСТ" localSheetId="0">#REF!</definedName>
    <definedName name="T24?item_ext?РОСТ">#REF!</definedName>
    <definedName name="T24?L1" localSheetId="1">#REF!</definedName>
    <definedName name="T24?L1" localSheetId="3">#REF!</definedName>
    <definedName name="T24?L1" localSheetId="0">#REF!</definedName>
    <definedName name="T24?L1">#REF!</definedName>
    <definedName name="T24?L1.1">'[59]24'!$D$7:$E$8,'[59]24'!$D$10:$E$12</definedName>
    <definedName name="T24?L1.x" localSheetId="1">#REF!</definedName>
    <definedName name="T24?L1.x" localSheetId="3">#REF!</definedName>
    <definedName name="T24?L1.x" localSheetId="0">#REF!</definedName>
    <definedName name="T24?L1.x">#REF!</definedName>
    <definedName name="T24?L2" localSheetId="1">#REF!</definedName>
    <definedName name="T24?L2" localSheetId="3">#REF!</definedName>
    <definedName name="T24?L2" localSheetId="0">#REF!</definedName>
    <definedName name="T24?L2">#REF!</definedName>
    <definedName name="T24?L2.1" localSheetId="1">#REF!</definedName>
    <definedName name="T24?L2.1" localSheetId="3">#REF!</definedName>
    <definedName name="T24?L2.1" localSheetId="0">#REF!</definedName>
    <definedName name="T24?L2.1">#REF!</definedName>
    <definedName name="T24?L2.2" localSheetId="1">#REF!</definedName>
    <definedName name="T24?L2.2" localSheetId="3">#REF!</definedName>
    <definedName name="T24?L2.2" localSheetId="0">#REF!</definedName>
    <definedName name="T24?L2.2">#REF!</definedName>
    <definedName name="T24?L3" localSheetId="1">#REF!</definedName>
    <definedName name="T24?L3" localSheetId="3">#REF!</definedName>
    <definedName name="T24?L3" localSheetId="0">#REF!</definedName>
    <definedName name="T24?L3">#REF!</definedName>
    <definedName name="T24?L4" localSheetId="1">#REF!</definedName>
    <definedName name="T24?L4" localSheetId="3">#REF!</definedName>
    <definedName name="T24?L4" localSheetId="0">#REF!</definedName>
    <definedName name="T24?L4">#REF!</definedName>
    <definedName name="T24?L4.1">'[59]24'!$D$22:$E$23,'[59]24'!$D$25:$E$27</definedName>
    <definedName name="T24?L5" localSheetId="1">#REF!</definedName>
    <definedName name="T24?L5" localSheetId="3">#REF!</definedName>
    <definedName name="T24?L5" localSheetId="0">#REF!</definedName>
    <definedName name="T24?L5">#REF!</definedName>
    <definedName name="T24?L5.1">'[59]24'!$D$33:$E$33,'[59]24'!$D$36:$E$38</definedName>
    <definedName name="T24?L5.x" localSheetId="1">#REF!</definedName>
    <definedName name="T24?L5.x" localSheetId="3">#REF!</definedName>
    <definedName name="T24?L5.x" localSheetId="0">#REF!</definedName>
    <definedName name="T24?L5.x">#REF!</definedName>
    <definedName name="T24?L6" localSheetId="1">#REF!</definedName>
    <definedName name="T24?L6" localSheetId="3">#REF!</definedName>
    <definedName name="T24?L6" localSheetId="0">#REF!</definedName>
    <definedName name="T24?L6">#REF!</definedName>
    <definedName name="T24?L6.1">'[59]24'!$D$40:$E$40,'[59]24'!$D$43:$E$45</definedName>
    <definedName name="T24?Name" localSheetId="1">#REF!</definedName>
    <definedName name="T24?Name" localSheetId="3">#REF!</definedName>
    <definedName name="T24?Name" localSheetId="0">#REF!</definedName>
    <definedName name="T24?Name">#REF!</definedName>
    <definedName name="T24?Table" localSheetId="1">#REF!</definedName>
    <definedName name="T24?Table" localSheetId="3">#REF!</definedName>
    <definedName name="T24?Table" localSheetId="0">#REF!</definedName>
    <definedName name="T24?Table">#REF!</definedName>
    <definedName name="T24?Title" localSheetId="1">#REF!</definedName>
    <definedName name="T24?Title" localSheetId="3">#REF!</definedName>
    <definedName name="T24?Title" localSheetId="0">#REF!</definedName>
    <definedName name="T24?Title">#REF!</definedName>
    <definedName name="T24?unit?ПРЦ">'[47]24'!$D$22:$H$22, '[47]24'!$I$6:$L$6, '[47]24'!$I$8:$L$18, '[47]24'!$I$20:$L$25, '[47]24'!$I$27:$L$37, '[47]24'!$I$39:$L$39</definedName>
    <definedName name="T24?unit?ТРУБ">'[47]24'!$D$6:$H$6, '[47]24'!$D$8:$H$18, '[47]24'!$D$20:$H$21, '[47]24'!$D$23:$H$25, '[47]24'!$D$27:$H$37, '[47]24'!$D$39:$H$39</definedName>
    <definedName name="T24_1_Copy" localSheetId="1">#REF!</definedName>
    <definedName name="T24_1_Copy" localSheetId="3">#REF!</definedName>
    <definedName name="T24_1_Copy" localSheetId="0">#REF!</definedName>
    <definedName name="T24_1_Copy">#REF!</definedName>
    <definedName name="T24_1_Name" localSheetId="1">#REF!</definedName>
    <definedName name="T24_1_Name" localSheetId="3">#REF!</definedName>
    <definedName name="T24_1_Name" localSheetId="0">#REF!</definedName>
    <definedName name="T24_1_Name">#REF!</definedName>
    <definedName name="T24_Copy1" localSheetId="1">#REF!</definedName>
    <definedName name="T24_Copy1" localSheetId="3">#REF!</definedName>
    <definedName name="T24_Copy1" localSheetId="0">#REF!</definedName>
    <definedName name="T24_Copy1">#REF!</definedName>
    <definedName name="T24_Copy2" localSheetId="1">#REF!</definedName>
    <definedName name="T24_Copy2" localSheetId="3">#REF!</definedName>
    <definedName name="T24_Copy2" localSheetId="0">#REF!</definedName>
    <definedName name="T24_Copy2">#REF!</definedName>
    <definedName name="T24_Protection">'[32]24'!$E$24:$H$37,'[32]24'!$B$35:$B$37,'[32]24'!$E$41:$H$42,'[32]24'!$J$8:$M$21,'[32]24'!$J$24:$M$37,'[32]24'!$J$41:$M$42,'[32]24'!$E$8:$H$21</definedName>
    <definedName name="T25.1?axis?C?СЦТ" localSheetId="1">#REF!</definedName>
    <definedName name="T25.1?axis?C?СЦТ" localSheetId="3">#REF!</definedName>
    <definedName name="T25.1?axis?C?СЦТ" localSheetId="0">#REF!</definedName>
    <definedName name="T25.1?axis?C?СЦТ">#REF!</definedName>
    <definedName name="T25.1?axis?C?СЦТ?" localSheetId="1">#REF!</definedName>
    <definedName name="T25.1?axis?C?СЦТ?" localSheetId="3">#REF!</definedName>
    <definedName name="T25.1?axis?C?СЦТ?" localSheetId="0">#REF!</definedName>
    <definedName name="T25.1?axis?C?СЦТ?">#REF!</definedName>
    <definedName name="T25.1?axis?ПРД?БАЗ" localSheetId="1">#REF!,#REF!</definedName>
    <definedName name="T25.1?axis?ПРД?БАЗ" localSheetId="3">#REF!,#REF!</definedName>
    <definedName name="T25.1?axis?ПРД?БАЗ" localSheetId="0">#REF!,#REF!</definedName>
    <definedName name="T25.1?axis?ПРД?БАЗ">#REF!,#REF!</definedName>
    <definedName name="T25.1?axis?ПРД?РЕГ" localSheetId="1">#REF!,#REF!</definedName>
    <definedName name="T25.1?axis?ПРД?РЕГ" localSheetId="3">#REF!,#REF!</definedName>
    <definedName name="T25.1?axis?ПРД?РЕГ" localSheetId="0">#REF!,#REF!</definedName>
    <definedName name="T25.1?axis?ПРД?РЕГ">#REF!,#REF!</definedName>
    <definedName name="T25.1?Data" localSheetId="1">#REF!</definedName>
    <definedName name="T25.1?Data" localSheetId="3">#REF!</definedName>
    <definedName name="T25.1?Data" localSheetId="0">#REF!</definedName>
    <definedName name="T25.1?Data">#REF!</definedName>
    <definedName name="T25.1?L1" localSheetId="1">#REF!</definedName>
    <definedName name="T25.1?L1" localSheetId="3">#REF!</definedName>
    <definedName name="T25.1?L1" localSheetId="0">#REF!</definedName>
    <definedName name="T25.1?L1">#REF!</definedName>
    <definedName name="T25.1?L1.1" localSheetId="1">#REF!</definedName>
    <definedName name="T25.1?L1.1" localSheetId="3">#REF!</definedName>
    <definedName name="T25.1?L1.1" localSheetId="0">#REF!</definedName>
    <definedName name="T25.1?L1.1">#REF!</definedName>
    <definedName name="T25.1?L1.2" localSheetId="1">#REF!</definedName>
    <definedName name="T25.1?L1.2" localSheetId="3">#REF!</definedName>
    <definedName name="T25.1?L1.2" localSheetId="0">#REF!</definedName>
    <definedName name="T25.1?L1.2">#REF!</definedName>
    <definedName name="T25.1?L2" localSheetId="1">#REF!</definedName>
    <definedName name="T25.1?L2" localSheetId="3">#REF!</definedName>
    <definedName name="T25.1?L2" localSheetId="0">#REF!</definedName>
    <definedName name="T25.1?L2">#REF!</definedName>
    <definedName name="T25.1?L2.1" localSheetId="1">#REF!</definedName>
    <definedName name="T25.1?L2.1" localSheetId="3">#REF!</definedName>
    <definedName name="T25.1?L2.1" localSheetId="0">#REF!</definedName>
    <definedName name="T25.1?L2.1">#REF!</definedName>
    <definedName name="T25.1?L2.2" localSheetId="1">#REF!</definedName>
    <definedName name="T25.1?L2.2" localSheetId="3">#REF!</definedName>
    <definedName name="T25.1?L2.2" localSheetId="0">#REF!</definedName>
    <definedName name="T25.1?L2.2">#REF!</definedName>
    <definedName name="T25.1?L3" localSheetId="1">#REF!</definedName>
    <definedName name="T25.1?L3" localSheetId="3">#REF!</definedName>
    <definedName name="T25.1?L3" localSheetId="0">#REF!</definedName>
    <definedName name="T25.1?L3">#REF!</definedName>
    <definedName name="T25.1?L3.1" localSheetId="1">#REF!</definedName>
    <definedName name="T25.1?L3.1" localSheetId="3">#REF!</definedName>
    <definedName name="T25.1?L3.1" localSheetId="0">#REF!</definedName>
    <definedName name="T25.1?L3.1">#REF!</definedName>
    <definedName name="T25.1?L3.2" localSheetId="1">#REF!</definedName>
    <definedName name="T25.1?L3.2" localSheetId="3">#REF!</definedName>
    <definedName name="T25.1?L3.2" localSheetId="0">#REF!</definedName>
    <definedName name="T25.1?L3.2">#REF!</definedName>
    <definedName name="T25.1?L4" localSheetId="1">#REF!</definedName>
    <definedName name="T25.1?L4" localSheetId="3">#REF!</definedName>
    <definedName name="T25.1?L4" localSheetId="0">#REF!</definedName>
    <definedName name="T25.1?L4">#REF!</definedName>
    <definedName name="T25.1?L4.1" localSheetId="1">#REF!</definedName>
    <definedName name="T25.1?L4.1" localSheetId="3">#REF!</definedName>
    <definedName name="T25.1?L4.1" localSheetId="0">#REF!</definedName>
    <definedName name="T25.1?L4.1">#REF!</definedName>
    <definedName name="T25.1?L4.2" localSheetId="1">#REF!</definedName>
    <definedName name="T25.1?L4.2" localSheetId="3">#REF!</definedName>
    <definedName name="T25.1?L4.2" localSheetId="0">#REF!</definedName>
    <definedName name="T25.1?L4.2">#REF!</definedName>
    <definedName name="T25.1?L5" localSheetId="1">#REF!</definedName>
    <definedName name="T25.1?L5" localSheetId="3">#REF!</definedName>
    <definedName name="T25.1?L5" localSheetId="0">#REF!</definedName>
    <definedName name="T25.1?L5">#REF!</definedName>
    <definedName name="T25.1?L5.1" localSheetId="1">#REF!</definedName>
    <definedName name="T25.1?L5.1" localSheetId="3">#REF!</definedName>
    <definedName name="T25.1?L5.1" localSheetId="0">#REF!</definedName>
    <definedName name="T25.1?L5.1">#REF!</definedName>
    <definedName name="T25.1?L5.2" localSheetId="1">#REF!</definedName>
    <definedName name="T25.1?L5.2" localSheetId="3">#REF!</definedName>
    <definedName name="T25.1?L5.2" localSheetId="0">#REF!</definedName>
    <definedName name="T25.1?L5.2">#REF!</definedName>
    <definedName name="T25.1?Name" localSheetId="1">#REF!</definedName>
    <definedName name="T25.1?Name" localSheetId="3">#REF!</definedName>
    <definedName name="T25.1?Name" localSheetId="0">#REF!</definedName>
    <definedName name="T25.1?Name">#REF!</definedName>
    <definedName name="T25.1?Table" localSheetId="1">#REF!</definedName>
    <definedName name="T25.1?Table" localSheetId="3">#REF!</definedName>
    <definedName name="T25.1?Table" localSheetId="0">#REF!</definedName>
    <definedName name="T25.1?Table">#REF!</definedName>
    <definedName name="T25.1?Title" localSheetId="1">#REF!</definedName>
    <definedName name="T25.1?Title" localSheetId="3">#REF!</definedName>
    <definedName name="T25.1?Title" localSheetId="0">#REF!</definedName>
    <definedName name="T25.1?Title">#REF!</definedName>
    <definedName name="T25.1?unit?ПРЦ" localSheetId="1">#REF!</definedName>
    <definedName name="T25.1?unit?ПРЦ" localSheetId="3">#REF!</definedName>
    <definedName name="T25.1?unit?ПРЦ" localSheetId="0">#REF!</definedName>
    <definedName name="T25.1?unit?ПРЦ">#REF!</definedName>
    <definedName name="T25.1?unit?РУБ.ГКАЛ" localSheetId="1">#REF!,#REF!</definedName>
    <definedName name="T25.1?unit?РУБ.ГКАЛ" localSheetId="3">#REF!,#REF!</definedName>
    <definedName name="T25.1?unit?РУБ.ГКАЛ" localSheetId="0">#REF!,#REF!</definedName>
    <definedName name="T25.1?unit?РУБ.ГКАЛ">#REF!,#REF!</definedName>
    <definedName name="T25.1?unit?ТГКАЛ" localSheetId="1">#REF!</definedName>
    <definedName name="T25.1?unit?ТГКАЛ" localSheetId="3">#REF!</definedName>
    <definedName name="T25.1?unit?ТГКАЛ" localSheetId="0">#REF!</definedName>
    <definedName name="T25.1?unit?ТГКАЛ">#REF!</definedName>
    <definedName name="T25.1?unit?ТРУБ" localSheetId="1">#REF!</definedName>
    <definedName name="T25.1?unit?ТРУБ" localSheetId="3">#REF!</definedName>
    <definedName name="T25.1?unit?ТРУБ" localSheetId="0">#REF!</definedName>
    <definedName name="T25.1?unit?ТРУБ">#REF!</definedName>
    <definedName name="T25?axis?R?ВРАС" localSheetId="1">#REF!</definedName>
    <definedName name="T25?axis?R?ВРАС" localSheetId="3">#REF!</definedName>
    <definedName name="T25?axis?R?ВРАС" localSheetId="0">#REF!</definedName>
    <definedName name="T25?axis?R?ВРАС">#REF!</definedName>
    <definedName name="T25?axis?R?ВРАС?" localSheetId="1">#REF!</definedName>
    <definedName name="T25?axis?R?ВРАС?" localSheetId="3">#REF!</definedName>
    <definedName name="T25?axis?R?ВРАС?" localSheetId="0">#REF!</definedName>
    <definedName name="T25?axis?R?ВРАС?">#REF!</definedName>
    <definedName name="T25?axis?R?ДОГОВОР">'[47]25'!$G$19:$O$20, '[47]25'!$G$9:$O$10, '[47]25'!$G$14:$O$15, '[47]25'!$G$24:$O$24, '[47]25'!$G$29:$O$34, '[47]25'!$G$38:$O$40</definedName>
    <definedName name="T25?axis?R?ДОГОВОР?">'[47]25'!$E$19:$E$20, '[47]25'!$E$9:$E$10, '[47]25'!$E$14:$E$15, '[47]25'!$E$24, '[47]25'!$E$29:$E$34, '[47]25'!$E$38:$E$40</definedName>
    <definedName name="T25?axis?ПРД?БАЗ" localSheetId="1">#REF!</definedName>
    <definedName name="T25?axis?ПРД?БАЗ" localSheetId="3">#REF!</definedName>
    <definedName name="T25?axis?ПРД?БАЗ" localSheetId="0">#REF!</definedName>
    <definedName name="T25?axis?ПРД?БАЗ">#REF!</definedName>
    <definedName name="T25?axis?ПРД?ПРЕД" localSheetId="1">#REF!</definedName>
    <definedName name="T25?axis?ПРД?ПРЕД" localSheetId="3">#REF!</definedName>
    <definedName name="T25?axis?ПРД?ПРЕД" localSheetId="0">#REF!</definedName>
    <definedName name="T25?axis?ПРД?ПРЕД">#REF!</definedName>
    <definedName name="T25?axis?ПРД?РЕГ" localSheetId="1">#REF!</definedName>
    <definedName name="T25?axis?ПРД?РЕГ" localSheetId="3">#REF!</definedName>
    <definedName name="T25?axis?ПРД?РЕГ" localSheetId="0">#REF!</definedName>
    <definedName name="T25?axis?ПРД?РЕГ">#REF!</definedName>
    <definedName name="T25?axis?ПФ?ПЛАН">'[47]25'!$I$7:$I$51,         '[47]25'!$L$7:$L$51</definedName>
    <definedName name="T25?axis?ПФ?ФАКТ">'[47]25'!$J$7:$J$51,         '[47]25'!$M$7:$M$51</definedName>
    <definedName name="T25?Data" localSheetId="1">#REF!</definedName>
    <definedName name="T25?Data" localSheetId="3">#REF!</definedName>
    <definedName name="T25?Data" localSheetId="0">#REF!</definedName>
    <definedName name="T25?Data">#REF!</definedName>
    <definedName name="T25?item_ext?РОСТ" localSheetId="1">#REF!</definedName>
    <definedName name="T25?item_ext?РОСТ" localSheetId="3">#REF!</definedName>
    <definedName name="T25?item_ext?РОСТ" localSheetId="0">#REF!</definedName>
    <definedName name="T25?item_ext?РОСТ">#REF!</definedName>
    <definedName name="T25?item_ext?РОСТ2" localSheetId="1">#REF!</definedName>
    <definedName name="T25?item_ext?РОСТ2" localSheetId="3">#REF!</definedName>
    <definedName name="T25?item_ext?РОСТ2" localSheetId="0">#REF!</definedName>
    <definedName name="T25?item_ext?РОСТ2">#REF!</definedName>
    <definedName name="T25?L1" xml:space="preserve"> '[47]25'!$A$17:$O$17,  '[47]25'!$A$7:$O$7,  '[47]25'!$A$12:$O$12,  '[47]25'!$A$22:$O$22,  '[47]25'!$A$26:$O$26,  '[47]25'!$A$36:$O$36</definedName>
    <definedName name="T25?L1.1">'[47]25'!$A$19:$O$20, '[47]25'!$A$31:$O$31, '[47]25'!$A$9:$O$10, '[47]25'!$A$14:$O$15, '[47]25'!$A$24:$O$24, '[47]25'!$A$29:$O$29, '[47]25'!$A$33:$O$33, '[47]25'!$A$38:$O$40</definedName>
    <definedName name="T25?L1.2" localSheetId="1">#REF!</definedName>
    <definedName name="T25?L1.2" localSheetId="3">#REF!</definedName>
    <definedName name="T25?L1.2" localSheetId="0">#REF!</definedName>
    <definedName name="T25?L1.2">#REF!</definedName>
    <definedName name="T25?L1.2.1" xml:space="preserve"> '[47]25'!$A$32:$O$32,     '[47]25'!$A$30:$O$30,     '[47]25'!$A$34:$O$34</definedName>
    <definedName name="T25?L2" localSheetId="1">#REF!</definedName>
    <definedName name="T25?L2" localSheetId="3">#REF!</definedName>
    <definedName name="T25?L2" localSheetId="0">#REF!</definedName>
    <definedName name="T25?L2">#REF!</definedName>
    <definedName name="T25?L2.1" localSheetId="1">#REF!</definedName>
    <definedName name="T25?L2.1" localSheetId="3">#REF!</definedName>
    <definedName name="T25?L2.1" localSheetId="0">#REF!</definedName>
    <definedName name="T25?L2.1">#REF!</definedName>
    <definedName name="T25?L2.1.1" localSheetId="1">#REF!</definedName>
    <definedName name="T25?L2.1.1" localSheetId="3">#REF!</definedName>
    <definedName name="T25?L2.1.1" localSheetId="0">#REF!</definedName>
    <definedName name="T25?L2.1.1">#REF!</definedName>
    <definedName name="T25?L2.1.2" localSheetId="1">#REF!</definedName>
    <definedName name="T25?L2.1.2" localSheetId="3">#REF!</definedName>
    <definedName name="T25?L2.1.2" localSheetId="0">#REF!</definedName>
    <definedName name="T25?L2.1.2">#REF!</definedName>
    <definedName name="T25?L2.2" localSheetId="1">#REF!</definedName>
    <definedName name="T25?L2.2" localSheetId="3">#REF!</definedName>
    <definedName name="T25?L2.2" localSheetId="0">#REF!</definedName>
    <definedName name="T25?L2.2">#REF!</definedName>
    <definedName name="T25?L2.2.1" localSheetId="1">#REF!</definedName>
    <definedName name="T25?L2.2.1" localSheetId="3">#REF!</definedName>
    <definedName name="T25?L2.2.1" localSheetId="0">#REF!</definedName>
    <definedName name="T25?L2.2.1">#REF!</definedName>
    <definedName name="T25?L2.2.2" localSheetId="1">#REF!</definedName>
    <definedName name="T25?L2.2.2" localSheetId="3">#REF!</definedName>
    <definedName name="T25?L2.2.2" localSheetId="0">#REF!</definedName>
    <definedName name="T25?L2.2.2">#REF!</definedName>
    <definedName name="T25?L2.2.3" localSheetId="1">#REF!</definedName>
    <definedName name="T25?L2.2.3" localSheetId="3">#REF!</definedName>
    <definedName name="T25?L2.2.3" localSheetId="0">#REF!</definedName>
    <definedName name="T25?L2.2.3">#REF!</definedName>
    <definedName name="T25?L2.2.4" localSheetId="1">#REF!</definedName>
    <definedName name="T25?L2.2.4" localSheetId="3">#REF!</definedName>
    <definedName name="T25?L2.2.4" localSheetId="0">#REF!</definedName>
    <definedName name="T25?L2.2.4">#REF!</definedName>
    <definedName name="T25?L3">'[59]25'!$D$17:$E$17,'[59]25'!$D$20:$E$22</definedName>
    <definedName name="T25?L4">'[59]25'!$D$24:$E$25,'[59]25'!$D$27:$E$29</definedName>
    <definedName name="T25?L5">'[59]25'!$D$31:$E$31,'[59]25'!$D$34:$E$36</definedName>
    <definedName name="T25?L6">'[59]25'!$D$38:$E$38,'[59]25'!$D$41:$E$43</definedName>
    <definedName name="T25?Name" localSheetId="1">#REF!</definedName>
    <definedName name="T25?Name" localSheetId="3">#REF!</definedName>
    <definedName name="T25?Name" localSheetId="0">#REF!</definedName>
    <definedName name="T25?Name">#REF!</definedName>
    <definedName name="T25?Table" localSheetId="1">#REF!</definedName>
    <definedName name="T25?Table" localSheetId="3">#REF!</definedName>
    <definedName name="T25?Table" localSheetId="0">#REF!</definedName>
    <definedName name="T25?Table">#REF!</definedName>
    <definedName name="T25?Title" localSheetId="1">#REF!</definedName>
    <definedName name="T25?Title" localSheetId="3">#REF!</definedName>
    <definedName name="T25?Title" localSheetId="0">#REF!</definedName>
    <definedName name="T25?Title">#REF!</definedName>
    <definedName name="T25?unit?ГА" xml:space="preserve"> '[47]25'!$G$32:$K$32,     '[47]25'!$G$27:$K$27,     '[47]25'!$G$30:$K$30,     '[47]25'!$G$34:$K$34</definedName>
    <definedName name="T25?unit?МКВТЧ">'[59]25'!$D$9:$E$15,'[59]25'!$D$24:$E$29</definedName>
    <definedName name="T25?unit?ПРЦ" localSheetId="1">#REF!</definedName>
    <definedName name="T25?unit?ПРЦ" localSheetId="3">#REF!</definedName>
    <definedName name="T25?unit?ПРЦ" localSheetId="0">#REF!</definedName>
    <definedName name="T25?unit?ПРЦ">#REF!</definedName>
    <definedName name="T25?unit?РУБ.МВТЧ">'[59]25'!$D$38:$E$43,'[59]25'!$D$6:$E$8</definedName>
    <definedName name="T25?unit?ТРУБ" xml:space="preserve"> '[47]25'!$G$31:$K$31,     '[47]25'!$G$6:$K$26,     '[47]25'!$G$29:$K$29,     '[47]25'!$G$33:$K$33,     '[47]25'!$G$36:$K$51</definedName>
    <definedName name="T25_1_Copy" localSheetId="1">#REF!</definedName>
    <definedName name="T25_1_Copy" localSheetId="3">#REF!</definedName>
    <definedName name="T25_1_Copy" localSheetId="0">#REF!</definedName>
    <definedName name="T25_1_Copy">#REF!</definedName>
    <definedName name="T25_1_Name" localSheetId="1">#REF!</definedName>
    <definedName name="T25_1_Name" localSheetId="3">#REF!</definedName>
    <definedName name="T25_1_Name" localSheetId="0">#REF!</definedName>
    <definedName name="T25_1_Name">#REF!</definedName>
    <definedName name="T25_Copy1" localSheetId="1">#REF!</definedName>
    <definedName name="T25_Copy1" localSheetId="3">#REF!</definedName>
    <definedName name="T25_Copy1" localSheetId="0">#REF!</definedName>
    <definedName name="T25_Copy1">#REF!</definedName>
    <definedName name="T25_Copy2" localSheetId="1">#REF!</definedName>
    <definedName name="T25_Copy2" localSheetId="3">#REF!</definedName>
    <definedName name="T25_Copy2" localSheetId="0">#REF!</definedName>
    <definedName name="T25_Copy2">#REF!</definedName>
    <definedName name="T25_Copy3" localSheetId="1">#REF!</definedName>
    <definedName name="T25_Copy3" localSheetId="3">#REF!</definedName>
    <definedName name="T25_Copy3" localSheetId="0">#REF!</definedName>
    <definedName name="T25_Copy3">#REF!</definedName>
    <definedName name="T25_Copy4" localSheetId="1">#REF!</definedName>
    <definedName name="T25_Copy4" localSheetId="3">#REF!</definedName>
    <definedName name="T25_Copy4" localSheetId="0">#REF!</definedName>
    <definedName name="T25_Copy4">#REF!</definedName>
    <definedName name="T25_protection" localSheetId="2">P1_T25_protection,P2_T25_protection</definedName>
    <definedName name="T25_protection" localSheetId="1">P1_T25_protection,P2_T25_protection</definedName>
    <definedName name="T25_protection" localSheetId="3">P1_T25_protection,P2_T25_protection</definedName>
    <definedName name="T25_protection" localSheetId="0">[2]!P1_T25_protection,[2]!P2_T25_protection</definedName>
    <definedName name="T25_protection">P1_T25_protection,P2_T25_protection</definedName>
    <definedName name="T26?axis?R?ВРАС">'[32]26'!$C$34:$N$36,'[32]26'!$C$22:$N$24</definedName>
    <definedName name="T26?axis?R?ВРАС?">'[32]26'!$B$34:$B$36,'[32]26'!$B$22:$B$24</definedName>
    <definedName name="T26?axis?ПРД?БАЗ">'[47]26'!$I$6:$J$20,'[47]26'!$F$6:$G$20</definedName>
    <definedName name="T26?axis?ПРД?ПРЕД">'[47]26'!$K$6:$L$20,'[47]26'!$D$6:$E$20</definedName>
    <definedName name="T26?axis?ПРД?РЕГ" localSheetId="1">#REF!</definedName>
    <definedName name="T26?axis?ПРД?РЕГ" localSheetId="3">#REF!</definedName>
    <definedName name="T26?axis?ПРД?РЕГ" localSheetId="0">#REF!</definedName>
    <definedName name="T26?axis?ПРД?РЕГ">#REF!</definedName>
    <definedName name="T26?axis?ПФ?ПЛАН">'[47]26'!$I$6:$I$20,'[47]26'!$D$6:$D$20,'[47]26'!$K$6:$K$20,'[47]26'!$F$6:$F$20</definedName>
    <definedName name="T26?axis?ПФ?ФАКТ">'[47]26'!$J$6:$J$20,'[47]26'!$E$6:$E$20,'[47]26'!$L$6:$L$20,'[47]26'!$G$6:$G$20</definedName>
    <definedName name="T26?Data">'[47]26'!$D$6:$L$8, '[47]26'!$D$10:$L$20</definedName>
    <definedName name="T26?item_ext?РОСТ" localSheetId="1">'[58]поощрение (ДВ)'!#REF!</definedName>
    <definedName name="T26?item_ext?РОСТ" localSheetId="3">'[58]поощрение (ДВ)'!#REF!</definedName>
    <definedName name="T26?item_ext?РОСТ" localSheetId="0">'[58]поощрение (ДВ)'!#REF!</definedName>
    <definedName name="T26?item_ext?РОСТ">'[58]поощрение (ДВ)'!#REF!</definedName>
    <definedName name="T26?L1">'[32]26'!$F$8:$N$8,'[32]26'!$C$8:$D$8</definedName>
    <definedName name="T26?L1.1">'[32]26'!$F$10:$N$10,'[32]26'!$C$10:$D$10</definedName>
    <definedName name="T26?L1.2" localSheetId="1">#REF!</definedName>
    <definedName name="T26?L1.2" localSheetId="3">#REF!</definedName>
    <definedName name="T26?L1.2" localSheetId="0">#REF!</definedName>
    <definedName name="T26?L1.2">#REF!</definedName>
    <definedName name="T26?L1.3" localSheetId="1">#REF!</definedName>
    <definedName name="T26?L1.3" localSheetId="3">#REF!</definedName>
    <definedName name="T26?L1.3" localSheetId="0">#REF!</definedName>
    <definedName name="T26?L1.3">#REF!</definedName>
    <definedName name="T26?L2">'[32]26'!$F$11:$N$11,'[32]26'!$C$11:$D$11</definedName>
    <definedName name="T26?L2.1">'[32]26'!$F$13:$N$13,'[32]26'!$C$13:$D$13</definedName>
    <definedName name="T26?L2.7" localSheetId="1">'[58]поощрение (ДВ)'!#REF!</definedName>
    <definedName name="T26?L2.7" localSheetId="3">'[58]поощрение (ДВ)'!#REF!</definedName>
    <definedName name="T26?L2.7" localSheetId="0">'[58]поощрение (ДВ)'!#REF!</definedName>
    <definedName name="T26?L2.7">'[58]поощрение (ДВ)'!#REF!</definedName>
    <definedName name="T26?L2.8" localSheetId="1">'[58]поощрение (ДВ)'!#REF!</definedName>
    <definedName name="T26?L2.8" localSheetId="0">'[58]поощрение (ДВ)'!#REF!</definedName>
    <definedName name="T26?L2.8">'[58]поощрение (ДВ)'!#REF!</definedName>
    <definedName name="T26?L3">'[32]26'!$F$14:$N$14,'[32]26'!$C$14:$D$14</definedName>
    <definedName name="T26?L4">'[32]26'!$F$15:$N$15,'[32]26'!$C$15:$D$15</definedName>
    <definedName name="T26?L5">'[32]26'!$F$16:$N$16,'[32]26'!$C$16:$D$16</definedName>
    <definedName name="T26?L5.1">'[32]26'!$F$18:$N$18,'[32]26'!$C$18:$D$18</definedName>
    <definedName name="T26?L5.2">'[32]26'!$F$19:$N$19,'[32]26'!$C$19:$D$19</definedName>
    <definedName name="T26?L5.3">'[32]26'!$F$20:$N$20,'[32]26'!$C$20:$D$20</definedName>
    <definedName name="T26?L5.3.x">'[32]26'!$F$22:$N$24,'[32]26'!$C$22:$D$24</definedName>
    <definedName name="T26?L6">'[32]26'!$F$26:$N$26,'[32]26'!$C$26:$D$26</definedName>
    <definedName name="T26?L7">'[32]26'!$F$27:$N$27,'[32]26'!$C$27:$D$27</definedName>
    <definedName name="T26?L7.1">'[32]26'!$F$29:$N$29,'[32]26'!$C$29:$D$29</definedName>
    <definedName name="T26?L7.2">'[32]26'!$F$30:$N$30,'[32]26'!$C$30:$D$30</definedName>
    <definedName name="T26?L7.3">'[32]26'!$F$31:$N$31,'[32]26'!$C$31:$D$31</definedName>
    <definedName name="T26?L7.4">'[32]26'!$F$32:$N$32,'[32]26'!$C$32:$D$32</definedName>
    <definedName name="T26?L7.4.x">'[32]26'!$F$34:$N$36,'[32]26'!$C$34:$D$36</definedName>
    <definedName name="T26?L8">'[32]26'!$F$38:$N$38,'[32]26'!$C$38:$D$38</definedName>
    <definedName name="T26?Name" localSheetId="1">'[58]поощрение (ДВ)'!#REF!</definedName>
    <definedName name="T26?Name" localSheetId="3">'[58]поощрение (ДВ)'!#REF!</definedName>
    <definedName name="T26?Name" localSheetId="0">'[58]поощрение (ДВ)'!#REF!</definedName>
    <definedName name="T26?Name">'[58]поощрение (ДВ)'!#REF!</definedName>
    <definedName name="T26?Table" localSheetId="1">#REF!</definedName>
    <definedName name="T26?Table" localSheetId="3">#REF!</definedName>
    <definedName name="T26?Table" localSheetId="0">#REF!</definedName>
    <definedName name="T26?Table">#REF!</definedName>
    <definedName name="T26?Title" localSheetId="1">#REF!</definedName>
    <definedName name="T26?Title" localSheetId="3">#REF!</definedName>
    <definedName name="T26?Title" localSheetId="0">#REF!</definedName>
    <definedName name="T26?Title">#REF!</definedName>
    <definedName name="T26?unit?МКВТЧ" localSheetId="1">#REF!,#REF!</definedName>
    <definedName name="T26?unit?МКВТЧ" localSheetId="3">#REF!,#REF!</definedName>
    <definedName name="T26?unit?МКВТЧ" localSheetId="0">#REF!,#REF!</definedName>
    <definedName name="T26?unit?МКВТЧ">#REF!,#REF!</definedName>
    <definedName name="T26?unit?ПРЦ" localSheetId="2">'[58]поощрение (ДВ)'!#REF!</definedName>
    <definedName name="T26?unit?ПРЦ" localSheetId="1">'[58]поощрение (ДВ)'!#REF!</definedName>
    <definedName name="T26?unit?ПРЦ" localSheetId="3">'[58]поощрение (ДВ)'!#REF!</definedName>
    <definedName name="T26?unit?ПРЦ" localSheetId="0">'[58]поощрение (ДВ)'!#REF!</definedName>
    <definedName name="T26?unit?ПРЦ">'[58]поощрение (ДВ)'!#REF!</definedName>
    <definedName name="T26?unit?РУБ.ТКВТЧ" localSheetId="1">#REF!</definedName>
    <definedName name="T26?unit?РУБ.ТКВТЧ" localSheetId="3">#REF!</definedName>
    <definedName name="T26?unit?РУБ.ТКВТЧ" localSheetId="0">#REF!</definedName>
    <definedName name="T26?unit?РУБ.ТКВТЧ">#REF!</definedName>
    <definedName name="T26?unit?ТРУБ" localSheetId="1">#REF!</definedName>
    <definedName name="T26?unit?ТРУБ" localSheetId="3">#REF!</definedName>
    <definedName name="T26?unit?ТРУБ" localSheetId="0">#REF!</definedName>
    <definedName name="T26?unit?ТРУБ">#REF!</definedName>
    <definedName name="T26_Protection" localSheetId="2">'[32]26'!$K$34:$N$36,'[32]26'!$B$22:$B$24,P1_T26_Protection,P2_T26_Protection</definedName>
    <definedName name="T26_Protection" localSheetId="1">'[32]26'!$K$34:$N$36,'[32]26'!$B$22:$B$24,P1_T26_Protection,P2_T26_Protection</definedName>
    <definedName name="T26_Protection" localSheetId="3">'[32]26'!$K$34:$N$36,'[32]26'!$B$22:$B$24,P1_T26_Protection,P2_T26_Protection</definedName>
    <definedName name="T26_Protection" localSheetId="0">'[32]26'!$K$34:$N$36,'[32]26'!$B$22:$B$24,[2]!P1_T26_Protection,[2]!P2_T26_Protection</definedName>
    <definedName name="T26_Protection">'[32]26'!$K$34:$N$36,'[32]26'!$B$22:$B$24,P1_T26_Protection,P2_T26_Protection</definedName>
    <definedName name="T27?axis?C?НАП" localSheetId="1">#REF!,#REF!</definedName>
    <definedName name="T27?axis?C?НАП" localSheetId="3">#REF!,#REF!</definedName>
    <definedName name="T27?axis?C?НАП" localSheetId="0">#REF!,#REF!</definedName>
    <definedName name="T27?axis?C?НАП">#REF!,#REF!</definedName>
    <definedName name="T27?axis?C?НАП?" localSheetId="1">#REF!,#REF!</definedName>
    <definedName name="T27?axis?C?НАП?" localSheetId="3">#REF!,#REF!</definedName>
    <definedName name="T27?axis?C?НАП?" localSheetId="0">#REF!,#REF!</definedName>
    <definedName name="T27?axis?C?НАП?">#REF!,#REF!</definedName>
    <definedName name="T27?axis?C?ПОТ" localSheetId="1">#REF!,#REF!</definedName>
    <definedName name="T27?axis?C?ПОТ" localSheetId="3">#REF!,#REF!</definedName>
    <definedName name="T27?axis?C?ПОТ" localSheetId="0">#REF!,#REF!</definedName>
    <definedName name="T27?axis?C?ПОТ">#REF!,#REF!</definedName>
    <definedName name="T27?axis?C?ПОТ?" localSheetId="1">#REF!,#REF!</definedName>
    <definedName name="T27?axis?C?ПОТ?" localSheetId="3">#REF!,#REF!</definedName>
    <definedName name="T27?axis?C?ПОТ?" localSheetId="0">#REF!,#REF!</definedName>
    <definedName name="T27?axis?C?ПОТ?">#REF!,#REF!</definedName>
    <definedName name="T27?axis?R?ВРАС">'[32]27'!$C$34:$S$36,'[32]27'!$C$22:$S$24</definedName>
    <definedName name="T27?axis?R?ВРАС?">'[32]27'!$B$34:$B$36,'[32]27'!$B$22:$B$24</definedName>
    <definedName name="T27?axis?ПРД?БАЗ">'[47]27'!$I$6:$J$11,'[47]27'!$F$6:$G$11</definedName>
    <definedName name="T27?axis?ПРД?ПРЕД">'[47]27'!$K$6:$L$11,'[47]27'!$D$6:$E$11</definedName>
    <definedName name="T27?axis?ПРД?РЕГ" localSheetId="1">#REF!</definedName>
    <definedName name="T27?axis?ПРД?РЕГ" localSheetId="3">#REF!</definedName>
    <definedName name="T27?axis?ПРД?РЕГ" localSheetId="0">#REF!</definedName>
    <definedName name="T27?axis?ПРД?РЕГ">#REF!</definedName>
    <definedName name="T27?axis?ПФ?ПЛАН">'[47]27'!$I$6:$I$11,'[47]27'!$D$6:$D$11,'[47]27'!$K$6:$K$11,'[47]27'!$F$6:$F$11</definedName>
    <definedName name="T27?axis?ПФ?ФАКТ">'[47]27'!$J$6:$J$11,'[47]27'!$E$6:$E$11,'[47]27'!$L$6:$L$11,'[47]27'!$G$6:$G$11</definedName>
    <definedName name="T27?Data" localSheetId="1">#REF!</definedName>
    <definedName name="T27?Data" localSheetId="3">#REF!</definedName>
    <definedName name="T27?Data" localSheetId="0">#REF!</definedName>
    <definedName name="T27?Data">#REF!</definedName>
    <definedName name="T27?item_ext?РОСТ" localSheetId="1">#REF!</definedName>
    <definedName name="T27?item_ext?РОСТ" localSheetId="3">#REF!</definedName>
    <definedName name="T27?item_ext?РОСТ" localSheetId="0">#REF!</definedName>
    <definedName name="T27?item_ext?РОСТ">#REF!</definedName>
    <definedName name="T27?L1" localSheetId="1">#REF!</definedName>
    <definedName name="T27?L1" localSheetId="3">#REF!</definedName>
    <definedName name="T27?L1" localSheetId="0">#REF!</definedName>
    <definedName name="T27?L1">#REF!</definedName>
    <definedName name="T27?L1.1">'[32]27'!$F$10:$S$10,'[32]27'!$C$10:$D$10</definedName>
    <definedName name="T27?L2" localSheetId="1">#REF!</definedName>
    <definedName name="T27?L2" localSheetId="3">#REF!</definedName>
    <definedName name="T27?L2" localSheetId="0">#REF!</definedName>
    <definedName name="T27?L2">#REF!</definedName>
    <definedName name="T27?L2.1">'[32]27'!$F$13:$S$13,'[32]27'!$C$13:$D$13</definedName>
    <definedName name="T27?L3" localSheetId="1">#REF!</definedName>
    <definedName name="T27?L3" localSheetId="3">#REF!</definedName>
    <definedName name="T27?L3" localSheetId="0">#REF!</definedName>
    <definedName name="T27?L3">#REF!</definedName>
    <definedName name="T27?L3.1" localSheetId="2">P1_T27?L3.1</definedName>
    <definedName name="T27?L3.1" localSheetId="1">'II-ЦЗ'!P1_T27?L3.1</definedName>
    <definedName name="T27?L3.1" localSheetId="3">'IV-2016'!P1_T27?L3.1</definedName>
    <definedName name="T27?L3.1" localSheetId="0">'I-ЦЗ'!P1_T27?L3.1</definedName>
    <definedName name="T27?L3.1">P1_T27?L3.1</definedName>
    <definedName name="T27?L3.2" localSheetId="2">P1_T27?L3.2</definedName>
    <definedName name="T27?L3.2" localSheetId="1">'II-ЦЗ'!P1_T27?L3.2</definedName>
    <definedName name="T27?L3.2" localSheetId="3">'IV-2016'!P1_T27?L3.2</definedName>
    <definedName name="T27?L3.2" localSheetId="0">'I-ЦЗ'!P1_T27?L3.2</definedName>
    <definedName name="T27?L3.2">P1_T27?L3.2</definedName>
    <definedName name="T27?L4" localSheetId="1">#REF!</definedName>
    <definedName name="T27?L4" localSheetId="3">#REF!</definedName>
    <definedName name="T27?L4" localSheetId="0">#REF!</definedName>
    <definedName name="T27?L4">#REF!</definedName>
    <definedName name="T27?L4.1" localSheetId="2">#REF!,P1_T27?L4.1</definedName>
    <definedName name="T27?L4.1" localSheetId="1">#REF!,'II-ЦЗ'!P1_T27?L4.1</definedName>
    <definedName name="T27?L4.1" localSheetId="3">#REF!,'IV-2016'!P1_T27?L4.1</definedName>
    <definedName name="T27?L4.1" localSheetId="0">#REF!,'I-ЦЗ'!P1_T27?L4.1</definedName>
    <definedName name="T27?L4.1">#REF!,P1_T27?L4.1</definedName>
    <definedName name="T27?L4.1.1" localSheetId="1">#REF!,#REF!,#REF!,#REF!,#REF!,#REF!,#REF!</definedName>
    <definedName name="T27?L4.1.1" localSheetId="3">#REF!,#REF!,#REF!,#REF!,#REF!,#REF!,#REF!</definedName>
    <definedName name="T27?L4.1.1" localSheetId="0">#REF!,#REF!,#REF!,#REF!,#REF!,#REF!,#REF!</definedName>
    <definedName name="T27?L4.1.1">#REF!,#REF!,#REF!,#REF!,#REF!,#REF!,#REF!</definedName>
    <definedName name="T27?L4.1.1.1" localSheetId="2">#REF!,P1_T27?L4.1.1.1</definedName>
    <definedName name="T27?L4.1.1.1" localSheetId="1">#REF!,'II-ЦЗ'!P1_T27?L4.1.1.1</definedName>
    <definedName name="T27?L4.1.1.1" localSheetId="3">#REF!,'IV-2016'!P1_T27?L4.1.1.1</definedName>
    <definedName name="T27?L4.1.1.1" localSheetId="0">#REF!,'I-ЦЗ'!P1_T27?L4.1.1.1</definedName>
    <definedName name="T27?L4.1.1.1">#REF!,P1_T27?L4.1.1.1</definedName>
    <definedName name="T27?L4.1.2" localSheetId="2">#REF!,P1_T27?L4.1.2</definedName>
    <definedName name="T27?L4.1.2" localSheetId="1">#REF!,'II-ЦЗ'!P1_T27?L4.1.2</definedName>
    <definedName name="T27?L4.1.2" localSheetId="3">#REF!,'IV-2016'!P1_T27?L4.1.2</definedName>
    <definedName name="T27?L4.1.2" localSheetId="0">#REF!,'I-ЦЗ'!P1_T27?L4.1.2</definedName>
    <definedName name="T27?L4.1.2">#REF!,P1_T27?L4.1.2</definedName>
    <definedName name="T27?L4.2" localSheetId="2">#REF!,#REF!,#REF!,#REF!,#REF!,P1_T27?L4.2</definedName>
    <definedName name="T27?L4.2" localSheetId="1">#REF!,#REF!,#REF!,#REF!,#REF!,'II-ЦЗ'!P1_T27?L4.2</definedName>
    <definedName name="T27?L4.2" localSheetId="3">#REF!,#REF!,#REF!,#REF!,#REF!,'IV-2016'!P1_T27?L4.2</definedName>
    <definedName name="T27?L4.2" localSheetId="0">#REF!,#REF!,#REF!,#REF!,#REF!,'I-ЦЗ'!P1_T27?L4.2</definedName>
    <definedName name="T27?L4.2">#REF!,#REF!,#REF!,#REF!,#REF!,P1_T27?L4.2</definedName>
    <definedName name="T27?L5" localSheetId="1">#REF!</definedName>
    <definedName name="T27?L5" localSheetId="3">#REF!</definedName>
    <definedName name="T27?L5" localSheetId="0">#REF!</definedName>
    <definedName name="T27?L5">#REF!</definedName>
    <definedName name="T27?L5.1" localSheetId="1">#REF!,#REF!,#REF!,#REF!</definedName>
    <definedName name="T27?L5.1" localSheetId="3">#REF!,#REF!,#REF!,#REF!</definedName>
    <definedName name="T27?L5.1" localSheetId="0">#REF!,#REF!,#REF!,#REF!</definedName>
    <definedName name="T27?L5.1">#REF!,#REF!,#REF!,#REF!</definedName>
    <definedName name="T27?L5.2" localSheetId="1">#REF!,#REF!,#REF!,#REF!</definedName>
    <definedName name="T27?L5.2" localSheetId="3">#REF!,#REF!,#REF!,#REF!</definedName>
    <definedName name="T27?L5.2" localSheetId="0">#REF!,#REF!,#REF!,#REF!</definedName>
    <definedName name="T27?L5.2">#REF!,#REF!,#REF!,#REF!</definedName>
    <definedName name="T27?L5.3">'[32]27'!$F$20:$S$20,'[32]27'!$C$20:$D$20</definedName>
    <definedName name="T27?L5.3.x">'[32]27'!$F$22:$S$24,'[32]27'!$C$22:$D$24</definedName>
    <definedName name="T27?L6" localSheetId="1">#REF!</definedName>
    <definedName name="T27?L6" localSheetId="3">#REF!</definedName>
    <definedName name="T27?L6" localSheetId="0">#REF!</definedName>
    <definedName name="T27?L6">#REF!</definedName>
    <definedName name="T27?L6.1" localSheetId="1">#REF!,#REF!,#REF!,#REF!</definedName>
    <definedName name="T27?L6.1" localSheetId="3">#REF!,#REF!,#REF!,#REF!</definedName>
    <definedName name="T27?L6.1" localSheetId="0">#REF!,#REF!,#REF!,#REF!</definedName>
    <definedName name="T27?L6.1">#REF!,#REF!,#REF!,#REF!</definedName>
    <definedName name="T27?L6.2" localSheetId="1">#REF!,#REF!,#REF!,#REF!</definedName>
    <definedName name="T27?L6.2" localSheetId="3">#REF!,#REF!,#REF!,#REF!</definedName>
    <definedName name="T27?L6.2" localSheetId="0">#REF!,#REF!,#REF!,#REF!</definedName>
    <definedName name="T27?L6.2">#REF!,#REF!,#REF!,#REF!</definedName>
    <definedName name="T27?L6.2.1" localSheetId="1">#REF!,#REF!,#REF!,#REF!</definedName>
    <definedName name="T27?L6.2.1" localSheetId="3">#REF!,#REF!,#REF!,#REF!</definedName>
    <definedName name="T27?L6.2.1" localSheetId="0">#REF!,#REF!,#REF!,#REF!</definedName>
    <definedName name="T27?L6.2.1">#REF!,#REF!,#REF!,#REF!</definedName>
    <definedName name="T27?L6.3.1" localSheetId="1">#REF!,#REF!,#REF!,#REF!</definedName>
    <definedName name="T27?L6.3.1" localSheetId="3">#REF!,#REF!,#REF!,#REF!</definedName>
    <definedName name="T27?L6.3.1" localSheetId="0">#REF!,#REF!,#REF!,#REF!</definedName>
    <definedName name="T27?L6.3.1">#REF!,#REF!,#REF!,#REF!</definedName>
    <definedName name="T27?L6.3.2" localSheetId="1">#REF!,#REF!,#REF!,#REF!</definedName>
    <definedName name="T27?L6.3.2" localSheetId="3">#REF!,#REF!,#REF!,#REF!</definedName>
    <definedName name="T27?L6.3.2" localSheetId="0">#REF!,#REF!,#REF!,#REF!</definedName>
    <definedName name="T27?L6.3.2">#REF!,#REF!,#REF!,#REF!</definedName>
    <definedName name="T27?L7">'[32]27'!$F$27:$S$27,'[32]27'!$C$27:$D$27</definedName>
    <definedName name="T27?L7.1">'[32]27'!$F$29:$S$29,'[32]27'!$C$29:$D$29</definedName>
    <definedName name="T27?L7.2">'[32]27'!$F$30:$S$30,'[32]27'!$C$30:$D$30</definedName>
    <definedName name="T27?L7.3">'[32]27'!$F$31:$S$31,'[32]27'!$C$31:$D$31</definedName>
    <definedName name="T27?L7.4">'[32]27'!$F$32:$S$32,'[32]27'!$C$32:$D$32</definedName>
    <definedName name="T27?L7.4.x">'[32]27'!$F$34:$S$36,'[32]27'!$C$34:$D$36</definedName>
    <definedName name="T27?L8">'[32]27'!$F$38:$S$38,'[32]27'!$C$38:$D$38</definedName>
    <definedName name="T27?Name" localSheetId="1">#REF!</definedName>
    <definedName name="T27?Name" localSheetId="3">#REF!</definedName>
    <definedName name="T27?Name" localSheetId="0">#REF!</definedName>
    <definedName name="T27?Name">#REF!</definedName>
    <definedName name="T27?Table" localSheetId="1">#REF!</definedName>
    <definedName name="T27?Table" localSheetId="3">#REF!</definedName>
    <definedName name="T27?Table" localSheetId="0">#REF!</definedName>
    <definedName name="T27?Table">#REF!</definedName>
    <definedName name="T27?Title" localSheetId="1">#REF!</definedName>
    <definedName name="T27?Title" localSheetId="3">#REF!</definedName>
    <definedName name="T27?Title" localSheetId="0">#REF!</definedName>
    <definedName name="T27?Title">#REF!</definedName>
    <definedName name="T27?unit?МВТ" localSheetId="1">#REF!</definedName>
    <definedName name="T27?unit?МВТ" localSheetId="3">#REF!</definedName>
    <definedName name="T27?unit?МВТ" localSheetId="0">#REF!</definedName>
    <definedName name="T27?unit?МВТ">#REF!</definedName>
    <definedName name="T27?unit?МКВТЧ" localSheetId="1">#REF!</definedName>
    <definedName name="T27?unit?МКВТЧ" localSheetId="3">#REF!</definedName>
    <definedName name="T27?unit?МКВТЧ" localSheetId="0">#REF!</definedName>
    <definedName name="T27?unit?МКВТЧ">#REF!</definedName>
    <definedName name="T27?unit?ПРЦ">'[47]27'!$D$7:$H$7, '[47]27'!$I$6:$L$11</definedName>
    <definedName name="T27?unit?РУБ.МВТ" localSheetId="1">#REF!,#REF!,#REF!</definedName>
    <definedName name="T27?unit?РУБ.МВТ" localSheetId="3">#REF!,#REF!,#REF!</definedName>
    <definedName name="T27?unit?РУБ.МВТ" localSheetId="0">#REF!,#REF!,#REF!</definedName>
    <definedName name="T27?unit?РУБ.МВТ">#REF!,#REF!,#REF!</definedName>
    <definedName name="T27?unit?РУБ.МВТЧ" localSheetId="1">#REF!,#REF!,#REF!,#REF!,#REF!,#REF!,#REF!</definedName>
    <definedName name="T27?unit?РУБ.МВТЧ" localSheetId="3">#REF!,#REF!,#REF!,#REF!,#REF!,#REF!,#REF!</definedName>
    <definedName name="T27?unit?РУБ.МВТЧ" localSheetId="0">#REF!,#REF!,#REF!,#REF!,#REF!,#REF!,#REF!</definedName>
    <definedName name="T27?unit?РУБ.МВТЧ">#REF!,#REF!,#REF!,#REF!,#REF!,#REF!,#REF!</definedName>
    <definedName name="T27?unit?ТРУБ">'[47]27'!$D$6:$H$6, '[47]27'!$D$8:$H$11</definedName>
    <definedName name="T27_Copy" localSheetId="1">#REF!</definedName>
    <definedName name="T27_Copy" localSheetId="3">#REF!</definedName>
    <definedName name="T27_Copy" localSheetId="0">#REF!</definedName>
    <definedName name="T27_Copy">#REF!</definedName>
    <definedName name="T27_Name" localSheetId="1">#REF!</definedName>
    <definedName name="T27_Name" localSheetId="3">#REF!</definedName>
    <definedName name="T27_Name" localSheetId="0">#REF!</definedName>
    <definedName name="T27_Name">#REF!</definedName>
    <definedName name="T27_Protect">'[46]27'!$E$12:$E$13,'[46]27'!$K$4:$AH$4,'[46]27'!$AK$12:$AK$13</definedName>
    <definedName name="T27_Protection" localSheetId="2">'[32]27'!$P$34:$S$36,'[32]27'!$B$22:$B$24,P1_T27_Protection,P2_T27_Protection,P3_T27_Protection</definedName>
    <definedName name="T27_Protection" localSheetId="1">'[32]27'!$P$34:$S$36,'[32]27'!$B$22:$B$24,P1_T27_Protection,P2_T27_Protection,P3_T27_Protection</definedName>
    <definedName name="T27_Protection" localSheetId="3">'[32]27'!$P$34:$S$36,'[32]27'!$B$22:$B$24,P1_T27_Protection,P2_T27_Protection,P3_T27_Protection</definedName>
    <definedName name="T27_Protection" localSheetId="0">'[32]27'!$P$34:$S$36,'[32]27'!$B$22:$B$24,[2]!P1_T27_Protection,[2]!P2_T27_Protection,[2]!P3_T27_Protection</definedName>
    <definedName name="T27_Protection">'[32]27'!$P$34:$S$36,'[32]27'!$B$22:$B$24,P1_T27_Protection,P2_T27_Protection,P3_T27_Protection</definedName>
    <definedName name="T28.1?axis?C?СЦТ" localSheetId="1">#REF!</definedName>
    <definedName name="T28.1?axis?C?СЦТ" localSheetId="3">#REF!</definedName>
    <definedName name="T28.1?axis?C?СЦТ" localSheetId="0">#REF!</definedName>
    <definedName name="T28.1?axis?C?СЦТ">#REF!</definedName>
    <definedName name="T28.1?axis?C?СЦТ?" localSheetId="1">#REF!</definedName>
    <definedName name="T28.1?axis?C?СЦТ?" localSheetId="3">#REF!</definedName>
    <definedName name="T28.1?axis?C?СЦТ?" localSheetId="0">#REF!</definedName>
    <definedName name="T28.1?axis?C?СЦТ?">#REF!</definedName>
    <definedName name="T28.1?axis?ПРД?БАЗ" localSheetId="1">#REF!,#REF!</definedName>
    <definedName name="T28.1?axis?ПРД?БАЗ" localSheetId="3">#REF!,#REF!</definedName>
    <definedName name="T28.1?axis?ПРД?БАЗ" localSheetId="0">#REF!,#REF!</definedName>
    <definedName name="T28.1?axis?ПРД?БАЗ">#REF!,#REF!</definedName>
    <definedName name="T28.1?axis?ПРД?РЕГ" localSheetId="1">#REF!,#REF!</definedName>
    <definedName name="T28.1?axis?ПРД?РЕГ" localSheetId="3">#REF!,#REF!</definedName>
    <definedName name="T28.1?axis?ПРД?РЕГ" localSheetId="0">#REF!,#REF!</definedName>
    <definedName name="T28.1?axis?ПРД?РЕГ">#REF!,#REF!</definedName>
    <definedName name="T28.1?Data" localSheetId="1">#REF!</definedName>
    <definedName name="T28.1?Data" localSheetId="3">#REF!</definedName>
    <definedName name="T28.1?Data" localSheetId="0">#REF!</definedName>
    <definedName name="T28.1?Data">#REF!</definedName>
    <definedName name="T28.1?L1" localSheetId="1">#REF!</definedName>
    <definedName name="T28.1?L1" localSheetId="3">#REF!</definedName>
    <definedName name="T28.1?L1" localSheetId="0">#REF!</definedName>
    <definedName name="T28.1?L1">#REF!</definedName>
    <definedName name="T28.1?L2" localSheetId="1">#REF!</definedName>
    <definedName name="T28.1?L2" localSheetId="3">#REF!</definedName>
    <definedName name="T28.1?L2" localSheetId="0">#REF!</definedName>
    <definedName name="T28.1?L2">#REF!</definedName>
    <definedName name="T28.1?L3" localSheetId="1">#REF!</definedName>
    <definedName name="T28.1?L3" localSheetId="3">#REF!</definedName>
    <definedName name="T28.1?L3" localSheetId="0">#REF!</definedName>
    <definedName name="T28.1?L3">#REF!</definedName>
    <definedName name="T28.1?Name" localSheetId="1">#REF!</definedName>
    <definedName name="T28.1?Name" localSheetId="3">#REF!</definedName>
    <definedName name="T28.1?Name" localSheetId="0">#REF!</definedName>
    <definedName name="T28.1?Name">#REF!</definedName>
    <definedName name="T28.1?Table" localSheetId="1">#REF!</definedName>
    <definedName name="T28.1?Table" localSheetId="3">#REF!</definedName>
    <definedName name="T28.1?Table" localSheetId="0">#REF!</definedName>
    <definedName name="T28.1?Table">#REF!</definedName>
    <definedName name="T28.1?Title" localSheetId="1">#REF!</definedName>
    <definedName name="T28.1?Title" localSheetId="3">#REF!</definedName>
    <definedName name="T28.1?Title" localSheetId="0">#REF!</definedName>
    <definedName name="T28.1?Title">#REF!</definedName>
    <definedName name="T28.1?unit?ГКАЛЧ" localSheetId="1">#REF!</definedName>
    <definedName name="T28.1?unit?ГКАЛЧ" localSheetId="3">#REF!</definedName>
    <definedName name="T28.1?unit?ГКАЛЧ" localSheetId="0">#REF!</definedName>
    <definedName name="T28.1?unit?ГКАЛЧ">#REF!</definedName>
    <definedName name="T28.1?unit?РУБ.ГКАЛЧ" localSheetId="1">#REF!</definedName>
    <definedName name="T28.1?unit?РУБ.ГКАЛЧ" localSheetId="3">#REF!</definedName>
    <definedName name="T28.1?unit?РУБ.ГКАЛЧ" localSheetId="0">#REF!</definedName>
    <definedName name="T28.1?unit?РУБ.ГКАЛЧ">#REF!</definedName>
    <definedName name="T28.1?unit?ТРУБ" localSheetId="1">#REF!</definedName>
    <definedName name="T28.1?unit?ТРУБ" localSheetId="3">#REF!</definedName>
    <definedName name="T28.1?unit?ТРУБ" localSheetId="0">#REF!</definedName>
    <definedName name="T28.1?unit?ТРУБ">#REF!</definedName>
    <definedName name="T28.2?axis?C?СЦТ" localSheetId="1">#REF!</definedName>
    <definedName name="T28.2?axis?C?СЦТ" localSheetId="3">#REF!</definedName>
    <definedName name="T28.2?axis?C?СЦТ" localSheetId="0">#REF!</definedName>
    <definedName name="T28.2?axis?C?СЦТ">#REF!</definedName>
    <definedName name="T28.2?axis?C?СЦТ?" localSheetId="1">#REF!</definedName>
    <definedName name="T28.2?axis?C?СЦТ?" localSheetId="3">#REF!</definedName>
    <definedName name="T28.2?axis?C?СЦТ?" localSheetId="0">#REF!</definedName>
    <definedName name="T28.2?axis?C?СЦТ?">#REF!</definedName>
    <definedName name="T28.2?axis?R?ПАР" localSheetId="1">#REF!,#REF!,#REF!,#REF!</definedName>
    <definedName name="T28.2?axis?R?ПАР" localSheetId="3">#REF!,#REF!,#REF!,#REF!</definedName>
    <definedName name="T28.2?axis?R?ПАР" localSheetId="0">#REF!,#REF!,#REF!,#REF!</definedName>
    <definedName name="T28.2?axis?R?ПАР">#REF!,#REF!,#REF!,#REF!</definedName>
    <definedName name="T28.2?axis?R?ПАР?" localSheetId="1">#REF!,#REF!</definedName>
    <definedName name="T28.2?axis?R?ПАР?" localSheetId="3">#REF!,#REF!</definedName>
    <definedName name="T28.2?axis?R?ПАР?" localSheetId="0">#REF!,#REF!</definedName>
    <definedName name="T28.2?axis?R?ПАР?">#REF!,#REF!</definedName>
    <definedName name="T28.2?axis?ПРД?БАЗ" localSheetId="1">#REF!,#REF!</definedName>
    <definedName name="T28.2?axis?ПРД?БАЗ" localSheetId="3">#REF!,#REF!</definedName>
    <definedName name="T28.2?axis?ПРД?БАЗ" localSheetId="0">#REF!,#REF!</definedName>
    <definedName name="T28.2?axis?ПРД?БАЗ">#REF!,#REF!</definedName>
    <definedName name="T28.2?axis?ПРД?РЕГ" localSheetId="1">#REF!,#REF!</definedName>
    <definedName name="T28.2?axis?ПРД?РЕГ" localSheetId="3">#REF!,#REF!</definedName>
    <definedName name="T28.2?axis?ПРД?РЕГ" localSheetId="0">#REF!,#REF!</definedName>
    <definedName name="T28.2?axis?ПРД?РЕГ">#REF!,#REF!</definedName>
    <definedName name="T28.2?Data" localSheetId="1">#REF!,#REF!,#REF!,#REF!,#REF!,#REF!,#REF!,#REF!</definedName>
    <definedName name="T28.2?Data" localSheetId="3">#REF!,#REF!,#REF!,#REF!,#REF!,#REF!,#REF!,#REF!</definedName>
    <definedName name="T28.2?Data" localSheetId="0">#REF!,#REF!,#REF!,#REF!,#REF!,#REF!,#REF!,#REF!</definedName>
    <definedName name="T28.2?Data">#REF!,#REF!,#REF!,#REF!,#REF!,#REF!,#REF!,#REF!</definedName>
    <definedName name="T28.2?L0.1" localSheetId="1">#REF!,#REF!</definedName>
    <definedName name="T28.2?L0.1" localSheetId="3">#REF!,#REF!</definedName>
    <definedName name="T28.2?L0.1" localSheetId="0">#REF!,#REF!</definedName>
    <definedName name="T28.2?L0.1">#REF!,#REF!</definedName>
    <definedName name="T28.2?L0.2" localSheetId="1">#REF!,#REF!</definedName>
    <definedName name="T28.2?L0.2" localSheetId="3">#REF!,#REF!</definedName>
    <definedName name="T28.2?L0.2" localSheetId="0">#REF!,#REF!</definedName>
    <definedName name="T28.2?L0.2">#REF!,#REF!</definedName>
    <definedName name="T28.2?L0.3" localSheetId="1">#REF!,#REF!</definedName>
    <definedName name="T28.2?L0.3" localSheetId="3">#REF!,#REF!</definedName>
    <definedName name="T28.2?L0.3" localSheetId="0">#REF!,#REF!</definedName>
    <definedName name="T28.2?L0.3">#REF!,#REF!</definedName>
    <definedName name="T28.2?L1" localSheetId="1">#REF!,#REF!</definedName>
    <definedName name="T28.2?L1" localSheetId="3">#REF!,#REF!</definedName>
    <definedName name="T28.2?L1" localSheetId="0">#REF!,#REF!</definedName>
    <definedName name="T28.2?L1">#REF!,#REF!</definedName>
    <definedName name="T28.2?L1.1" localSheetId="1">#REF!,#REF!</definedName>
    <definedName name="T28.2?L1.1" localSheetId="3">#REF!,#REF!</definedName>
    <definedName name="T28.2?L1.1" localSheetId="0">#REF!,#REF!</definedName>
    <definedName name="T28.2?L1.1">#REF!,#REF!</definedName>
    <definedName name="T28.2?L2" localSheetId="1">#REF!,#REF!</definedName>
    <definedName name="T28.2?L2" localSheetId="3">#REF!,#REF!</definedName>
    <definedName name="T28.2?L2" localSheetId="0">#REF!,#REF!</definedName>
    <definedName name="T28.2?L2">#REF!,#REF!</definedName>
    <definedName name="T28.2?L3" localSheetId="1">#REF!,#REF!</definedName>
    <definedName name="T28.2?L3" localSheetId="3">#REF!,#REF!</definedName>
    <definedName name="T28.2?L3" localSheetId="0">#REF!,#REF!</definedName>
    <definedName name="T28.2?L3">#REF!,#REF!</definedName>
    <definedName name="T28.2?L4" localSheetId="1">#REF!,#REF!</definedName>
    <definedName name="T28.2?L4" localSheetId="3">#REF!,#REF!</definedName>
    <definedName name="T28.2?L4" localSheetId="0">#REF!,#REF!</definedName>
    <definedName name="T28.2?L4">#REF!,#REF!</definedName>
    <definedName name="T28.2?L5" localSheetId="1">#REF!,#REF!</definedName>
    <definedName name="T28.2?L5" localSheetId="3">#REF!,#REF!</definedName>
    <definedName name="T28.2?L5" localSheetId="0">#REF!,#REF!</definedName>
    <definedName name="T28.2?L5">#REF!,#REF!</definedName>
    <definedName name="T28.2?Name" localSheetId="1">#REF!</definedName>
    <definedName name="T28.2?Name" localSheetId="3">#REF!</definedName>
    <definedName name="T28.2?Name" localSheetId="0">#REF!</definedName>
    <definedName name="T28.2?Name">#REF!</definedName>
    <definedName name="T28.2?Table" localSheetId="1">#REF!</definedName>
    <definedName name="T28.2?Table" localSheetId="3">#REF!</definedName>
    <definedName name="T28.2?Table" localSheetId="0">#REF!</definedName>
    <definedName name="T28.2?Table">#REF!</definedName>
    <definedName name="T28.2?Title" localSheetId="1">#REF!</definedName>
    <definedName name="T28.2?Title" localSheetId="3">#REF!</definedName>
    <definedName name="T28.2?Title" localSheetId="0">#REF!</definedName>
    <definedName name="T28.2?Title">#REF!</definedName>
    <definedName name="T28.2?unit?КГ.ГКАЛ" localSheetId="1">#REF!,#REF!</definedName>
    <definedName name="T28.2?unit?КГ.ГКАЛ" localSheetId="3">#REF!,#REF!</definedName>
    <definedName name="T28.2?unit?КГ.ГКАЛ" localSheetId="0">#REF!,#REF!</definedName>
    <definedName name="T28.2?unit?КГ.ГКАЛ">#REF!,#REF!</definedName>
    <definedName name="T28.2?unit?РУБ.ГКАЛ" localSheetId="1">#REF!,#REF!</definedName>
    <definedName name="T28.2?unit?РУБ.ГКАЛ" localSheetId="3">#REF!,#REF!</definedName>
    <definedName name="T28.2?unit?РУБ.ГКАЛ" localSheetId="0">#REF!,#REF!</definedName>
    <definedName name="T28.2?unit?РУБ.ГКАЛ">#REF!,#REF!</definedName>
    <definedName name="T28.2?unit?РУБ.ТУТ" localSheetId="1">#REF!</definedName>
    <definedName name="T28.2?unit?РУБ.ТУТ" localSheetId="3">#REF!</definedName>
    <definedName name="T28.2?unit?РУБ.ТУТ" localSheetId="0">#REF!</definedName>
    <definedName name="T28.2?unit?РУБ.ТУТ">#REF!</definedName>
    <definedName name="T28.2?unit?ТГКАЛ" localSheetId="1">#REF!</definedName>
    <definedName name="T28.2?unit?ТГКАЛ" localSheetId="3">#REF!</definedName>
    <definedName name="T28.2?unit?ТГКАЛ" localSheetId="0">#REF!</definedName>
    <definedName name="T28.2?unit?ТГКАЛ">#REF!</definedName>
    <definedName name="T28.2?unit?ТРУБ" localSheetId="1">#REF!</definedName>
    <definedName name="T28.2?unit?ТРУБ" localSheetId="3">#REF!</definedName>
    <definedName name="T28.2?unit?ТРУБ" localSheetId="0">#REF!</definedName>
    <definedName name="T28.2?unit?ТРУБ">#REF!</definedName>
    <definedName name="T28.2?unit?ЧСЛ" localSheetId="1">#REF!</definedName>
    <definedName name="T28.2?unit?ЧСЛ" localSheetId="3">#REF!</definedName>
    <definedName name="T28.2?unit?ЧСЛ" localSheetId="0">#REF!</definedName>
    <definedName name="T28.2?unit?ЧСЛ">#REF!</definedName>
    <definedName name="T28.2_Copy" localSheetId="1">#REF!</definedName>
    <definedName name="T28.2_Copy" localSheetId="3">#REF!</definedName>
    <definedName name="T28.2_Copy" localSheetId="0">#REF!</definedName>
    <definedName name="T28.2_Copy">#REF!</definedName>
    <definedName name="T28.2_Name" localSheetId="1">#REF!</definedName>
    <definedName name="T28.2_Name" localSheetId="3">#REF!</definedName>
    <definedName name="T28.2_Name" localSheetId="0">#REF!</definedName>
    <definedName name="T28.2_Name">#REF!</definedName>
    <definedName name="T28.3?axis?C?ПАР" localSheetId="1">#REF!,#REF!</definedName>
    <definedName name="T28.3?axis?C?ПАР" localSheetId="3">#REF!,#REF!</definedName>
    <definedName name="T28.3?axis?C?ПАР" localSheetId="0">#REF!,#REF!</definedName>
    <definedName name="T28.3?axis?C?ПАР">#REF!,#REF!</definedName>
    <definedName name="T28.3?axis?C?ПАР?" localSheetId="1">#REF!</definedName>
    <definedName name="T28.3?axis?C?ПАР?" localSheetId="3">#REF!</definedName>
    <definedName name="T28.3?axis?C?ПАР?" localSheetId="0">#REF!</definedName>
    <definedName name="T28.3?axis?C?ПАР?">#REF!</definedName>
    <definedName name="T28.3?axis?C?ПОТ" localSheetId="1">#REF!,#REF!</definedName>
    <definedName name="T28.3?axis?C?ПОТ" localSheetId="3">#REF!,#REF!</definedName>
    <definedName name="T28.3?axis?C?ПОТ" localSheetId="0">#REF!,#REF!</definedName>
    <definedName name="T28.3?axis?C?ПОТ">#REF!,#REF!</definedName>
    <definedName name="T28.3?axis?C?ПОТ?" localSheetId="1">#REF!</definedName>
    <definedName name="T28.3?axis?C?ПОТ?" localSheetId="3">#REF!</definedName>
    <definedName name="T28.3?axis?C?ПОТ?" localSheetId="0">#REF!</definedName>
    <definedName name="T28.3?axis?C?ПОТ?">#REF!</definedName>
    <definedName name="T28.3?axis?R?СЦТ" localSheetId="1">#REF!,#REF!</definedName>
    <definedName name="T28.3?axis?R?СЦТ" localSheetId="3">#REF!,#REF!</definedName>
    <definedName name="T28.3?axis?R?СЦТ" localSheetId="0">#REF!,#REF!</definedName>
    <definedName name="T28.3?axis?R?СЦТ">#REF!,#REF!</definedName>
    <definedName name="T28.3?axis?R?СЦТ?" localSheetId="1">#REF!,#REF!</definedName>
    <definedName name="T28.3?axis?R?СЦТ?" localSheetId="3">#REF!,#REF!</definedName>
    <definedName name="T28.3?axis?R?СЦТ?" localSheetId="0">#REF!,#REF!</definedName>
    <definedName name="T28.3?axis?R?СЦТ?">#REF!,#REF!</definedName>
    <definedName name="T28.3?Data" localSheetId="1">#REF!,#REF!</definedName>
    <definedName name="T28.3?Data" localSheetId="3">#REF!,#REF!</definedName>
    <definedName name="T28.3?Data" localSheetId="0">#REF!,#REF!</definedName>
    <definedName name="T28.3?Data">#REF!,#REF!</definedName>
    <definedName name="T28.3?L1" localSheetId="1">#REF!,#REF!</definedName>
    <definedName name="T28.3?L1" localSheetId="3">#REF!,#REF!</definedName>
    <definedName name="T28.3?L1" localSheetId="0">#REF!,#REF!</definedName>
    <definedName name="T28.3?L1">#REF!,#REF!</definedName>
    <definedName name="T28.3?L2" localSheetId="1">#REF!,#REF!</definedName>
    <definedName name="T28.3?L2" localSheetId="3">#REF!,#REF!</definedName>
    <definedName name="T28.3?L2" localSheetId="0">#REF!,#REF!</definedName>
    <definedName name="T28.3?L2">#REF!,#REF!</definedName>
    <definedName name="T28.3?L3" localSheetId="1">#REF!,#REF!</definedName>
    <definedName name="T28.3?L3" localSheetId="3">#REF!,#REF!</definedName>
    <definedName name="T28.3?L3" localSheetId="0">#REF!,#REF!</definedName>
    <definedName name="T28.3?L3">#REF!,#REF!</definedName>
    <definedName name="T28.3?L3.1" localSheetId="1">#REF!,#REF!</definedName>
    <definedName name="T28.3?L3.1" localSheetId="3">#REF!,#REF!</definedName>
    <definedName name="T28.3?L3.1" localSheetId="0">#REF!,#REF!</definedName>
    <definedName name="T28.3?L3.1">#REF!,#REF!</definedName>
    <definedName name="T28.3?L3.2" localSheetId="1">#REF!,#REF!</definedName>
    <definedName name="T28.3?L3.2" localSheetId="3">#REF!,#REF!</definedName>
    <definedName name="T28.3?L3.2" localSheetId="0">#REF!,#REF!</definedName>
    <definedName name="T28.3?L3.2">#REF!,#REF!</definedName>
    <definedName name="T28.3?L4" localSheetId="1">#REF!,#REF!</definedName>
    <definedName name="T28.3?L4" localSheetId="3">#REF!,#REF!</definedName>
    <definedName name="T28.3?L4" localSheetId="0">#REF!,#REF!</definedName>
    <definedName name="T28.3?L4">#REF!,#REF!</definedName>
    <definedName name="T28.3?L4.1" localSheetId="1">#REF!,#REF!</definedName>
    <definedName name="T28.3?L4.1" localSheetId="3">#REF!,#REF!</definedName>
    <definedName name="T28.3?L4.1" localSheetId="0">#REF!,#REF!</definedName>
    <definedName name="T28.3?L4.1">#REF!,#REF!</definedName>
    <definedName name="T28.3?L4.2" localSheetId="1">#REF!,#REF!</definedName>
    <definedName name="T28.3?L4.2" localSheetId="3">#REF!,#REF!</definedName>
    <definedName name="T28.3?L4.2" localSheetId="0">#REF!,#REF!</definedName>
    <definedName name="T28.3?L4.2">#REF!,#REF!</definedName>
    <definedName name="T28.3?L5" localSheetId="1">#REF!,#REF!</definedName>
    <definedName name="T28.3?L5" localSheetId="3">#REF!,#REF!</definedName>
    <definedName name="T28.3?L5" localSheetId="0">#REF!,#REF!</definedName>
    <definedName name="T28.3?L5">#REF!,#REF!</definedName>
    <definedName name="T28.3?L6" localSheetId="1">#REF!,#REF!</definedName>
    <definedName name="T28.3?L6" localSheetId="3">#REF!,#REF!</definedName>
    <definedName name="T28.3?L6" localSheetId="0">#REF!,#REF!</definedName>
    <definedName name="T28.3?L6">#REF!,#REF!</definedName>
    <definedName name="T28.3?L6.1" localSheetId="1">#REF!,#REF!</definedName>
    <definedName name="T28.3?L6.1" localSheetId="3">#REF!,#REF!</definedName>
    <definedName name="T28.3?L6.1" localSheetId="0">#REF!,#REF!</definedName>
    <definedName name="T28.3?L6.1">#REF!,#REF!</definedName>
    <definedName name="T28.3?L6.2" localSheetId="1">#REF!,#REF!</definedName>
    <definedName name="T28.3?L6.2" localSheetId="3">#REF!,#REF!</definedName>
    <definedName name="T28.3?L6.2" localSheetId="0">#REF!,#REF!</definedName>
    <definedName name="T28.3?L6.2">#REF!,#REF!</definedName>
    <definedName name="T28.3?Name" localSheetId="1">#REF!</definedName>
    <definedName name="T28.3?Name" localSheetId="3">#REF!</definedName>
    <definedName name="T28.3?Name" localSheetId="0">#REF!</definedName>
    <definedName name="T28.3?Name">#REF!</definedName>
    <definedName name="T28.3?Table" localSheetId="1">#REF!</definedName>
    <definedName name="T28.3?Table" localSheetId="3">#REF!</definedName>
    <definedName name="T28.3?Table" localSheetId="0">#REF!</definedName>
    <definedName name="T28.3?Table">#REF!</definedName>
    <definedName name="T28.3?Title" localSheetId="1">#REF!</definedName>
    <definedName name="T28.3?Title" localSheetId="3">#REF!</definedName>
    <definedName name="T28.3?Title" localSheetId="0">#REF!</definedName>
    <definedName name="T28.3?Title">#REF!</definedName>
    <definedName name="T28.3?unit?ГКАЛЧ" localSheetId="1">#REF!,#REF!</definedName>
    <definedName name="T28.3?unit?ГКАЛЧ" localSheetId="3">#REF!,#REF!</definedName>
    <definedName name="T28.3?unit?ГКАЛЧ" localSheetId="0">#REF!,#REF!</definedName>
    <definedName name="T28.3?unit?ГКАЛЧ">#REF!,#REF!</definedName>
    <definedName name="T28.3?unit?РУБ.ГКАЛ" localSheetId="2">P1_T28.3?unit?РУБ.ГКАЛ,P2_T28.3?unit?РУБ.ГКАЛ</definedName>
    <definedName name="T28.3?unit?РУБ.ГКАЛ" localSheetId="1">'II-ЦЗ'!P1_T28.3?unit?РУБ.ГКАЛ,'II-ЦЗ'!P2_T28.3?unit?РУБ.ГКАЛ</definedName>
    <definedName name="T28.3?unit?РУБ.ГКАЛ" localSheetId="3">'IV-2016'!P1_T28.3?unit?РУБ.ГКАЛ,'IV-2016'!P2_T28.3?unit?РУБ.ГКАЛ</definedName>
    <definedName name="T28.3?unit?РУБ.ГКАЛ" localSheetId="0">'I-ЦЗ'!P1_T28.3?unit?РУБ.ГКАЛ,'I-ЦЗ'!P2_T28.3?unit?РУБ.ГКАЛ</definedName>
    <definedName name="T28.3?unit?РУБ.ГКАЛ">P1_T28.3?unit?РУБ.ГКАЛ,P2_T28.3?unit?РУБ.ГКАЛ</definedName>
    <definedName name="T28.3?unit?РУБ.ГКАЛЧ" localSheetId="1">#REF!,#REF!</definedName>
    <definedName name="T28.3?unit?РУБ.ГКАЛЧ" localSheetId="3">#REF!,#REF!</definedName>
    <definedName name="T28.3?unit?РУБ.ГКАЛЧ" localSheetId="0">#REF!,#REF!</definedName>
    <definedName name="T28.3?unit?РУБ.ГКАЛЧ">#REF!,#REF!</definedName>
    <definedName name="T28.3?unit?ТГКАЛ" localSheetId="1">#REF!,#REF!</definedName>
    <definedName name="T28.3?unit?ТГКАЛ" localSheetId="3">#REF!,#REF!</definedName>
    <definedName name="T28.3?unit?ТГКАЛ" localSheetId="0">#REF!,#REF!</definedName>
    <definedName name="T28.3?unit?ТГКАЛ">#REF!,#REF!</definedName>
    <definedName name="T28.3?unit?ТРУБ" localSheetId="1">#REF!,#REF!,#REF!,#REF!</definedName>
    <definedName name="T28.3?unit?ТРУБ" localSheetId="3">#REF!,#REF!,#REF!,#REF!</definedName>
    <definedName name="T28.3?unit?ТРУБ" localSheetId="0">#REF!,#REF!,#REF!,#REF!</definedName>
    <definedName name="T28.3?unit?ТРУБ">#REF!,#REF!,#REF!,#REF!</definedName>
    <definedName name="T28?axis?R?ПАР" localSheetId="1">#REF!,#REF!</definedName>
    <definedName name="T28?axis?R?ПАР" localSheetId="3">#REF!,#REF!</definedName>
    <definedName name="T28?axis?R?ПАР" localSheetId="0">#REF!,#REF!</definedName>
    <definedName name="T28?axis?R?ПАР">#REF!,#REF!</definedName>
    <definedName name="T28?axis?R?ПАР?" localSheetId="1">#REF!,#REF!</definedName>
    <definedName name="T28?axis?R?ПАР?" localSheetId="3">#REF!,#REF!</definedName>
    <definedName name="T28?axis?R?ПАР?" localSheetId="0">#REF!,#REF!</definedName>
    <definedName name="T28?axis?R?ПАР?">#REF!,#REF!</definedName>
    <definedName name="T28?axis?R?ПЭ" localSheetId="2">P2_T28?axis?R?ПЭ,P3_T28?axis?R?ПЭ,P4_T28?axis?R?ПЭ,P5_T28?axis?R?ПЭ,'III-ЦЗ'!P6_T28?axis?R?ПЭ</definedName>
    <definedName name="T28?axis?R?ПЭ" localSheetId="1">P2_T28?axis?R?ПЭ,P3_T28?axis?R?ПЭ,P4_T28?axis?R?ПЭ,P5_T28?axis?R?ПЭ,'II-ЦЗ'!P6_T28?axis?R?ПЭ</definedName>
    <definedName name="T28?axis?R?ПЭ" localSheetId="3">P2_T28?axis?R?ПЭ,P3_T28?axis?R?ПЭ,P4_T28?axis?R?ПЭ,P5_T28?axis?R?ПЭ,'IV-2016'!P6_T28?axis?R?ПЭ</definedName>
    <definedName name="T28?axis?R?ПЭ" localSheetId="0">[2]!P2_T28?axis?R?ПЭ,[2]!P3_T28?axis?R?ПЭ,[2]!P4_T28?axis?R?ПЭ,[2]!P5_T28?axis?R?ПЭ,'I-ЦЗ'!P6_T28?axis?R?ПЭ</definedName>
    <definedName name="T28?axis?R?ПЭ">P2_T28?axis?R?ПЭ,P3_T28?axis?R?ПЭ,P4_T28?axis?R?ПЭ,P5_T28?axis?R?ПЭ,P6_T28?axis?R?ПЭ</definedName>
    <definedName name="T28?axis?R?ПЭ?" localSheetId="2">P2_T28?axis?R?ПЭ?,P3_T28?axis?R?ПЭ?,P4_T28?axis?R?ПЭ?,P5_T28?axis?R?ПЭ?,'III-ЦЗ'!P6_T28?axis?R?ПЭ?</definedName>
    <definedName name="T28?axis?R?ПЭ?" localSheetId="1">P2_T28?axis?R?ПЭ?,P3_T28?axis?R?ПЭ?,P4_T28?axis?R?ПЭ?,P5_T28?axis?R?ПЭ?,'II-ЦЗ'!P6_T28?axis?R?ПЭ?</definedName>
    <definedName name="T28?axis?R?ПЭ?" localSheetId="3">P2_T28?axis?R?ПЭ?,P3_T28?axis?R?ПЭ?,P4_T28?axis?R?ПЭ?,P5_T28?axis?R?ПЭ?,'IV-2016'!P6_T28?axis?R?ПЭ?</definedName>
    <definedName name="T28?axis?R?ПЭ?" localSheetId="0">[2]!P2_T28?axis?R?ПЭ?,[2]!P3_T28?axis?R?ПЭ?,[2]!P4_T28?axis?R?ПЭ?,[2]!P5_T28?axis?R?ПЭ?,'I-ЦЗ'!P6_T28?axis?R?ПЭ?</definedName>
    <definedName name="T28?axis?R?ПЭ?">P2_T28?axis?R?ПЭ?,P3_T28?axis?R?ПЭ?,P4_T28?axis?R?ПЭ?,P5_T28?axis?R?ПЭ?,P6_T28?axis?R?ПЭ?</definedName>
    <definedName name="T28?axis?R?СЦТ" localSheetId="1">#REF!,#REF!</definedName>
    <definedName name="T28?axis?R?СЦТ" localSheetId="3">#REF!,#REF!</definedName>
    <definedName name="T28?axis?R?СЦТ" localSheetId="0">#REF!,#REF!</definedName>
    <definedName name="T28?axis?R?СЦТ">#REF!,#REF!</definedName>
    <definedName name="T28?axis?R?СЦТ?" localSheetId="1">#REF!,#REF!</definedName>
    <definedName name="T28?axis?R?СЦТ?" localSheetId="3">#REF!,#REF!</definedName>
    <definedName name="T28?axis?R?СЦТ?" localSheetId="0">#REF!,#REF!</definedName>
    <definedName name="T28?axis?R?СЦТ?">#REF!,#REF!</definedName>
    <definedName name="T28?axis?ПРД?БАЗ">'[47]28'!$I$6:$J$17,'[47]28'!$F$6:$G$17</definedName>
    <definedName name="T28?axis?ПРД?ПРЕД">'[47]28'!$K$6:$L$17,'[47]28'!$D$6:$E$17</definedName>
    <definedName name="T28?axis?ПРД?РЕГ" localSheetId="1">'[58]другие из прибыли'!#REF!</definedName>
    <definedName name="T28?axis?ПРД?РЕГ" localSheetId="3">'[58]другие из прибыли'!#REF!</definedName>
    <definedName name="T28?axis?ПРД?РЕГ" localSheetId="0">'[58]другие из прибыли'!#REF!</definedName>
    <definedName name="T28?axis?ПРД?РЕГ">'[58]другие из прибыли'!#REF!</definedName>
    <definedName name="T28?axis?ПФ?ПЛАН">'[47]28'!$I$6:$I$17,'[47]28'!$D$6:$D$17,'[47]28'!$K$6:$K$17,'[47]28'!$F$6:$F$17</definedName>
    <definedName name="T28?axis?ПФ?ФАКТ">'[47]28'!$J$6:$J$17,'[47]28'!$E$6:$E$17,'[47]28'!$L$6:$L$17,'[47]28'!$G$6:$G$17</definedName>
    <definedName name="T28?Data" localSheetId="2">'[32]28'!$D$190:$E$213,'[32]28'!$G$164:$H$187,'[32]28'!$D$164:$E$187,'[32]28'!$D$138:$I$161,'[32]28'!$D$8:$I$109,'[32]28'!$D$112:$I$135,P1_T28?Data</definedName>
    <definedName name="T28?Data" localSheetId="1">'[32]28'!$D$190:$E$213,'[32]28'!$G$164:$H$187,'[32]28'!$D$164:$E$187,'[32]28'!$D$138:$I$161,'[32]28'!$D$8:$I$109,'[32]28'!$D$112:$I$135,P1_T28?Data</definedName>
    <definedName name="T28?Data" localSheetId="3">'[32]28'!$D$190:$E$213,'[32]28'!$G$164:$H$187,'[32]28'!$D$164:$E$187,'[32]28'!$D$138:$I$161,'[32]28'!$D$8:$I$109,'[32]28'!$D$112:$I$135,P1_T28?Data</definedName>
    <definedName name="T28?Data" localSheetId="0">'[32]28'!$D$190:$E$213,'[32]28'!$G$164:$H$187,'[32]28'!$D$164:$E$187,'[32]28'!$D$138:$I$161,'[32]28'!$D$8:$I$109,'[32]28'!$D$112:$I$135,[2]!P1_T28?Data</definedName>
    <definedName name="T28?Data">'[32]28'!$D$190:$E$213,'[32]28'!$G$164:$H$187,'[32]28'!$D$164:$E$187,'[32]28'!$D$138:$I$161,'[32]28'!$D$8:$I$109,'[32]28'!$D$112:$I$135,P1_T28?Data</definedName>
    <definedName name="T28?item_ext?ВСЕГО">'[32]28'!$I$8:$I$292,'[32]28'!$F$8:$F$292</definedName>
    <definedName name="T28?item_ext?ТЭ">'[32]28'!$E$8:$E$292,'[32]28'!$H$8:$H$292</definedName>
    <definedName name="T28?item_ext?ЭЭ">'[32]28'!$D$8:$D$292,'[32]28'!$G$8:$G$292</definedName>
    <definedName name="T28?L1.1.x">'[32]28'!$D$16:$I$18,'[32]28'!$D$11:$I$13</definedName>
    <definedName name="T28?L10.1.x">'[32]28'!$D$250:$I$252,'[32]28'!$D$245:$I$247</definedName>
    <definedName name="T28?L11.1.x">'[32]28'!$D$276:$I$278,'[32]28'!$D$271:$I$273</definedName>
    <definedName name="T28?L2.1.x">'[32]28'!$D$42:$I$44,'[32]28'!$D$37:$I$39</definedName>
    <definedName name="T28?L3" localSheetId="1">#REF!,#REF!</definedName>
    <definedName name="T28?L3" localSheetId="3">#REF!,#REF!</definedName>
    <definedName name="T28?L3" localSheetId="0">#REF!,#REF!</definedName>
    <definedName name="T28?L3">#REF!,#REF!</definedName>
    <definedName name="T28?L3.1.x">'[32]28'!$D$68:$I$70,'[32]28'!$D$63:$I$65</definedName>
    <definedName name="T28?L4" localSheetId="1">#REF!,#REF!</definedName>
    <definedName name="T28?L4" localSheetId="3">#REF!,#REF!</definedName>
    <definedName name="T28?L4" localSheetId="0">#REF!,#REF!</definedName>
    <definedName name="T28?L4">#REF!,#REF!</definedName>
    <definedName name="T28?L4.1.x">'[32]28'!$D$94:$I$96,'[32]28'!$D$89:$I$91</definedName>
    <definedName name="T28?L5" localSheetId="1">#REF!,#REF!</definedName>
    <definedName name="T28?L5" localSheetId="3">#REF!,#REF!</definedName>
    <definedName name="T28?L5" localSheetId="0">#REF!,#REF!</definedName>
    <definedName name="T28?L5">#REF!,#REF!</definedName>
    <definedName name="T28?L5.1.x">'[32]28'!$D$120:$I$122,'[32]28'!$D$115:$I$117</definedName>
    <definedName name="T28?L6" localSheetId="1">#REF!,#REF!</definedName>
    <definedName name="T28?L6" localSheetId="3">#REF!,#REF!</definedName>
    <definedName name="T28?L6" localSheetId="0">#REF!,#REF!</definedName>
    <definedName name="T28?L6">#REF!,#REF!</definedName>
    <definedName name="T28?L6.1.x">'[32]28'!$D$146:$I$148,'[32]28'!$D$141:$I$143</definedName>
    <definedName name="T28?L7" localSheetId="1">#REF!,#REF!</definedName>
    <definedName name="T28?L7" localSheetId="3">#REF!,#REF!</definedName>
    <definedName name="T28?L7" localSheetId="0">#REF!,#REF!</definedName>
    <definedName name="T28?L7">#REF!,#REF!</definedName>
    <definedName name="T28?L7.1.x">'[32]28'!$D$172:$I$174,'[32]28'!$D$167:$I$169</definedName>
    <definedName name="T28?L8" localSheetId="1">#REF!,#REF!</definedName>
    <definedName name="T28?L8" localSheetId="3">#REF!,#REF!</definedName>
    <definedName name="T28?L8" localSheetId="0">#REF!,#REF!</definedName>
    <definedName name="T28?L8">#REF!,#REF!</definedName>
    <definedName name="T28?L8.1.x">'[32]28'!$D$198:$I$200,'[32]28'!$D$193:$I$195</definedName>
    <definedName name="T28?L9.1.x">'[32]28'!$D$224:$I$226,'[32]28'!$D$219:$I$221</definedName>
    <definedName name="T28?Name" localSheetId="1">'[58]другие из прибыли'!#REF!</definedName>
    <definedName name="T28?Name" localSheetId="3">'[58]другие из прибыли'!#REF!</definedName>
    <definedName name="T28?Name" localSheetId="0">'[58]другие из прибыли'!#REF!</definedName>
    <definedName name="T28?Name">'[58]другие из прибыли'!#REF!</definedName>
    <definedName name="T28?Table" localSheetId="1">#REF!</definedName>
    <definedName name="T28?Table" localSheetId="3">#REF!</definedName>
    <definedName name="T28?Table" localSheetId="0">#REF!</definedName>
    <definedName name="T28?Table">#REF!</definedName>
    <definedName name="T28?Title" localSheetId="1">#REF!</definedName>
    <definedName name="T28?Title" localSheetId="3">#REF!</definedName>
    <definedName name="T28?Title" localSheetId="0">#REF!</definedName>
    <definedName name="T28?Title">#REF!</definedName>
    <definedName name="T28?unit?ГКАЛЧ">'[32]28'!$H$164:$H$187,'[32]28'!$E$164:$E$187</definedName>
    <definedName name="T28?unit?МКВТЧ">'[32]28'!$G$190:$G$213,'[32]28'!$D$190:$D$213</definedName>
    <definedName name="T28?unit?РУБ.ГКАЛ">'[32]28'!$E$216:$E$239,'[32]28'!$E$268:$E$292,'[32]28'!$H$268:$H$292,'[32]28'!$H$216:$H$239</definedName>
    <definedName name="T28?unit?РУБ.ГКАЛЧ" localSheetId="1">#REF!</definedName>
    <definedName name="T28?unit?РУБ.ГКАЛЧ" localSheetId="3">#REF!</definedName>
    <definedName name="T28?unit?РУБ.ГКАЛЧ" localSheetId="0">#REF!</definedName>
    <definedName name="T28?unit?РУБ.ГКАЛЧ">#REF!</definedName>
    <definedName name="T28?unit?РУБ.ГКАЛЧ.МЕС">'[32]28'!$H$242:$H$265,'[32]28'!$E$242:$E$265</definedName>
    <definedName name="T28?unit?РУБ.ТКВТ.МЕС">'[32]28'!$G$242:$G$265,'[32]28'!$D$242:$D$265</definedName>
    <definedName name="T28?unit?РУБ.ТКВТЧ">'[32]28'!$G$216:$G$239,'[32]28'!$D$268:$D$292,'[32]28'!$G$268:$G$292,'[32]28'!$D$216:$D$239</definedName>
    <definedName name="T28?unit?ТГКАЛ">'[32]28'!$H$190:$H$213,'[32]28'!$E$190:$E$213</definedName>
    <definedName name="T28?unit?ТКВТ">'[32]28'!$G$164:$G$187,'[32]28'!$D$164:$D$187</definedName>
    <definedName name="T28?unit?ТРУБ">'[32]28'!$D$138:$I$161,'[32]28'!$D$8:$I$109</definedName>
    <definedName name="T28?unit?ЧАС" localSheetId="1">#REF!</definedName>
    <definedName name="T28?unit?ЧАС" localSheetId="3">#REF!</definedName>
    <definedName name="T28?unit?ЧАС" localSheetId="0">#REF!</definedName>
    <definedName name="T28?unit?ЧАС">#REF!</definedName>
    <definedName name="T28_1_Copy" localSheetId="1">#REF!</definedName>
    <definedName name="T28_1_Copy" localSheetId="3">#REF!</definedName>
    <definedName name="T28_1_Copy" localSheetId="0">#REF!</definedName>
    <definedName name="T28_1_Copy">#REF!</definedName>
    <definedName name="T28_1_Name" localSheetId="1">#REF!</definedName>
    <definedName name="T28_1_Name" localSheetId="3">#REF!</definedName>
    <definedName name="T28_1_Name" localSheetId="0">#REF!</definedName>
    <definedName name="T28_1_Name">#REF!</definedName>
    <definedName name="T28_3_Copy" localSheetId="1">#REF!</definedName>
    <definedName name="T28_3_Copy" localSheetId="3">#REF!</definedName>
    <definedName name="T28_3_Copy" localSheetId="0">#REF!</definedName>
    <definedName name="T28_3_Copy">#REF!</definedName>
    <definedName name="T28_3_Name" localSheetId="1">#REF!</definedName>
    <definedName name="T28_3_Name" localSheetId="3">#REF!</definedName>
    <definedName name="T28_3_Name" localSheetId="0">#REF!</definedName>
    <definedName name="T28_3_Name">#REF!</definedName>
    <definedName name="T28_Copy" localSheetId="1">'[58]другие из прибыли'!#REF!</definedName>
    <definedName name="T28_Copy" localSheetId="0">'[58]другие из прибыли'!#REF!</definedName>
    <definedName name="T28_Copy">'[58]другие из прибыли'!#REF!</definedName>
    <definedName name="T28_Name" localSheetId="1">#REF!</definedName>
    <definedName name="T28_Name" localSheetId="3">#REF!</definedName>
    <definedName name="T28_Name" localSheetId="0">#REF!</definedName>
    <definedName name="T28_Name">#REF!</definedName>
    <definedName name="T28_Protection" localSheetId="2">P9_T28_Protection,P10_T28_Protection,P11_T28_Protection,'III-ЦЗ'!P12_T28_Protection</definedName>
    <definedName name="T28_Protection" localSheetId="1">P9_T28_Protection,P10_T28_Protection,P11_T28_Protection,'II-ЦЗ'!P12_T28_Protection</definedName>
    <definedName name="T28_Protection" localSheetId="3">P9_T28_Protection,P10_T28_Protection,P11_T28_Protection,'IV-2016'!P12_T28_Protection</definedName>
    <definedName name="T28_Protection" localSheetId="0">[2]!P9_T28_Protection,[2]!P10_T28_Protection,[2]!P11_T28_Protection,'I-ЦЗ'!P12_T28_Protection</definedName>
    <definedName name="T28_Protection">P9_T28_Protection,P10_T28_Protection,P11_T28_Protection,P12_T28_Protection</definedName>
    <definedName name="T29?axis?C?НАП" localSheetId="1">#REF!</definedName>
    <definedName name="T29?axis?C?НАП" localSheetId="3">#REF!</definedName>
    <definedName name="T29?axis?C?НАП" localSheetId="0">#REF!</definedName>
    <definedName name="T29?axis?C?НАП">#REF!</definedName>
    <definedName name="T29?axis?C?НАП?" localSheetId="1">#REF!</definedName>
    <definedName name="T29?axis?C?НАП?" localSheetId="3">#REF!</definedName>
    <definedName name="T29?axis?C?НАП?" localSheetId="0">#REF!</definedName>
    <definedName name="T29?axis?C?НАП?">#REF!</definedName>
    <definedName name="T29?axis?R?ПОТ" localSheetId="1">#REF!</definedName>
    <definedName name="T29?axis?R?ПОТ" localSheetId="3">#REF!</definedName>
    <definedName name="T29?axis?R?ПОТ" localSheetId="0">#REF!</definedName>
    <definedName name="T29?axis?R?ПОТ">#REF!</definedName>
    <definedName name="T29?axis?R?ПОТ?" localSheetId="1">#REF!</definedName>
    <definedName name="T29?axis?R?ПОТ?" localSheetId="3">#REF!</definedName>
    <definedName name="T29?axis?R?ПОТ?" localSheetId="0">#REF!</definedName>
    <definedName name="T29?axis?R?ПОТ?">#REF!</definedName>
    <definedName name="T29?axis?ПФ?ПЛАН">'[47]29'!$F$5:$F$11,'[47]29'!$D$5:$D$11</definedName>
    <definedName name="T29?axis?ПФ?ФАКТ">'[47]29'!$G$5:$G$11,'[47]29'!$E$5:$E$11</definedName>
    <definedName name="T29?axis?ТЗОНА?НОЧЬ" localSheetId="1">#REF!</definedName>
    <definedName name="T29?axis?ТЗОНА?НОЧЬ" localSheetId="3">#REF!</definedName>
    <definedName name="T29?axis?ТЗОНА?НОЧЬ" localSheetId="0">#REF!</definedName>
    <definedName name="T29?axis?ТЗОНА?НОЧЬ">#REF!</definedName>
    <definedName name="T29?axis?ТЗОНА?ПИК" localSheetId="1">#REF!</definedName>
    <definedName name="T29?axis?ТЗОНА?ПИК" localSheetId="3">#REF!</definedName>
    <definedName name="T29?axis?ТЗОНА?ПИК" localSheetId="0">#REF!</definedName>
    <definedName name="T29?axis?ТЗОНА?ПИК">#REF!</definedName>
    <definedName name="T29?axis?ТЗОНА?ПОЛУПИК" localSheetId="1">#REF!</definedName>
    <definedName name="T29?axis?ТЗОНА?ПОЛУПИК" localSheetId="3">#REF!</definedName>
    <definedName name="T29?axis?ТЗОНА?ПОЛУПИК" localSheetId="0">#REF!</definedName>
    <definedName name="T29?axis?ТЗОНА?ПОЛУПИК">#REF!</definedName>
    <definedName name="T29?Data">'[47]29'!$D$6:$H$9, '[47]29'!$D$11:$H$11</definedName>
    <definedName name="T29?item_ext?1СТ" localSheetId="2">P1_T29?item_ext?1СТ</definedName>
    <definedName name="T29?item_ext?1СТ" localSheetId="1">'II-ЦЗ'!P1_T29?item_ext?1СТ</definedName>
    <definedName name="T29?item_ext?1СТ" localSheetId="3">'IV-2016'!P1_T29?item_ext?1СТ</definedName>
    <definedName name="T29?item_ext?1СТ" localSheetId="0">'I-ЦЗ'!P1_T29?item_ext?1СТ</definedName>
    <definedName name="T29?item_ext?1СТ">P1_T29?item_ext?1СТ</definedName>
    <definedName name="T29?item_ext?1СТ.ДО3" localSheetId="1">#REF!,#REF!</definedName>
    <definedName name="T29?item_ext?1СТ.ДО3" localSheetId="3">#REF!,#REF!</definedName>
    <definedName name="T29?item_ext?1СТ.ДО3" localSheetId="0">#REF!,#REF!</definedName>
    <definedName name="T29?item_ext?1СТ.ДО3">#REF!,#REF!</definedName>
    <definedName name="T29?item_ext?1СТ.ДО4" localSheetId="1">#REF!,#REF!</definedName>
    <definedName name="T29?item_ext?1СТ.ДО4" localSheetId="3">#REF!,#REF!</definedName>
    <definedName name="T29?item_ext?1СТ.ДО4" localSheetId="0">#REF!,#REF!</definedName>
    <definedName name="T29?item_ext?1СТ.ДО4">#REF!,#REF!</definedName>
    <definedName name="T29?item_ext?1СТ.ДО5" localSheetId="1">#REF!,#REF!</definedName>
    <definedName name="T29?item_ext?1СТ.ДО5" localSheetId="3">#REF!,#REF!</definedName>
    <definedName name="T29?item_ext?1СТ.ДО5" localSheetId="0">#REF!,#REF!</definedName>
    <definedName name="T29?item_ext?1СТ.ДО5">#REF!,#REF!</definedName>
    <definedName name="T29?item_ext?1СТ.ДО6" localSheetId="1">#REF!,#REF!</definedName>
    <definedName name="T29?item_ext?1СТ.ДО6" localSheetId="3">#REF!,#REF!</definedName>
    <definedName name="T29?item_ext?1СТ.ДО6" localSheetId="0">#REF!,#REF!</definedName>
    <definedName name="T29?item_ext?1СТ.ДО6">#REF!,#REF!</definedName>
    <definedName name="T29?item_ext?1СТ.ДО7" localSheetId="1">#REF!,#REF!</definedName>
    <definedName name="T29?item_ext?1СТ.ДО7" localSheetId="3">#REF!,#REF!</definedName>
    <definedName name="T29?item_ext?1СТ.ДО7" localSheetId="0">#REF!,#REF!</definedName>
    <definedName name="T29?item_ext?1СТ.ДО7">#REF!,#REF!</definedName>
    <definedName name="T29?item_ext?2СТ.М" localSheetId="2">P1_T29?item_ext?2СТ.М</definedName>
    <definedName name="T29?item_ext?2СТ.М" localSheetId="1">'II-ЦЗ'!P1_T29?item_ext?2СТ.М</definedName>
    <definedName name="T29?item_ext?2СТ.М" localSheetId="3">'IV-2016'!P1_T29?item_ext?2СТ.М</definedName>
    <definedName name="T29?item_ext?2СТ.М" localSheetId="0">'I-ЦЗ'!P1_T29?item_ext?2СТ.М</definedName>
    <definedName name="T29?item_ext?2СТ.М">P1_T29?item_ext?2СТ.М</definedName>
    <definedName name="T29?item_ext?2СТ.Э" localSheetId="2">P1_T29?item_ext?2СТ.Э</definedName>
    <definedName name="T29?item_ext?2СТ.Э" localSheetId="1">'II-ЦЗ'!P1_T29?item_ext?2СТ.Э</definedName>
    <definedName name="T29?item_ext?2СТ.Э" localSheetId="3">'IV-2016'!P1_T29?item_ext?2СТ.Э</definedName>
    <definedName name="T29?item_ext?2СТ.Э" localSheetId="0">'I-ЦЗ'!P1_T29?item_ext?2СТ.Э</definedName>
    <definedName name="T29?item_ext?2СТ.Э">P1_T29?item_ext?2СТ.Э</definedName>
    <definedName name="T29?L10" localSheetId="2">P1_T29?L10</definedName>
    <definedName name="T29?L10" localSheetId="1">'II-ЦЗ'!P1_T29?L10</definedName>
    <definedName name="T29?L10" localSheetId="3">'IV-2016'!P1_T29?L10</definedName>
    <definedName name="T29?L10" localSheetId="0">'I-ЦЗ'!P1_T29?L10</definedName>
    <definedName name="T29?L10">P1_T29?L10</definedName>
    <definedName name="T29?L4" localSheetId="1">#REF!,#REF!,#REF!,#REF!,#REF!,#REF!,#REF!</definedName>
    <definedName name="T29?L4" localSheetId="3">#REF!,#REF!,#REF!,#REF!,#REF!,#REF!,#REF!</definedName>
    <definedName name="T29?L4" localSheetId="0">#REF!,#REF!,#REF!,#REF!,#REF!,#REF!,#REF!</definedName>
    <definedName name="T29?L4">#REF!,#REF!,#REF!,#REF!,#REF!,#REF!,#REF!</definedName>
    <definedName name="T29?L5" localSheetId="2">P1_T29?L5</definedName>
    <definedName name="T29?L5" localSheetId="1">'II-ЦЗ'!P1_T29?L5</definedName>
    <definedName name="T29?L5" localSheetId="3">'IV-2016'!P1_T29?L5</definedName>
    <definedName name="T29?L5" localSheetId="0">'I-ЦЗ'!P1_T29?L5</definedName>
    <definedName name="T29?L5">P1_T29?L5</definedName>
    <definedName name="T29?L6" localSheetId="2">P1_T29?L6</definedName>
    <definedName name="T29?L6" localSheetId="1">'II-ЦЗ'!P1_T29?L6</definedName>
    <definedName name="T29?L6" localSheetId="3">'IV-2016'!P1_T29?L6</definedName>
    <definedName name="T29?L6" localSheetId="0">'I-ЦЗ'!P1_T29?L6</definedName>
    <definedName name="T29?L6">P1_T29?L6</definedName>
    <definedName name="T29?Name" localSheetId="1">#REF!</definedName>
    <definedName name="T29?Name" localSheetId="3">#REF!</definedName>
    <definedName name="T29?Name" localSheetId="0">#REF!</definedName>
    <definedName name="T29?Name">#REF!</definedName>
    <definedName name="T29?Table" localSheetId="1">#REF!</definedName>
    <definedName name="T29?Table" localSheetId="3">#REF!</definedName>
    <definedName name="T29?Table" localSheetId="0">#REF!</definedName>
    <definedName name="T29?Table">#REF!</definedName>
    <definedName name="T29?Title" localSheetId="1">#REF!</definedName>
    <definedName name="T29?Title" localSheetId="3">#REF!</definedName>
    <definedName name="T29?Title" localSheetId="0">#REF!</definedName>
    <definedName name="T29?Title">#REF!</definedName>
    <definedName name="T29?unit?R?IE" localSheetId="1">#REF!</definedName>
    <definedName name="T29?unit?R?IE" localSheetId="3">#REF!</definedName>
    <definedName name="T29?unit?R?IE" localSheetId="0">#REF!</definedName>
    <definedName name="T29?unit?R?IE">#REF!</definedName>
    <definedName name="T29?unit?R?IE?" localSheetId="1">#REF!</definedName>
    <definedName name="T29?unit?R?IE?" localSheetId="3">#REF!</definedName>
    <definedName name="T29?unit?R?IE?" localSheetId="0">#REF!</definedName>
    <definedName name="T29?unit?R?IE?">#REF!</definedName>
    <definedName name="T29_Copy" localSheetId="1">[58]выпадающие!#REF!</definedName>
    <definedName name="T29_Copy" localSheetId="0">[58]выпадающие!#REF!</definedName>
    <definedName name="T29_Copy">[58]выпадающие!#REF!</definedName>
    <definedName name="T29_Name" localSheetId="1">#REF!</definedName>
    <definedName name="T29_Name" localSheetId="3">#REF!</definedName>
    <definedName name="T29_Name" localSheetId="0">#REF!</definedName>
    <definedName name="T29_Name">#REF!</definedName>
    <definedName name="T3?axis?R?ВОБР">'[59]3'!$E$19:$N$21,'[59]3'!$E$24:$N$26</definedName>
    <definedName name="T3?axis?R?ВОБР?">'[59]3'!$C$19:$C$21,'[59]3'!$C$24:$C$26</definedName>
    <definedName name="T3?axis?ПРД?БАЗ">'[47]3'!$I$6:$J$20,'[47]3'!$F$6:$G$20</definedName>
    <definedName name="T3?axis?ПРД?ПРЕД">'[47]3'!$K$6:$L$20,'[47]3'!$D$6:$E$20</definedName>
    <definedName name="T3?axis?ПРД?РЕГ" localSheetId="1">#REF!</definedName>
    <definedName name="T3?axis?ПРД?РЕГ" localSheetId="3">#REF!</definedName>
    <definedName name="T3?axis?ПРД?РЕГ" localSheetId="0">#REF!</definedName>
    <definedName name="T3?axis?ПРД?РЕГ">#REF!</definedName>
    <definedName name="T3?axis?ПФ?ПЛАН">'[47]3'!$I$6:$I$20,'[47]3'!$D$6:$D$20,'[47]3'!$K$6:$K$20,'[47]3'!$F$6:$F$20</definedName>
    <definedName name="T3?axis?ПФ?ФАКТ">'[47]3'!$J$6:$J$20,'[47]3'!$E$6:$E$20,'[47]3'!$L$6:$L$20,'[47]3'!$G$6:$G$20</definedName>
    <definedName name="T3?Data" localSheetId="1">#REF!</definedName>
    <definedName name="T3?Data" localSheetId="3">#REF!</definedName>
    <definedName name="T3?Data" localSheetId="0">#REF!</definedName>
    <definedName name="T3?Data">#REF!</definedName>
    <definedName name="T3?item_ext?РОСТ" localSheetId="1">#REF!</definedName>
    <definedName name="T3?item_ext?РОСТ" localSheetId="3">#REF!</definedName>
    <definedName name="T3?item_ext?РОСТ" localSheetId="0">#REF!</definedName>
    <definedName name="T3?item_ext?РОСТ">#REF!</definedName>
    <definedName name="T3?L1" localSheetId="1">#REF!</definedName>
    <definedName name="T3?L1" localSheetId="3">#REF!</definedName>
    <definedName name="T3?L1" localSheetId="0">#REF!</definedName>
    <definedName name="T3?L1">#REF!</definedName>
    <definedName name="T3?L1.1" localSheetId="1">#REF!</definedName>
    <definedName name="T3?L1.1" localSheetId="3">#REF!</definedName>
    <definedName name="T3?L1.1" localSheetId="0">#REF!</definedName>
    <definedName name="T3?L1.1">#REF!</definedName>
    <definedName name="T3?L1.4.1" localSheetId="1">#REF!</definedName>
    <definedName name="T3?L1.4.1" localSheetId="3">#REF!</definedName>
    <definedName name="T3?L1.4.1" localSheetId="0">#REF!</definedName>
    <definedName name="T3?L1.4.1">#REF!</definedName>
    <definedName name="T3?L1.5.1" localSheetId="1">#REF!</definedName>
    <definedName name="T3?L1.5.1" localSheetId="3">#REF!</definedName>
    <definedName name="T3?L1.5.1" localSheetId="0">#REF!</definedName>
    <definedName name="T3?L1.5.1">#REF!</definedName>
    <definedName name="T3?L10" localSheetId="1">#REF!</definedName>
    <definedName name="T3?L10" localSheetId="3">#REF!</definedName>
    <definedName name="T3?L10" localSheetId="0">#REF!</definedName>
    <definedName name="T3?L10">#REF!</definedName>
    <definedName name="T3?L11" localSheetId="1">#REF!</definedName>
    <definedName name="T3?L11" localSheetId="3">#REF!</definedName>
    <definedName name="T3?L11" localSheetId="0">#REF!</definedName>
    <definedName name="T3?L11">#REF!</definedName>
    <definedName name="T3?L12" localSheetId="1">#REF!</definedName>
    <definedName name="T3?L12" localSheetId="3">#REF!</definedName>
    <definedName name="T3?L12" localSheetId="0">#REF!</definedName>
    <definedName name="T3?L12">#REF!</definedName>
    <definedName name="T3?L2" localSheetId="1">#REF!</definedName>
    <definedName name="T3?L2" localSheetId="3">#REF!</definedName>
    <definedName name="T3?L2" localSheetId="0">#REF!</definedName>
    <definedName name="T3?L2">#REF!</definedName>
    <definedName name="T3?L2.1" localSheetId="1">#REF!</definedName>
    <definedName name="T3?L2.1" localSheetId="3">#REF!</definedName>
    <definedName name="T3?L2.1" localSheetId="0">#REF!</definedName>
    <definedName name="T3?L2.1">#REF!</definedName>
    <definedName name="T3?L3" localSheetId="1">#REF!</definedName>
    <definedName name="T3?L3" localSheetId="3">#REF!</definedName>
    <definedName name="T3?L3" localSheetId="0">#REF!</definedName>
    <definedName name="T3?L3">#REF!</definedName>
    <definedName name="T3?L3.1" localSheetId="1">#REF!</definedName>
    <definedName name="T3?L3.1" localSheetId="3">#REF!</definedName>
    <definedName name="T3?L3.1" localSheetId="0">#REF!</definedName>
    <definedName name="T3?L3.1">#REF!</definedName>
    <definedName name="T3?L4" localSheetId="1">#REF!</definedName>
    <definedName name="T3?L4" localSheetId="3">#REF!</definedName>
    <definedName name="T3?L4" localSheetId="0">#REF!</definedName>
    <definedName name="T3?L4">#REF!</definedName>
    <definedName name="T3?L5" localSheetId="1">#REF!</definedName>
    <definedName name="T3?L5" localSheetId="3">#REF!</definedName>
    <definedName name="T3?L5" localSheetId="0">#REF!</definedName>
    <definedName name="T3?L5">#REF!</definedName>
    <definedName name="T3?L6" localSheetId="1">#REF!</definedName>
    <definedName name="T3?L6" localSheetId="3">#REF!</definedName>
    <definedName name="T3?L6" localSheetId="0">#REF!</definedName>
    <definedName name="T3?L6">#REF!</definedName>
    <definedName name="T3?L7" localSheetId="1">#REF!</definedName>
    <definedName name="T3?L7" localSheetId="3">#REF!</definedName>
    <definedName name="T3?L7" localSheetId="0">#REF!</definedName>
    <definedName name="T3?L7">#REF!</definedName>
    <definedName name="T3?L8" localSheetId="1">#REF!</definedName>
    <definedName name="T3?L8" localSheetId="3">#REF!</definedName>
    <definedName name="T3?L8" localSheetId="0">#REF!</definedName>
    <definedName name="T3?L8">#REF!</definedName>
    <definedName name="T3?L9" localSheetId="1">#REF!</definedName>
    <definedName name="T3?L9" localSheetId="3">#REF!</definedName>
    <definedName name="T3?L9" localSheetId="0">#REF!</definedName>
    <definedName name="T3?L9">#REF!</definedName>
    <definedName name="T3?Name" localSheetId="1">#REF!</definedName>
    <definedName name="T3?Name" localSheetId="3">#REF!</definedName>
    <definedName name="T3?Name" localSheetId="0">#REF!</definedName>
    <definedName name="T3?Name">#REF!</definedName>
    <definedName name="T3?Table" localSheetId="1">#REF!</definedName>
    <definedName name="T3?Table" localSheetId="3">#REF!</definedName>
    <definedName name="T3?Table" localSheetId="0">#REF!</definedName>
    <definedName name="T3?Table">#REF!</definedName>
    <definedName name="T3?Title" localSheetId="1">#REF!</definedName>
    <definedName name="T3?Title" localSheetId="3">#REF!</definedName>
    <definedName name="T3?Title" localSheetId="0">#REF!</definedName>
    <definedName name="T3?Title">#REF!</definedName>
    <definedName name="T3?unit?Г.КВТЧ" localSheetId="1">#REF!</definedName>
    <definedName name="T3?unit?Г.КВТЧ" localSheetId="3">#REF!</definedName>
    <definedName name="T3?unit?Г.КВТЧ" localSheetId="0">#REF!</definedName>
    <definedName name="T3?unit?Г.КВТЧ">#REF!</definedName>
    <definedName name="T3?unit?КГ.ГКАЛ">'[47]3'!$D$13:$H$13,   '[47]3'!$D$16:$H$16</definedName>
    <definedName name="T3?unit?КМ">'[59]3'!$E$34:$N$34,'[59]3'!$E$26:$N$26</definedName>
    <definedName name="T3?unit?МКВТЧ" localSheetId="1">#REF!</definedName>
    <definedName name="T3?unit?МКВТЧ" localSheetId="3">#REF!</definedName>
    <definedName name="T3?unit?МКВТЧ" localSheetId="0">#REF!</definedName>
    <definedName name="T3?unit?МКВТЧ">#REF!</definedName>
    <definedName name="T3?unit?ПРЦ">'[47]3'!$D$20:$H$20,   '[47]3'!$I$6:$L$20</definedName>
    <definedName name="T3?unit?ТГКАЛ">'[47]3'!$D$12:$H$12,   '[47]3'!$D$15:$H$15</definedName>
    <definedName name="T3?unit?ТКВТЧ.Г.КМ">'[59]3'!$E$33:$N$33,'[59]3'!$E$25:$N$25</definedName>
    <definedName name="T3?unit?ТКВТЧ.Г.ШТ">'[59]3'!$E$13:$N$13,'[59]3'!$E$16:$N$16,'[59]3'!$E$20:$N$20</definedName>
    <definedName name="T3?unit?ТТУТ">'[47]3'!$D$10:$H$11,   '[47]3'!$D$14:$H$14,   '[47]3'!$D$17:$H$19</definedName>
    <definedName name="T3?unit?ШТ">'[59]3'!$E$14:$N$14,'[59]3'!$E$17:$N$17,'[59]3'!$E$21:$N$21</definedName>
    <definedName name="T4.1?axis?R?ВТОП">'[47]4.1'!$E$5:$I$8, '[47]4.1'!$E$12:$I$15, '[47]4.1'!$E$18:$I$21</definedName>
    <definedName name="T4.1?axis?R?ВТОП?">'[47]4.1'!$C$5:$C$8, '[47]4.1'!$C$12:$C$15, '[47]4.1'!$C$18:$C$21</definedName>
    <definedName name="T4.1?axis?ПРД?БАЗ" localSheetId="1">#REF!</definedName>
    <definedName name="T4.1?axis?ПРД?БАЗ" localSheetId="3">#REF!</definedName>
    <definedName name="T4.1?axis?ПРД?БАЗ" localSheetId="0">#REF!</definedName>
    <definedName name="T4.1?axis?ПРД?БАЗ">#REF!</definedName>
    <definedName name="T4.1?axis?ПРД?ПРЕД" localSheetId="1">#REF!</definedName>
    <definedName name="T4.1?axis?ПРД?ПРЕД" localSheetId="3">#REF!</definedName>
    <definedName name="T4.1?axis?ПРД?ПРЕД" localSheetId="0">#REF!</definedName>
    <definedName name="T4.1?axis?ПРД?ПРЕД">#REF!</definedName>
    <definedName name="T4.1?axis?ПРД?ПРЕД2" localSheetId="1">#REF!</definedName>
    <definedName name="T4.1?axis?ПРД?ПРЕД2" localSheetId="3">#REF!</definedName>
    <definedName name="T4.1?axis?ПРД?ПРЕД2" localSheetId="0">#REF!</definedName>
    <definedName name="T4.1?axis?ПРД?ПРЕД2">#REF!</definedName>
    <definedName name="T4.1?axis?ПРД?РЕГ" localSheetId="1">#REF!</definedName>
    <definedName name="T4.1?axis?ПРД?РЕГ" localSheetId="3">#REF!</definedName>
    <definedName name="T4.1?axis?ПРД?РЕГ" localSheetId="0">#REF!</definedName>
    <definedName name="T4.1?axis?ПРД?РЕГ">#REF!</definedName>
    <definedName name="T4.1?Data">'[47]4.1'!$E$4:$I$9, '[47]4.1'!$E$11:$I$15, '[47]4.1'!$E$18:$I$21</definedName>
    <definedName name="T4.1?item_ext?СРПРЕД3" localSheetId="1">#REF!</definedName>
    <definedName name="T4.1?item_ext?СРПРЕД3" localSheetId="3">#REF!</definedName>
    <definedName name="T4.1?item_ext?СРПРЕД3" localSheetId="0">#REF!</definedName>
    <definedName name="T4.1?item_ext?СРПРЕД3">#REF!</definedName>
    <definedName name="T4.1?L1" localSheetId="1">#REF!</definedName>
    <definedName name="T4.1?L1" localSheetId="3">#REF!</definedName>
    <definedName name="T4.1?L1" localSheetId="0">#REF!</definedName>
    <definedName name="T4.1?L1">#REF!</definedName>
    <definedName name="T4.1?L1.1" localSheetId="1">#REF!</definedName>
    <definedName name="T4.1?L1.1" localSheetId="3">#REF!</definedName>
    <definedName name="T4.1?L1.1" localSheetId="0">#REF!</definedName>
    <definedName name="T4.1?L1.1">#REF!</definedName>
    <definedName name="T4.1?L1.2" localSheetId="1">#REF!</definedName>
    <definedName name="T4.1?L1.2" localSheetId="3">#REF!</definedName>
    <definedName name="T4.1?L1.2" localSheetId="0">#REF!</definedName>
    <definedName name="T4.1?L1.2">#REF!</definedName>
    <definedName name="T4.1?L2" localSheetId="1">#REF!</definedName>
    <definedName name="T4.1?L2" localSheetId="3">#REF!</definedName>
    <definedName name="T4.1?L2" localSheetId="0">#REF!</definedName>
    <definedName name="T4.1?L2">#REF!</definedName>
    <definedName name="T4.1?L3.1" localSheetId="1">#REF!</definedName>
    <definedName name="T4.1?L3.1" localSheetId="3">#REF!</definedName>
    <definedName name="T4.1?L3.1" localSheetId="0">#REF!</definedName>
    <definedName name="T4.1?L3.1">#REF!</definedName>
    <definedName name="T4.1?Name" localSheetId="1">#REF!</definedName>
    <definedName name="T4.1?Name" localSheetId="3">#REF!</definedName>
    <definedName name="T4.1?Name" localSheetId="0">#REF!</definedName>
    <definedName name="T4.1?Name">#REF!</definedName>
    <definedName name="T4.1?Table" localSheetId="1">#REF!</definedName>
    <definedName name="T4.1?Table" localSheetId="3">#REF!</definedName>
    <definedName name="T4.1?Table" localSheetId="0">#REF!</definedName>
    <definedName name="T4.1?Table">#REF!</definedName>
    <definedName name="T4.1?Title" localSheetId="1">#REF!</definedName>
    <definedName name="T4.1?Title" localSheetId="3">#REF!</definedName>
    <definedName name="T4.1?Title" localSheetId="0">#REF!</definedName>
    <definedName name="T4.1?Title">#REF!</definedName>
    <definedName name="T4.1?unit?ПРЦ" localSheetId="1">#REF!</definedName>
    <definedName name="T4.1?unit?ПРЦ" localSheetId="3">#REF!</definedName>
    <definedName name="T4.1?unit?ПРЦ" localSheetId="0">#REF!</definedName>
    <definedName name="T4.1?unit?ПРЦ">#REF!</definedName>
    <definedName name="T4.1?unit?ТТУТ" localSheetId="1">#REF!</definedName>
    <definedName name="T4.1?unit?ТТУТ" localSheetId="3">#REF!</definedName>
    <definedName name="T4.1?unit?ТТУТ" localSheetId="0">#REF!</definedName>
    <definedName name="T4.1?unit?ТТУТ">#REF!</definedName>
    <definedName name="T4?axis?R?ВТОП">'[47]4'!$E$7:$M$10,   '[47]4'!$E$14:$M$17,   '[47]4'!$E$20:$M$23,   '[47]4'!$E$26:$M$29,   '[47]4'!$E$32:$M$35,   '[47]4'!$E$38:$M$41,   '[47]4'!$E$45:$M$48,   '[47]4'!$E$51:$M$54,   '[47]4'!$E$58:$M$61,   '[47]4'!$E$65:$M$68,   '[47]4'!$E$72:$M$75</definedName>
    <definedName name="T4?axis?R?ВТОП?">'[47]4'!$C$7:$C$10,   '[47]4'!$C$14:$C$17,   '[47]4'!$C$20:$C$23,   '[47]4'!$C$26:$C$29,   '[47]4'!$C$32:$C$35,   '[47]4'!$C$38:$C$41,   '[47]4'!$C$45:$C$48,   '[47]4'!$C$51:$C$54,   '[47]4'!$C$58:$C$61,   '[47]4'!$C$65:$C$68,   '[47]4'!$C$72:$C$75</definedName>
    <definedName name="T4?axis?ПРД?БАЗ">'[47]4'!$J$6:$K$81,'[47]4'!$G$6:$H$81</definedName>
    <definedName name="T4?axis?ПРД?ПРЕД">'[47]4'!$L$6:$M$81,'[47]4'!$E$6:$F$81</definedName>
    <definedName name="T4?axis?ПРД?РЕГ" localSheetId="1">#REF!</definedName>
    <definedName name="T4?axis?ПРД?РЕГ" localSheetId="3">#REF!</definedName>
    <definedName name="T4?axis?ПРД?РЕГ" localSheetId="0">#REF!</definedName>
    <definedName name="T4?axis?ПРД?РЕГ">#REF!</definedName>
    <definedName name="T4?axis?ПФ?ПЛАН">'[47]4'!$J$6:$J$81,'[47]4'!$E$6:$E$81,'[47]4'!$L$6:$L$81,'[47]4'!$G$6:$G$81</definedName>
    <definedName name="T4?axis?ПФ?ФАКТ">'[47]4'!$K$6:$K$81,'[47]4'!$F$6:$F$81,'[47]4'!$M$6:$M$81,'[47]4'!$H$6:$H$81</definedName>
    <definedName name="T4?Columns" localSheetId="1">#REF!</definedName>
    <definedName name="T4?Columns" localSheetId="3">#REF!</definedName>
    <definedName name="T4?Columns" localSheetId="0">#REF!</definedName>
    <definedName name="T4?Columns">#REF!</definedName>
    <definedName name="T4?Data">'[47]4'!$E$6:$M$11, '[47]4'!$E$13:$M$17, '[47]4'!$E$20:$M$23, '[47]4'!$E$26:$M$29, '[47]4'!$E$32:$M$35, '[47]4'!$E$37:$M$42, '[47]4'!$E$45:$M$48, '[47]4'!$E$50:$M$55, '[47]4'!$E$57:$M$62, '[47]4'!$E$64:$M$69, '[47]4'!$E$72:$M$75, '[47]4'!$E$77:$M$78, '[47]4'!$E$80:$M$80</definedName>
    <definedName name="T4?item_ext?РОСТ" localSheetId="1">#REF!</definedName>
    <definedName name="T4?item_ext?РОСТ" localSheetId="3">#REF!</definedName>
    <definedName name="T4?item_ext?РОСТ" localSheetId="0">#REF!</definedName>
    <definedName name="T4?item_ext?РОСТ">#REF!</definedName>
    <definedName name="T4?ItemComments" localSheetId="1">#REF!</definedName>
    <definedName name="T4?ItemComments" localSheetId="3">#REF!</definedName>
    <definedName name="T4?ItemComments" localSheetId="0">#REF!</definedName>
    <definedName name="T4?ItemComments">#REF!</definedName>
    <definedName name="T4?Items" localSheetId="1">#REF!</definedName>
    <definedName name="T4?Items" localSheetId="3">#REF!</definedName>
    <definedName name="T4?Items" localSheetId="0">#REF!</definedName>
    <definedName name="T4?Items">#REF!</definedName>
    <definedName name="T4?L1" localSheetId="1">#REF!</definedName>
    <definedName name="T4?L1" localSheetId="3">#REF!</definedName>
    <definedName name="T4?L1" localSheetId="0">#REF!</definedName>
    <definedName name="T4?L1">#REF!</definedName>
    <definedName name="T4?L1.1" localSheetId="1">#REF!</definedName>
    <definedName name="T4?L1.1" localSheetId="3">#REF!</definedName>
    <definedName name="T4?L1.1" localSheetId="0">#REF!</definedName>
    <definedName name="T4?L1.1">#REF!</definedName>
    <definedName name="T4?L1.1.ВСЕГО">'[59]4'!$D$9:$G$9,'[59]4'!$I$9:$L$9</definedName>
    <definedName name="T4?L1.2" localSheetId="1">#REF!</definedName>
    <definedName name="T4?L1.2" localSheetId="3">#REF!</definedName>
    <definedName name="T4?L1.2" localSheetId="0">#REF!</definedName>
    <definedName name="T4?L1.2">#REF!</definedName>
    <definedName name="T4?L10" localSheetId="1">#REF!</definedName>
    <definedName name="T4?L10" localSheetId="3">#REF!</definedName>
    <definedName name="T4?L10" localSheetId="0">#REF!</definedName>
    <definedName name="T4?L10">#REF!</definedName>
    <definedName name="T4?L10.1" localSheetId="1">#REF!</definedName>
    <definedName name="T4?L10.1" localSheetId="3">#REF!</definedName>
    <definedName name="T4?L10.1" localSheetId="0">#REF!</definedName>
    <definedName name="T4?L10.1">#REF!</definedName>
    <definedName name="T4?L10.2" localSheetId="1">#REF!</definedName>
    <definedName name="T4?L10.2" localSheetId="3">#REF!</definedName>
    <definedName name="T4?L10.2" localSheetId="0">#REF!</definedName>
    <definedName name="T4?L10.2">#REF!</definedName>
    <definedName name="T4?L11.1" localSheetId="1">#REF!</definedName>
    <definedName name="T4?L11.1" localSheetId="3">#REF!</definedName>
    <definedName name="T4?L11.1" localSheetId="0">#REF!</definedName>
    <definedName name="T4?L11.1">#REF!</definedName>
    <definedName name="T4?L12" localSheetId="1">#REF!</definedName>
    <definedName name="T4?L12" localSheetId="3">#REF!</definedName>
    <definedName name="T4?L12" localSheetId="0">#REF!</definedName>
    <definedName name="T4?L12">#REF!</definedName>
    <definedName name="T4?L13" localSheetId="1">#REF!</definedName>
    <definedName name="T4?L13" localSheetId="3">#REF!</definedName>
    <definedName name="T4?L13" localSheetId="0">#REF!</definedName>
    <definedName name="T4?L13">#REF!</definedName>
    <definedName name="T4?L14" localSheetId="1">#REF!</definedName>
    <definedName name="T4?L14" localSheetId="3">#REF!</definedName>
    <definedName name="T4?L14" localSheetId="0">#REF!</definedName>
    <definedName name="T4?L14">#REF!</definedName>
    <definedName name="T4?L2" localSheetId="1">#REF!</definedName>
    <definedName name="T4?L2" localSheetId="3">#REF!</definedName>
    <definedName name="T4?L2" localSheetId="0">#REF!</definedName>
    <definedName name="T4?L2">#REF!</definedName>
    <definedName name="T4?L2.1" localSheetId="1">#REF!</definedName>
    <definedName name="T4?L2.1" localSheetId="3">#REF!</definedName>
    <definedName name="T4?L2.1" localSheetId="0">#REF!</definedName>
    <definedName name="T4?L2.1">#REF!</definedName>
    <definedName name="T4?L3.1" localSheetId="1">#REF!</definedName>
    <definedName name="T4?L3.1" localSheetId="3">#REF!</definedName>
    <definedName name="T4?L3.1" localSheetId="0">#REF!</definedName>
    <definedName name="T4?L3.1">#REF!</definedName>
    <definedName name="T4?L4">'[59]4'!$D$20:$G$20,'[59]4'!$I$20:$L$20</definedName>
    <definedName name="T4?L4.1" localSheetId="1">#REF!</definedName>
    <definedName name="T4?L4.1" localSheetId="3">#REF!</definedName>
    <definedName name="T4?L4.1" localSheetId="0">#REF!</definedName>
    <definedName name="T4?L4.1">#REF!</definedName>
    <definedName name="T4?L5.1" localSheetId="1">#REF!</definedName>
    <definedName name="T4?L5.1" localSheetId="3">#REF!</definedName>
    <definedName name="T4?L5.1" localSheetId="0">#REF!</definedName>
    <definedName name="T4?L5.1">#REF!</definedName>
    <definedName name="T4?L6" localSheetId="1">#REF!</definedName>
    <definedName name="T4?L6" localSheetId="3">#REF!</definedName>
    <definedName name="T4?L6" localSheetId="0">#REF!</definedName>
    <definedName name="T4?L6">#REF!</definedName>
    <definedName name="T4?L6.1" localSheetId="1">#REF!</definedName>
    <definedName name="T4?L6.1" localSheetId="3">#REF!</definedName>
    <definedName name="T4?L6.1" localSheetId="0">#REF!</definedName>
    <definedName name="T4?L6.1">#REF!</definedName>
    <definedName name="T4?L6.2" localSheetId="1">#REF!</definedName>
    <definedName name="T4?L6.2" localSheetId="3">#REF!</definedName>
    <definedName name="T4?L6.2" localSheetId="0">#REF!</definedName>
    <definedName name="T4?L6.2">#REF!</definedName>
    <definedName name="T4?L7.1" localSheetId="1">#REF!</definedName>
    <definedName name="T4?L7.1" localSheetId="3">#REF!</definedName>
    <definedName name="T4?L7.1" localSheetId="0">#REF!</definedName>
    <definedName name="T4?L7.1">#REF!</definedName>
    <definedName name="T4?L8" localSheetId="1">#REF!</definedName>
    <definedName name="T4?L8" localSheetId="3">#REF!</definedName>
    <definedName name="T4?L8" localSheetId="0">#REF!</definedName>
    <definedName name="T4?L8">#REF!</definedName>
    <definedName name="T4?L8.1" localSheetId="1">#REF!</definedName>
    <definedName name="T4?L8.1" localSheetId="3">#REF!</definedName>
    <definedName name="T4?L8.1" localSheetId="0">#REF!</definedName>
    <definedName name="T4?L8.1">#REF!</definedName>
    <definedName name="T4?L8.2" localSheetId="1">#REF!</definedName>
    <definedName name="T4?L8.2" localSheetId="3">#REF!</definedName>
    <definedName name="T4?L8.2" localSheetId="0">#REF!</definedName>
    <definedName name="T4?L8.2">#REF!</definedName>
    <definedName name="T4?L9" localSheetId="1">#REF!</definedName>
    <definedName name="T4?L9" localSheetId="3">#REF!</definedName>
    <definedName name="T4?L9" localSheetId="0">#REF!</definedName>
    <definedName name="T4?L9">#REF!</definedName>
    <definedName name="T4?L9.1" localSheetId="1">#REF!</definedName>
    <definedName name="T4?L9.1" localSheetId="3">#REF!</definedName>
    <definedName name="T4?L9.1" localSheetId="0">#REF!</definedName>
    <definedName name="T4?L9.1">#REF!</definedName>
    <definedName name="T4?L9.2" localSheetId="1">#REF!</definedName>
    <definedName name="T4?L9.2" localSheetId="3">#REF!</definedName>
    <definedName name="T4?L9.2" localSheetId="0">#REF!</definedName>
    <definedName name="T4?L9.2">#REF!</definedName>
    <definedName name="T4?Name" localSheetId="1">#REF!</definedName>
    <definedName name="T4?Name" localSheetId="3">#REF!</definedName>
    <definedName name="T4?Name" localSheetId="0">#REF!</definedName>
    <definedName name="T4?Name">#REF!</definedName>
    <definedName name="T4?Scope" localSheetId="1">#REF!</definedName>
    <definedName name="T4?Scope" localSheetId="3">#REF!</definedName>
    <definedName name="T4?Scope" localSheetId="0">#REF!</definedName>
    <definedName name="T4?Scope">#REF!</definedName>
    <definedName name="T4?Table" localSheetId="1">#REF!</definedName>
    <definedName name="T4?Table" localSheetId="3">#REF!</definedName>
    <definedName name="T4?Table" localSheetId="0">#REF!</definedName>
    <definedName name="T4?Table">#REF!</definedName>
    <definedName name="T4?Title" localSheetId="1">#REF!</definedName>
    <definedName name="T4?Title" localSheetId="3">#REF!</definedName>
    <definedName name="T4?Title" localSheetId="0">#REF!</definedName>
    <definedName name="T4?Title">#REF!</definedName>
    <definedName name="T4?unit?МКВТЧ" localSheetId="1">#REF!</definedName>
    <definedName name="T4?unit?МКВТЧ" localSheetId="3">#REF!</definedName>
    <definedName name="T4?unit?МКВТЧ" localSheetId="0">#REF!</definedName>
    <definedName name="T4?unit?МКВТЧ">#REF!</definedName>
    <definedName name="T4?unit?ММКБ" localSheetId="1">#REF!</definedName>
    <definedName name="T4?unit?ММКБ" localSheetId="3">#REF!</definedName>
    <definedName name="T4?unit?ММКБ" localSheetId="0">#REF!</definedName>
    <definedName name="T4?unit?ММКБ">#REF!</definedName>
    <definedName name="T4?unit?ПРЦ">'[47]4'!$J$6:$M$81, '[47]4'!$E$13:$I$17, '[47]4'!$E$78:$I$78</definedName>
    <definedName name="T4?unit?РУБ.МКБ">'[47]4'!$E$34:$I$34, '[47]4'!$E$47:$I$47, '[47]4'!$E$74:$I$74</definedName>
    <definedName name="T4?unit?РУБ.ТКВТЧ" localSheetId="1">#REF!</definedName>
    <definedName name="T4?unit?РУБ.ТКВТЧ" localSheetId="3">#REF!</definedName>
    <definedName name="T4?unit?РУБ.ТКВТЧ" localSheetId="0">#REF!</definedName>
    <definedName name="T4?unit?РУБ.ТКВТЧ">#REF!</definedName>
    <definedName name="T4?unit?РУБ.ТНТ">'[47]4'!$E$32:$I$33, '[47]4'!$E$35:$I$35, '[47]4'!$E$45:$I$46, '[47]4'!$E$48:$I$48, '[47]4'!$E$72:$I$73, '[47]4'!$E$75:$I$75</definedName>
    <definedName name="T4?unit?РУБ.ТУТ" localSheetId="1">#REF!</definedName>
    <definedName name="T4?unit?РУБ.ТУТ" localSheetId="3">#REF!</definedName>
    <definedName name="T4?unit?РУБ.ТУТ" localSheetId="0">#REF!</definedName>
    <definedName name="T4?unit?РУБ.ТУТ">#REF!</definedName>
    <definedName name="T4?unit?ТРУБ">'[47]4'!$E$37:$I$42, '[47]4'!$E$50:$I$55, '[47]4'!$E$57:$I$62</definedName>
    <definedName name="T4?unit?ТТНТ">'[47]4'!$E$26:$I$27, '[47]4'!$E$29:$I$29</definedName>
    <definedName name="T4?unit?ТТУТ" localSheetId="1">#REF!</definedName>
    <definedName name="T4?unit?ТТУТ" localSheetId="3">#REF!</definedName>
    <definedName name="T4?unit?ТТУТ" localSheetId="0">#REF!</definedName>
    <definedName name="T4?unit?ТТУТ">#REF!</definedName>
    <definedName name="T4?Units" localSheetId="1">#REF!</definedName>
    <definedName name="T4?Units" localSheetId="3">#REF!</definedName>
    <definedName name="T4?Units" localSheetId="0">#REF!</definedName>
    <definedName name="T4?Units">#REF!</definedName>
    <definedName name="T4?НАП" localSheetId="1">#REF!</definedName>
    <definedName name="T4?НАП" localSheetId="3">#REF!</definedName>
    <definedName name="T4?НАП" localSheetId="0">#REF!</definedName>
    <definedName name="T4?НАП">#REF!</definedName>
    <definedName name="T4_Protect" localSheetId="2">'[46]4'!$AA$24:$AD$28,'[46]4'!$G$11:$J$17,P1_T4_Protect,P2_T4_Protect</definedName>
    <definedName name="T4_Protect" localSheetId="1">'[46]4'!$AA$24:$AD$28,'[46]4'!$G$11:$J$17,P1_T4_Protect,P2_T4_Protect</definedName>
    <definedName name="T4_Protect" localSheetId="3">'[46]4'!$AA$24:$AD$28,'[46]4'!$G$11:$J$17,P1_T4_Protect,P2_T4_Protect</definedName>
    <definedName name="T4_Protect" localSheetId="0">'[46]4'!$AA$24:$AD$28,'[46]4'!$G$11:$J$17,[2]!P1_T4_Protect,[2]!P2_T4_Protect</definedName>
    <definedName name="T4_Protect">'[46]4'!$AA$24:$AD$28,'[46]4'!$G$11:$J$17,P1_T4_Protect,P2_T4_Protect</definedName>
    <definedName name="T5?axis?C?НАП?">'[60]5'!$C$6:$L$6</definedName>
    <definedName name="T5?axis?R?ОС">'[47]5'!$E$7:$Q$18, '[47]5'!$E$21:$Q$32, '[47]5'!$E$35:$Q$46, '[47]5'!$E$49:$Q$60, '[47]5'!$E$63:$Q$74, '[47]5'!$E$77:$Q$88</definedName>
    <definedName name="T5?axis?R?ОС?">'[47]5'!$C$77:$C$88, '[47]5'!$C$63:$C$74, '[47]5'!$C$49:$C$60, '[47]5'!$C$35:$C$46, '[47]5'!$C$21:$C$32, '[47]5'!$C$7:$C$18</definedName>
    <definedName name="T5?axis?ПРД?БАЗ">'[47]5'!$N$6:$O$89,'[47]5'!$G$6:$H$89</definedName>
    <definedName name="T5?axis?ПРД?ПРЕД">'[47]5'!$P$6:$Q$89,'[47]5'!$E$6:$F$89</definedName>
    <definedName name="T5?axis?ПРД?РЕГ" localSheetId="1">#REF!</definedName>
    <definedName name="T5?axis?ПРД?РЕГ" localSheetId="3">#REF!</definedName>
    <definedName name="T5?axis?ПРД?РЕГ" localSheetId="0">#REF!</definedName>
    <definedName name="T5?axis?ПРД?РЕГ">#REF!</definedName>
    <definedName name="T5?axis?ПРД?РЕГ.КВ1" localSheetId="1">#REF!</definedName>
    <definedName name="T5?axis?ПРД?РЕГ.КВ1" localSheetId="3">#REF!</definedName>
    <definedName name="T5?axis?ПРД?РЕГ.КВ1" localSheetId="0">#REF!</definedName>
    <definedName name="T5?axis?ПРД?РЕГ.КВ1">#REF!</definedName>
    <definedName name="T5?axis?ПРД?РЕГ.КВ2" localSheetId="1">#REF!</definedName>
    <definedName name="T5?axis?ПРД?РЕГ.КВ2" localSheetId="3">#REF!</definedName>
    <definedName name="T5?axis?ПРД?РЕГ.КВ2" localSheetId="0">#REF!</definedName>
    <definedName name="T5?axis?ПРД?РЕГ.КВ2">#REF!</definedName>
    <definedName name="T5?axis?ПРД?РЕГ.КВ3" localSheetId="1">#REF!</definedName>
    <definedName name="T5?axis?ПРД?РЕГ.КВ3" localSheetId="3">#REF!</definedName>
    <definedName name="T5?axis?ПРД?РЕГ.КВ3" localSheetId="0">#REF!</definedName>
    <definedName name="T5?axis?ПРД?РЕГ.КВ3">#REF!</definedName>
    <definedName name="T5?axis?ПРД?РЕГ.КВ4" localSheetId="1">#REF!</definedName>
    <definedName name="T5?axis?ПРД?РЕГ.КВ4" localSheetId="3">#REF!</definedName>
    <definedName name="T5?axis?ПРД?РЕГ.КВ4" localSheetId="0">#REF!</definedName>
    <definedName name="T5?axis?ПРД?РЕГ.КВ4">#REF!</definedName>
    <definedName name="T5?Data">'[47]5'!$E$6:$Q$18, '[47]5'!$E$20:$Q$32, '[47]5'!$E$34:$Q$46, '[47]5'!$E$48:$Q$60, '[47]5'!$E$63:$Q$74, '[47]5'!$E$76:$Q$88</definedName>
    <definedName name="T5?item_ext?РОСТ" localSheetId="1">#REF!</definedName>
    <definedName name="T5?item_ext?РОСТ" localSheetId="3">#REF!</definedName>
    <definedName name="T5?item_ext?РОСТ" localSheetId="0">#REF!</definedName>
    <definedName name="T5?item_ext?РОСТ">#REF!</definedName>
    <definedName name="T5?L1" localSheetId="1">#REF!</definedName>
    <definedName name="T5?L1" localSheetId="3">#REF!</definedName>
    <definedName name="T5?L1" localSheetId="0">#REF!</definedName>
    <definedName name="T5?L1">#REF!</definedName>
    <definedName name="T5?L1.1" localSheetId="1">#REF!</definedName>
    <definedName name="T5?L1.1" localSheetId="3">#REF!</definedName>
    <definedName name="T5?L1.1" localSheetId="0">#REF!</definedName>
    <definedName name="T5?L1.1">#REF!</definedName>
    <definedName name="T5?L1.1.ВСЕГО">'[59]5'!$D$9:$G$9,'[59]5'!$I$9:$L$9</definedName>
    <definedName name="T5?L2" localSheetId="1">#REF!</definedName>
    <definedName name="T5?L2" localSheetId="3">#REF!</definedName>
    <definedName name="T5?L2" localSheetId="0">#REF!</definedName>
    <definedName name="T5?L2">#REF!</definedName>
    <definedName name="T5?L2.1" localSheetId="1">#REF!</definedName>
    <definedName name="T5?L2.1" localSheetId="3">#REF!</definedName>
    <definedName name="T5?L2.1" localSheetId="0">#REF!</definedName>
    <definedName name="T5?L2.1">#REF!</definedName>
    <definedName name="T5?L3" localSheetId="1">#REF!</definedName>
    <definedName name="T5?L3" localSheetId="3">#REF!</definedName>
    <definedName name="T5?L3" localSheetId="0">#REF!</definedName>
    <definedName name="T5?L3">#REF!</definedName>
    <definedName name="T5?L3.1" localSheetId="1">#REF!</definedName>
    <definedName name="T5?L3.1" localSheetId="3">#REF!</definedName>
    <definedName name="T5?L3.1" localSheetId="0">#REF!</definedName>
    <definedName name="T5?L3.1">#REF!</definedName>
    <definedName name="T5?L4" localSheetId="1">#REF!</definedName>
    <definedName name="T5?L4" localSheetId="3">#REF!</definedName>
    <definedName name="T5?L4" localSheetId="0">#REF!</definedName>
    <definedName name="T5?L4">#REF!</definedName>
    <definedName name="T5?L4.1" localSheetId="1">#REF!</definedName>
    <definedName name="T5?L4.1" localSheetId="3">#REF!</definedName>
    <definedName name="T5?L4.1" localSheetId="0">#REF!</definedName>
    <definedName name="T5?L4.1">#REF!</definedName>
    <definedName name="T5?L5.1" localSheetId="1">#REF!</definedName>
    <definedName name="T5?L5.1" localSheetId="3">#REF!</definedName>
    <definedName name="T5?L5.1" localSheetId="0">#REF!</definedName>
    <definedName name="T5?L5.1">#REF!</definedName>
    <definedName name="T5?L6" localSheetId="1">#REF!</definedName>
    <definedName name="T5?L6" localSheetId="3">#REF!</definedName>
    <definedName name="T5?L6" localSheetId="0">#REF!</definedName>
    <definedName name="T5?L6">#REF!</definedName>
    <definedName name="T5?L6.1" localSheetId="1">#REF!</definedName>
    <definedName name="T5?L6.1" localSheetId="3">#REF!</definedName>
    <definedName name="T5?L6.1" localSheetId="0">#REF!</definedName>
    <definedName name="T5?L6.1">#REF!</definedName>
    <definedName name="T5?Name" localSheetId="1">#REF!</definedName>
    <definedName name="T5?Name" localSheetId="3">#REF!</definedName>
    <definedName name="T5?Name" localSheetId="0">#REF!</definedName>
    <definedName name="T5?Name">#REF!</definedName>
    <definedName name="T5?Table" localSheetId="1">#REF!</definedName>
    <definedName name="T5?Table" localSheetId="3">#REF!</definedName>
    <definedName name="T5?Table" localSheetId="0">#REF!</definedName>
    <definedName name="T5?Table">#REF!</definedName>
    <definedName name="T5?Title" localSheetId="1">#REF!</definedName>
    <definedName name="T5?Title" localSheetId="3">#REF!</definedName>
    <definedName name="T5?Title" localSheetId="0">#REF!</definedName>
    <definedName name="T5?Title">#REF!</definedName>
    <definedName name="T5?unit?МВТ">'[59]5'!$C$8:$L$17,'[59]5'!$C$19:$L$23</definedName>
    <definedName name="T5?unit?ПРЦ">'[47]5'!$N$6:$Q$18, '[47]5'!$N$20:$Q$32, '[47]5'!$N$34:$Q$46, '[47]5'!$N$48:$Q$60, '[47]5'!$E$63:$Q$74, '[47]5'!$N$76:$Q$88</definedName>
    <definedName name="T5?unit?ТРУБ">'[47]5'!$E$76:$M$88, '[47]5'!$E$48:$M$60, '[47]5'!$E$34:$M$46, '[47]5'!$E$20:$M$32, '[47]5'!$E$6:$M$18</definedName>
    <definedName name="T6.1?axis?ПРД?БАЗ.КВ1" localSheetId="1">#REF!</definedName>
    <definedName name="T6.1?axis?ПРД?БАЗ.КВ1" localSheetId="3">#REF!</definedName>
    <definedName name="T6.1?axis?ПРД?БАЗ.КВ1" localSheetId="0">#REF!</definedName>
    <definedName name="T6.1?axis?ПРД?БАЗ.КВ1">#REF!</definedName>
    <definedName name="T6.1?axis?ПРД?БАЗ.КВ2" localSheetId="1">#REF!</definedName>
    <definedName name="T6.1?axis?ПРД?БАЗ.КВ2" localSheetId="3">#REF!</definedName>
    <definedName name="T6.1?axis?ПРД?БАЗ.КВ2" localSheetId="0">#REF!</definedName>
    <definedName name="T6.1?axis?ПРД?БАЗ.КВ2">#REF!</definedName>
    <definedName name="T6.1?axis?ПРД?БАЗ.КВ3" localSheetId="1">#REF!</definedName>
    <definedName name="T6.1?axis?ПРД?БАЗ.КВ3" localSheetId="3">#REF!</definedName>
    <definedName name="T6.1?axis?ПРД?БАЗ.КВ3" localSheetId="0">#REF!</definedName>
    <definedName name="T6.1?axis?ПРД?БАЗ.КВ3">#REF!</definedName>
    <definedName name="T6.1?axis?ПРД?БАЗ.КВ4" localSheetId="1">#REF!</definedName>
    <definedName name="T6.1?axis?ПРД?БАЗ.КВ4" localSheetId="3">#REF!</definedName>
    <definedName name="T6.1?axis?ПРД?БАЗ.КВ4" localSheetId="0">#REF!</definedName>
    <definedName name="T6.1?axis?ПРД?БАЗ.КВ4">#REF!</definedName>
    <definedName name="T6.1?axis?ПРД?РЕГ" localSheetId="1">#REF!</definedName>
    <definedName name="T6.1?axis?ПРД?РЕГ" localSheetId="3">#REF!</definedName>
    <definedName name="T6.1?axis?ПРД?РЕГ" localSheetId="0">#REF!</definedName>
    <definedName name="T6.1?axis?ПРД?РЕГ">#REF!</definedName>
    <definedName name="T6.1?axis?ПРД?РЕГ.КВ1" localSheetId="1">#REF!</definedName>
    <definedName name="T6.1?axis?ПРД?РЕГ.КВ1" localSheetId="3">#REF!</definedName>
    <definedName name="T6.1?axis?ПРД?РЕГ.КВ1" localSheetId="0">#REF!</definedName>
    <definedName name="T6.1?axis?ПРД?РЕГ.КВ1">#REF!</definedName>
    <definedName name="T6.1?axis?ПРД?РЕГ.КВ2" localSheetId="1">#REF!</definedName>
    <definedName name="T6.1?axis?ПРД?РЕГ.КВ2" localSheetId="3">#REF!</definedName>
    <definedName name="T6.1?axis?ПРД?РЕГ.КВ2" localSheetId="0">#REF!</definedName>
    <definedName name="T6.1?axis?ПРД?РЕГ.КВ2">#REF!</definedName>
    <definedName name="T6.1?axis?ПРД?РЕГ.КВ3" localSheetId="1">#REF!</definedName>
    <definedName name="T6.1?axis?ПРД?РЕГ.КВ3" localSheetId="3">#REF!</definedName>
    <definedName name="T6.1?axis?ПРД?РЕГ.КВ3" localSheetId="0">#REF!</definedName>
    <definedName name="T6.1?axis?ПРД?РЕГ.КВ3">#REF!</definedName>
    <definedName name="T6.1?axis?ПРД?РЕГ.КВ4" localSheetId="1">#REF!</definedName>
    <definedName name="T6.1?axis?ПРД?РЕГ.КВ4" localSheetId="3">#REF!</definedName>
    <definedName name="T6.1?axis?ПРД?РЕГ.КВ4" localSheetId="0">#REF!</definedName>
    <definedName name="T6.1?axis?ПРД?РЕГ.КВ4">#REF!</definedName>
    <definedName name="T6.1?Data" localSheetId="1">#REF!</definedName>
    <definedName name="T6.1?Data" localSheetId="3">#REF!</definedName>
    <definedName name="T6.1?Data" localSheetId="0">#REF!</definedName>
    <definedName name="T6.1?Data">#REF!</definedName>
    <definedName name="T6.1?L1" localSheetId="1">#REF!</definedName>
    <definedName name="T6.1?L1" localSheetId="3">#REF!</definedName>
    <definedName name="T6.1?L1" localSheetId="0">#REF!</definedName>
    <definedName name="T6.1?L1">#REF!</definedName>
    <definedName name="T6.1?L2" localSheetId="1">#REF!</definedName>
    <definedName name="T6.1?L2" localSheetId="3">#REF!</definedName>
    <definedName name="T6.1?L2" localSheetId="0">#REF!</definedName>
    <definedName name="T6.1?L2">#REF!</definedName>
    <definedName name="T6.1?Name" localSheetId="1">#REF!</definedName>
    <definedName name="T6.1?Name" localSheetId="3">#REF!</definedName>
    <definedName name="T6.1?Name" localSheetId="0">#REF!</definedName>
    <definedName name="T6.1?Name">#REF!</definedName>
    <definedName name="T6.1?Table" localSheetId="1">#REF!</definedName>
    <definedName name="T6.1?Table" localSheetId="3">#REF!</definedName>
    <definedName name="T6.1?Table" localSheetId="0">#REF!</definedName>
    <definedName name="T6.1?Table">#REF!</definedName>
    <definedName name="T6.1?Title" localSheetId="1">#REF!</definedName>
    <definedName name="T6.1?Title" localSheetId="3">#REF!</definedName>
    <definedName name="T6.1?Title" localSheetId="0">#REF!</definedName>
    <definedName name="T6.1?Title">#REF!</definedName>
    <definedName name="T6.1?unit?ПРЦ" localSheetId="1">#REF!</definedName>
    <definedName name="T6.1?unit?ПРЦ" localSheetId="3">#REF!</definedName>
    <definedName name="T6.1?unit?ПРЦ" localSheetId="0">#REF!</definedName>
    <definedName name="T6.1?unit?ПРЦ">#REF!</definedName>
    <definedName name="T6.1?unit?РУБ" localSheetId="1">#REF!</definedName>
    <definedName name="T6.1?unit?РУБ" localSheetId="3">#REF!</definedName>
    <definedName name="T6.1?unit?РУБ" localSheetId="0">#REF!</definedName>
    <definedName name="T6.1?unit?РУБ">#REF!</definedName>
    <definedName name="T6?axis?C?НАП" localSheetId="1">#REF!,#REF!</definedName>
    <definedName name="T6?axis?C?НАП" localSheetId="3">#REF!,#REF!</definedName>
    <definedName name="T6?axis?C?НАП" localSheetId="0">#REF!,#REF!</definedName>
    <definedName name="T6?axis?C?НАП">#REF!,#REF!</definedName>
    <definedName name="T6?axis?C?НАП?" localSheetId="1">#REF!,#REF!</definedName>
    <definedName name="T6?axis?C?НАП?" localSheetId="3">#REF!,#REF!</definedName>
    <definedName name="T6?axis?C?НАП?" localSheetId="0">#REF!,#REF!</definedName>
    <definedName name="T6?axis?C?НАП?">#REF!,#REF!</definedName>
    <definedName name="T6?axis?R?ПОТ" localSheetId="1">#REF!,#REF!,#REF!,#REF!,#REF!,#REF!</definedName>
    <definedName name="T6?axis?R?ПОТ" localSheetId="3">#REF!,#REF!,#REF!,#REF!,#REF!,#REF!</definedName>
    <definedName name="T6?axis?R?ПОТ" localSheetId="0">#REF!,#REF!,#REF!,#REF!,#REF!,#REF!</definedName>
    <definedName name="T6?axis?R?ПОТ">#REF!,#REF!,#REF!,#REF!,#REF!,#REF!</definedName>
    <definedName name="T6?axis?R?ПОТ?" localSheetId="1">#REF!,#REF!,#REF!,#REF!,#REF!,#REF!</definedName>
    <definedName name="T6?axis?R?ПОТ?" localSheetId="3">#REF!,#REF!,#REF!,#REF!,#REF!,#REF!</definedName>
    <definedName name="T6?axis?R?ПОТ?" localSheetId="0">#REF!,#REF!,#REF!,#REF!,#REF!,#REF!</definedName>
    <definedName name="T6?axis?R?ПОТ?">#REF!,#REF!,#REF!,#REF!,#REF!,#REF!</definedName>
    <definedName name="T6?axis?ПРД?БАЗ">'[47]6'!$I$6:$J$47,'[47]6'!$F$6:$G$47</definedName>
    <definedName name="T6?axis?ПРД?ПРЕД">'[47]6'!$K$6:$L$47,'[47]6'!$D$6:$E$47</definedName>
    <definedName name="T6?axis?ПРД?РЕГ" localSheetId="1">#REF!</definedName>
    <definedName name="T6?axis?ПРД?РЕГ" localSheetId="3">#REF!</definedName>
    <definedName name="T6?axis?ПРД?РЕГ" localSheetId="0">#REF!</definedName>
    <definedName name="T6?axis?ПРД?РЕГ">#REF!</definedName>
    <definedName name="T6?axis?ПФ?ПЛАН">'[47]6'!$I$6:$I$47,'[47]6'!$D$6:$D$47,'[47]6'!$K$6:$K$47,'[47]6'!$F$6:$F$47</definedName>
    <definedName name="T6?axis?ПФ?ФАКТ">'[47]6'!$J$6:$J$47,'[47]6'!$L$6:$L$47,'[47]6'!$E$6:$E$47,'[47]6'!$G$6:$G$47</definedName>
    <definedName name="T6?Data">'[47]6'!$D$7:$L$14, '[47]6'!$D$16:$L$19, '[47]6'!$D$21:$L$22, '[47]6'!$D$24:$L$25, '[47]6'!$D$27:$L$28, '[47]6'!$D$30:$L$31, '[47]6'!$D$33:$L$35, '[47]6'!$D$37:$L$39, '[47]6'!$D$41:$L$47</definedName>
    <definedName name="T6?item_ext?РОСТ" localSheetId="1">#REF!</definedName>
    <definedName name="T6?item_ext?РОСТ" localSheetId="3">#REF!</definedName>
    <definedName name="T6?item_ext?РОСТ" localSheetId="0">#REF!</definedName>
    <definedName name="T6?item_ext?РОСТ">#REF!</definedName>
    <definedName name="T6?L1" localSheetId="1">#REF!,#REF!,#REF!,#REF!,#REF!,#REF!</definedName>
    <definedName name="T6?L1" localSheetId="3">#REF!,#REF!,#REF!,#REF!,#REF!,#REF!</definedName>
    <definedName name="T6?L1" localSheetId="0">#REF!,#REF!,#REF!,#REF!,#REF!,#REF!</definedName>
    <definedName name="T6?L1">#REF!,#REF!,#REF!,#REF!,#REF!,#REF!</definedName>
    <definedName name="T6?L1.1" localSheetId="1">#REF!</definedName>
    <definedName name="T6?L1.1" localSheetId="3">#REF!</definedName>
    <definedName name="T6?L1.1" localSheetId="0">#REF!</definedName>
    <definedName name="T6?L1.1">#REF!</definedName>
    <definedName name="T6?L1.1.1" localSheetId="1">#REF!</definedName>
    <definedName name="T6?L1.1.1" localSheetId="3">#REF!</definedName>
    <definedName name="T6?L1.1.1" localSheetId="0">#REF!</definedName>
    <definedName name="T6?L1.1.1">#REF!</definedName>
    <definedName name="T6?L1.2" localSheetId="1">#REF!</definedName>
    <definedName name="T6?L1.2" localSheetId="3">#REF!</definedName>
    <definedName name="T6?L1.2" localSheetId="0">#REF!</definedName>
    <definedName name="T6?L1.2">#REF!</definedName>
    <definedName name="T6?L1.2.1" localSheetId="1">#REF!</definedName>
    <definedName name="T6?L1.2.1" localSheetId="3">#REF!</definedName>
    <definedName name="T6?L1.2.1" localSheetId="0">#REF!</definedName>
    <definedName name="T6?L1.2.1">#REF!</definedName>
    <definedName name="T6?L1.3" localSheetId="1">#REF!</definedName>
    <definedName name="T6?L1.3" localSheetId="3">#REF!</definedName>
    <definedName name="T6?L1.3" localSheetId="0">#REF!</definedName>
    <definedName name="T6?L1.3">#REF!</definedName>
    <definedName name="T6?L1.3.1" localSheetId="1">#REF!</definedName>
    <definedName name="T6?L1.3.1" localSheetId="3">#REF!</definedName>
    <definedName name="T6?L1.3.1" localSheetId="0">#REF!</definedName>
    <definedName name="T6?L1.3.1">#REF!</definedName>
    <definedName name="T6?L1.4" localSheetId="1">#REF!</definedName>
    <definedName name="T6?L1.4" localSheetId="3">#REF!</definedName>
    <definedName name="T6?L1.4" localSheetId="0">#REF!</definedName>
    <definedName name="T6?L1.4">#REF!</definedName>
    <definedName name="T6?L1.5" localSheetId="1">#REF!</definedName>
    <definedName name="T6?L1.5" localSheetId="3">#REF!</definedName>
    <definedName name="T6?L1.5" localSheetId="0">#REF!</definedName>
    <definedName name="T6?L1.5">#REF!</definedName>
    <definedName name="T6?L2" localSheetId="1">#REF!,#REF!,#REF!,#REF!,#REF!,#REF!</definedName>
    <definedName name="T6?L2" localSheetId="3">#REF!,#REF!,#REF!,#REF!,#REF!,#REF!</definedName>
    <definedName name="T6?L2" localSheetId="0">#REF!,#REF!,#REF!,#REF!,#REF!,#REF!</definedName>
    <definedName name="T6?L2">#REF!,#REF!,#REF!,#REF!,#REF!,#REF!</definedName>
    <definedName name="T6?L2.1" localSheetId="1">#REF!</definedName>
    <definedName name="T6?L2.1" localSheetId="3">#REF!</definedName>
    <definedName name="T6?L2.1" localSheetId="0">#REF!</definedName>
    <definedName name="T6?L2.1">#REF!</definedName>
    <definedName name="T6?L2.10" localSheetId="1">#REF!</definedName>
    <definedName name="T6?L2.10" localSheetId="3">#REF!</definedName>
    <definedName name="T6?L2.10" localSheetId="0">#REF!</definedName>
    <definedName name="T6?L2.10">#REF!</definedName>
    <definedName name="T6?L2.2" localSheetId="1">#REF!</definedName>
    <definedName name="T6?L2.2" localSheetId="3">#REF!</definedName>
    <definedName name="T6?L2.2" localSheetId="0">#REF!</definedName>
    <definedName name="T6?L2.2">#REF!</definedName>
    <definedName name="T6?L2.3" localSheetId="1">#REF!</definedName>
    <definedName name="T6?L2.3" localSheetId="3">#REF!</definedName>
    <definedName name="T6?L2.3" localSheetId="0">#REF!</definedName>
    <definedName name="T6?L2.3">#REF!</definedName>
    <definedName name="T6?L2.4" localSheetId="1">#REF!</definedName>
    <definedName name="T6?L2.4" localSheetId="3">#REF!</definedName>
    <definedName name="T6?L2.4" localSheetId="0">#REF!</definedName>
    <definedName name="T6?L2.4">#REF!</definedName>
    <definedName name="T6?L2.5.1" localSheetId="1">#REF!</definedName>
    <definedName name="T6?L2.5.1" localSheetId="3">#REF!</definedName>
    <definedName name="T6?L2.5.1" localSheetId="0">#REF!</definedName>
    <definedName name="T6?L2.5.1">#REF!</definedName>
    <definedName name="T6?L2.5.2" localSheetId="1">#REF!</definedName>
    <definedName name="T6?L2.5.2" localSheetId="3">#REF!</definedName>
    <definedName name="T6?L2.5.2" localSheetId="0">#REF!</definedName>
    <definedName name="T6?L2.5.2">#REF!</definedName>
    <definedName name="T6?L2.6.1" localSheetId="1">#REF!</definedName>
    <definedName name="T6?L2.6.1" localSheetId="3">#REF!</definedName>
    <definedName name="T6?L2.6.1" localSheetId="0">#REF!</definedName>
    <definedName name="T6?L2.6.1">#REF!</definedName>
    <definedName name="T6?L2.6.2" localSheetId="1">#REF!</definedName>
    <definedName name="T6?L2.6.2" localSheetId="3">#REF!</definedName>
    <definedName name="T6?L2.6.2" localSheetId="0">#REF!</definedName>
    <definedName name="T6?L2.6.2">#REF!</definedName>
    <definedName name="T6?L2.7.1" localSheetId="1">#REF!</definedName>
    <definedName name="T6?L2.7.1" localSheetId="3">#REF!</definedName>
    <definedName name="T6?L2.7.1" localSheetId="0">#REF!</definedName>
    <definedName name="T6?L2.7.1">#REF!</definedName>
    <definedName name="T6?L2.7.2" localSheetId="1">#REF!</definedName>
    <definedName name="T6?L2.7.2" localSheetId="3">#REF!</definedName>
    <definedName name="T6?L2.7.2" localSheetId="0">#REF!</definedName>
    <definedName name="T6?L2.7.2">#REF!</definedName>
    <definedName name="T6?L2.8.1" localSheetId="1">#REF!</definedName>
    <definedName name="T6?L2.8.1" localSheetId="3">#REF!</definedName>
    <definedName name="T6?L2.8.1" localSheetId="0">#REF!</definedName>
    <definedName name="T6?L2.8.1">#REF!</definedName>
    <definedName name="T6?L2.8.2" localSheetId="1">#REF!</definedName>
    <definedName name="T6?L2.8.2" localSheetId="3">#REF!</definedName>
    <definedName name="T6?L2.8.2" localSheetId="0">#REF!</definedName>
    <definedName name="T6?L2.8.2">#REF!</definedName>
    <definedName name="T6?L2.9.1" localSheetId="1">#REF!</definedName>
    <definedName name="T6?L2.9.1" localSheetId="3">#REF!</definedName>
    <definedName name="T6?L2.9.1" localSheetId="0">#REF!</definedName>
    <definedName name="T6?L2.9.1">#REF!</definedName>
    <definedName name="T6?L2.9.2" localSheetId="1">#REF!</definedName>
    <definedName name="T6?L2.9.2" localSheetId="3">#REF!</definedName>
    <definedName name="T6?L2.9.2" localSheetId="0">#REF!</definedName>
    <definedName name="T6?L2.9.2">#REF!</definedName>
    <definedName name="T6?L3" localSheetId="1">#REF!,#REF!,#REF!,#REF!,#REF!,#REF!</definedName>
    <definedName name="T6?L3" localSheetId="3">#REF!,#REF!,#REF!,#REF!,#REF!,#REF!</definedName>
    <definedName name="T6?L3" localSheetId="0">#REF!,#REF!,#REF!,#REF!,#REF!,#REF!</definedName>
    <definedName name="T6?L3">#REF!,#REF!,#REF!,#REF!,#REF!,#REF!</definedName>
    <definedName name="T6?L3.1" localSheetId="1">#REF!</definedName>
    <definedName name="T6?L3.1" localSheetId="3">#REF!</definedName>
    <definedName name="T6?L3.1" localSheetId="0">#REF!</definedName>
    <definedName name="T6?L3.1">#REF!</definedName>
    <definedName name="T6?L3.2" localSheetId="1">#REF!</definedName>
    <definedName name="T6?L3.2" localSheetId="3">#REF!</definedName>
    <definedName name="T6?L3.2" localSheetId="0">#REF!</definedName>
    <definedName name="T6?L3.2">#REF!</definedName>
    <definedName name="T6?L3.3" localSheetId="1">#REF!</definedName>
    <definedName name="T6?L3.3" localSheetId="3">#REF!</definedName>
    <definedName name="T6?L3.3" localSheetId="0">#REF!</definedName>
    <definedName name="T6?L3.3">#REF!</definedName>
    <definedName name="T6?L4" localSheetId="1">#REF!,#REF!,#REF!,#REF!,#REF!,#REF!</definedName>
    <definedName name="T6?L4" localSheetId="3">#REF!,#REF!,#REF!,#REF!,#REF!,#REF!</definedName>
    <definedName name="T6?L4" localSheetId="0">#REF!,#REF!,#REF!,#REF!,#REF!,#REF!</definedName>
    <definedName name="T6?L4">#REF!,#REF!,#REF!,#REF!,#REF!,#REF!</definedName>
    <definedName name="T6?L4.1" localSheetId="1">#REF!</definedName>
    <definedName name="T6?L4.1" localSheetId="3">#REF!</definedName>
    <definedName name="T6?L4.1" localSheetId="0">#REF!</definedName>
    <definedName name="T6?L4.1">#REF!</definedName>
    <definedName name="T6?L4.2" localSheetId="1">#REF!</definedName>
    <definedName name="T6?L4.2" localSheetId="3">#REF!</definedName>
    <definedName name="T6?L4.2" localSheetId="0">#REF!</definedName>
    <definedName name="T6?L4.2">#REF!</definedName>
    <definedName name="T6?L4.3" localSheetId="1">#REF!</definedName>
    <definedName name="T6?L4.3" localSheetId="3">#REF!</definedName>
    <definedName name="T6?L4.3" localSheetId="0">#REF!</definedName>
    <definedName name="T6?L4.3">#REF!</definedName>
    <definedName name="T6?L4.4" localSheetId="1">#REF!</definedName>
    <definedName name="T6?L4.4" localSheetId="3">#REF!</definedName>
    <definedName name="T6?L4.4" localSheetId="0">#REF!</definedName>
    <definedName name="T6?L4.4">#REF!</definedName>
    <definedName name="T6?L4.5" localSheetId="1">#REF!</definedName>
    <definedName name="T6?L4.5" localSheetId="3">#REF!</definedName>
    <definedName name="T6?L4.5" localSheetId="0">#REF!</definedName>
    <definedName name="T6?L4.5">#REF!</definedName>
    <definedName name="T6?L4.6" localSheetId="1">#REF!</definedName>
    <definedName name="T6?L4.6" localSheetId="3">#REF!</definedName>
    <definedName name="T6?L4.6" localSheetId="0">#REF!</definedName>
    <definedName name="T6?L4.6">#REF!</definedName>
    <definedName name="T6?L4.7" localSheetId="1">#REF!</definedName>
    <definedName name="T6?L4.7" localSheetId="3">#REF!</definedName>
    <definedName name="T6?L4.7" localSheetId="0">#REF!</definedName>
    <definedName name="T6?L4.7">#REF!</definedName>
    <definedName name="T6?Name" localSheetId="1">#REF!</definedName>
    <definedName name="T6?Name" localSheetId="3">#REF!</definedName>
    <definedName name="T6?Name" localSheetId="0">#REF!</definedName>
    <definedName name="T6?Name">#REF!</definedName>
    <definedName name="T6?Table" localSheetId="1">#REF!</definedName>
    <definedName name="T6?Table" localSheetId="3">#REF!</definedName>
    <definedName name="T6?Table" localSheetId="0">#REF!</definedName>
    <definedName name="T6?Table">#REF!</definedName>
    <definedName name="T6?Title" localSheetId="1">#REF!</definedName>
    <definedName name="T6?Title" localSheetId="3">#REF!</definedName>
    <definedName name="T6?Title" localSheetId="0">#REF!</definedName>
    <definedName name="T6?Title">#REF!</definedName>
    <definedName name="T6?unit?МКВТЧ" localSheetId="1">#REF!</definedName>
    <definedName name="T6?unit?МКВТЧ" localSheetId="3">#REF!</definedName>
    <definedName name="T6?unit?МКВТЧ" localSheetId="0">#REF!</definedName>
    <definedName name="T6?unit?МКВТЧ">#REF!</definedName>
    <definedName name="T6?unit?ПРЦ">'[47]6'!$D$12:$H$12, '[47]6'!$D$21:$H$21, '[47]6'!$D$24:$H$24, '[47]6'!$D$27:$H$27, '[47]6'!$D$30:$H$30, '[47]6'!$D$33:$H$33, '[47]6'!$D$47:$H$47, '[47]6'!$I$7:$L$47</definedName>
    <definedName name="T6?unit?РУБ">'[47]6'!$D$16:$H$16, '[47]6'!$D$19:$H$19, '[47]6'!$D$22:$H$22, '[47]6'!$D$25:$H$25, '[47]6'!$D$28:$H$28, '[47]6'!$D$31:$H$31, '[47]6'!$D$34:$H$35, '[47]6'!$D$43:$H$43</definedName>
    <definedName name="T6?unit?ТКВТ" localSheetId="1">#REF!</definedName>
    <definedName name="T6?unit?ТКВТ" localSheetId="3">#REF!</definedName>
    <definedName name="T6?unit?ТКВТ" localSheetId="0">#REF!</definedName>
    <definedName name="T6?unit?ТКВТ">#REF!</definedName>
    <definedName name="T6?unit?ТРУБ">'[47]6'!$D$37:$H$39, '[47]6'!$D$44:$H$46</definedName>
    <definedName name="T6?unit?ЧАС" localSheetId="1">#REF!</definedName>
    <definedName name="T6?unit?ЧАС" localSheetId="3">#REF!</definedName>
    <definedName name="T6?unit?ЧАС" localSheetId="0">#REF!</definedName>
    <definedName name="T6?unit?ЧАС">#REF!</definedName>
    <definedName name="T6?unit?ЧЕЛ">'[47]6'!$D$41:$H$42, '[47]6'!$D$13:$H$14, '[47]6'!$D$7:$H$11</definedName>
    <definedName name="T6_Copy1" localSheetId="1">#REF!</definedName>
    <definedName name="T6_Copy1" localSheetId="3">#REF!</definedName>
    <definedName name="T6_Copy1" localSheetId="0">#REF!</definedName>
    <definedName name="T6_Copy1">#REF!</definedName>
    <definedName name="T6_Copy2" localSheetId="1">#REF!</definedName>
    <definedName name="T6_Copy2" localSheetId="3">#REF!</definedName>
    <definedName name="T6_Copy2" localSheetId="0">#REF!</definedName>
    <definedName name="T6_Copy2">#REF!</definedName>
    <definedName name="T6_Name1" localSheetId="1">#REF!</definedName>
    <definedName name="T6_Name1" localSheetId="3">#REF!</definedName>
    <definedName name="T6_Name1" localSheetId="0">#REF!</definedName>
    <definedName name="T6_Name1">#REF!</definedName>
    <definedName name="T6_Name2" localSheetId="1">#REF!</definedName>
    <definedName name="T6_Name2" localSheetId="3">#REF!</definedName>
    <definedName name="T6_Name2" localSheetId="0">#REF!</definedName>
    <definedName name="T6_Name2">#REF!</definedName>
    <definedName name="T6_Protect" localSheetId="2">P1_T6_Protect,P2_T6_Protect</definedName>
    <definedName name="T6_Protect" localSheetId="1">[2]!P1_T6_Protect,P2_T6_Protect</definedName>
    <definedName name="T6_Protect" localSheetId="3">P1_T6_Protect,P2_T6_Protect</definedName>
    <definedName name="T6_Protect" localSheetId="0">[2]!P1_T6_Protect,P2_T6_Protect</definedName>
    <definedName name="T6_Protect">P1_T6_Protect,P2_T6_Protect</definedName>
    <definedName name="T7?axis?C?ПАР" localSheetId="1">#REF!</definedName>
    <definedName name="T7?axis?C?ПАР" localSheetId="3">#REF!</definedName>
    <definedName name="T7?axis?C?ПАР" localSheetId="0">#REF!</definedName>
    <definedName name="T7?axis?C?ПАР">#REF!</definedName>
    <definedName name="T7?axis?C?ПАР?" localSheetId="1">#REF!</definedName>
    <definedName name="T7?axis?C?ПАР?" localSheetId="3">#REF!</definedName>
    <definedName name="T7?axis?C?ПАР?" localSheetId="0">#REF!</definedName>
    <definedName name="T7?axis?C?ПАР?">#REF!</definedName>
    <definedName name="T7?axis?R?ПЭ" localSheetId="1">#REF!,#REF!,#REF!</definedName>
    <definedName name="T7?axis?R?ПЭ" localSheetId="3">#REF!,#REF!,#REF!</definedName>
    <definedName name="T7?axis?R?ПЭ" localSheetId="0">#REF!,#REF!,#REF!</definedName>
    <definedName name="T7?axis?R?ПЭ">#REF!,#REF!,#REF!</definedName>
    <definedName name="T7?axis?R?ПЭ?" localSheetId="1">#REF!,#REF!,#REF!</definedName>
    <definedName name="T7?axis?R?ПЭ?" localSheetId="3">#REF!,#REF!,#REF!</definedName>
    <definedName name="T7?axis?R?ПЭ?" localSheetId="0">#REF!,#REF!,#REF!</definedName>
    <definedName name="T7?axis?R?ПЭ?">#REF!,#REF!,#REF!</definedName>
    <definedName name="T7?axis?R?СЦТ" localSheetId="1">#REF!,#REF!,#REF!,#REF!,#REF!,#REF!</definedName>
    <definedName name="T7?axis?R?СЦТ" localSheetId="3">#REF!,#REF!,#REF!,#REF!,#REF!,#REF!</definedName>
    <definedName name="T7?axis?R?СЦТ" localSheetId="0">#REF!,#REF!,#REF!,#REF!,#REF!,#REF!</definedName>
    <definedName name="T7?axis?R?СЦТ">#REF!,#REF!,#REF!,#REF!,#REF!,#REF!</definedName>
    <definedName name="T7?axis?R?СЦТ?" localSheetId="1">#REF!,#REF!,#REF!,#REF!,#REF!,#REF!</definedName>
    <definedName name="T7?axis?R?СЦТ?" localSheetId="3">#REF!,#REF!,#REF!,#REF!,#REF!,#REF!</definedName>
    <definedName name="T7?axis?R?СЦТ?" localSheetId="0">#REF!,#REF!,#REF!,#REF!,#REF!,#REF!</definedName>
    <definedName name="T7?axis?R?СЦТ?">#REF!,#REF!,#REF!,#REF!,#REF!,#REF!</definedName>
    <definedName name="T7?axis?ПРД?БАЗ">[58]материалы!$K$6:$L$10,[58]материалы!$H$6:$I$10</definedName>
    <definedName name="T7?axis?ПРД?ПРЕД">[58]материалы!$M$6:$N$10,[58]материалы!$F$6:$G$10</definedName>
    <definedName name="T7?axis?ПРД?РЕГ" localSheetId="1">#REF!</definedName>
    <definedName name="T7?axis?ПРД?РЕГ" localSheetId="3">#REF!</definedName>
    <definedName name="T7?axis?ПРД?РЕГ" localSheetId="0">#REF!</definedName>
    <definedName name="T7?axis?ПРД?РЕГ">#REF!</definedName>
    <definedName name="T7?axis?ПФ?ПЛАН">[58]материалы!$K$6:$K$10,[58]материалы!$F$6:$F$10,[58]материалы!$M$6:$M$10,[58]материалы!$H$6:$H$10</definedName>
    <definedName name="T7?axis?ПФ?ФАКТ">[58]материалы!$L$6:$L$10,[58]материалы!$G$6:$G$10,[58]материалы!$N$6:$N$10,[58]материалы!$I$6:$I$10</definedName>
    <definedName name="T7?Data">#N/A</definedName>
    <definedName name="T7?item_ext?ВСЕГО" localSheetId="1">#REF!,#REF!,#REF!,#REF!,#REF!,#REF!</definedName>
    <definedName name="T7?item_ext?ВСЕГО" localSheetId="3">#REF!,#REF!,#REF!,#REF!,#REF!,#REF!</definedName>
    <definedName name="T7?item_ext?ВСЕГО" localSheetId="0">#REF!,#REF!,#REF!,#REF!,#REF!,#REF!</definedName>
    <definedName name="T7?item_ext?ВСЕГО">#REF!,#REF!,#REF!,#REF!,#REF!,#REF!</definedName>
    <definedName name="T7?item_ext?КОТ" localSheetId="1">#REF!</definedName>
    <definedName name="T7?item_ext?КОТ" localSheetId="3">#REF!</definedName>
    <definedName name="T7?item_ext?КОТ" localSheetId="0">#REF!</definedName>
    <definedName name="T7?item_ext?КОТ">#REF!</definedName>
    <definedName name="T7?item_ext?ТЭС" localSheetId="1">#REF!</definedName>
    <definedName name="T7?item_ext?ТЭС" localSheetId="3">#REF!</definedName>
    <definedName name="T7?item_ext?ТЭС" localSheetId="0">#REF!</definedName>
    <definedName name="T7?item_ext?ТЭС">#REF!</definedName>
    <definedName name="T7?item_ext?ЭБОЙЛ" localSheetId="1">#REF!</definedName>
    <definedName name="T7?item_ext?ЭБОЙЛ" localSheetId="3">#REF!</definedName>
    <definedName name="T7?item_ext?ЭБОЙЛ" localSheetId="0">#REF!</definedName>
    <definedName name="T7?item_ext?ЭБОЙЛ">#REF!</definedName>
    <definedName name="T7?L1" localSheetId="1">#REF!,#REF!,#REF!,#REF!,#REF!,#REF!</definedName>
    <definedName name="T7?L1" localSheetId="3">#REF!,#REF!,#REF!,#REF!,#REF!,#REF!</definedName>
    <definedName name="T7?L1" localSheetId="0">#REF!,#REF!,#REF!,#REF!,#REF!,#REF!</definedName>
    <definedName name="T7?L1">#REF!,#REF!,#REF!,#REF!,#REF!,#REF!</definedName>
    <definedName name="T7?L1.1" localSheetId="1">#REF!</definedName>
    <definedName name="T7?L1.1" localSheetId="3">#REF!</definedName>
    <definedName name="T7?L1.1" localSheetId="0">#REF!</definedName>
    <definedName name="T7?L1.1">#REF!</definedName>
    <definedName name="T7?L2" localSheetId="1">#REF!</definedName>
    <definedName name="T7?L2" localSheetId="3">#REF!</definedName>
    <definedName name="T7?L2" localSheetId="0">#REF!</definedName>
    <definedName name="T7?L2">#REF!</definedName>
    <definedName name="T7?L3" localSheetId="1">[58]материалы!#REF!</definedName>
    <definedName name="T7?L3" localSheetId="0">[58]материалы!#REF!</definedName>
    <definedName name="T7?L3">[58]материалы!#REF!</definedName>
    <definedName name="T7?L4" localSheetId="1">[58]материалы!#REF!</definedName>
    <definedName name="T7?L4" localSheetId="0">[58]материалы!#REF!</definedName>
    <definedName name="T7?L4">[58]материалы!#REF!</definedName>
    <definedName name="T7?L4.1" localSheetId="1">#REF!,#REF!</definedName>
    <definedName name="T7?L4.1" localSheetId="3">#REF!,#REF!</definedName>
    <definedName name="T7?L4.1" localSheetId="0">#REF!,#REF!</definedName>
    <definedName name="T7?L4.1">#REF!,#REF!</definedName>
    <definedName name="T7?L5" localSheetId="1">#REF!,#REF!</definedName>
    <definedName name="T7?L5" localSheetId="3">#REF!,#REF!</definedName>
    <definedName name="T7?L5" localSheetId="0">#REF!,#REF!</definedName>
    <definedName name="T7?L5">#REF!,#REF!</definedName>
    <definedName name="T7?L5.1" localSheetId="1">#REF!,#REF!</definedName>
    <definedName name="T7?L5.1" localSheetId="3">#REF!,#REF!</definedName>
    <definedName name="T7?L5.1" localSheetId="0">#REF!,#REF!</definedName>
    <definedName name="T7?L5.1">#REF!,#REF!</definedName>
    <definedName name="T7?Name" localSheetId="1">#REF!</definedName>
    <definedName name="T7?Name" localSheetId="3">#REF!</definedName>
    <definedName name="T7?Name" localSheetId="0">#REF!</definedName>
    <definedName name="T7?Name">#REF!</definedName>
    <definedName name="T7?Table" localSheetId="1">#REF!</definedName>
    <definedName name="T7?Table" localSheetId="3">#REF!</definedName>
    <definedName name="T7?Table" localSheetId="0">#REF!</definedName>
    <definedName name="T7?Table">#REF!</definedName>
    <definedName name="T7?Title" localSheetId="1">#REF!</definedName>
    <definedName name="T7?Title" localSheetId="3">#REF!</definedName>
    <definedName name="T7?Title" localSheetId="0">#REF!</definedName>
    <definedName name="T7?Title">#REF!</definedName>
    <definedName name="T7?unit?ПРЦ" localSheetId="1">#REF!</definedName>
    <definedName name="T7?unit?ПРЦ" localSheetId="3">#REF!</definedName>
    <definedName name="T7?unit?ПРЦ" localSheetId="0">#REF!</definedName>
    <definedName name="T7?unit?ПРЦ">#REF!</definedName>
    <definedName name="T7?unit?ТГКАЛ" localSheetId="1">#REF!,#REF!</definedName>
    <definedName name="T7?unit?ТГКАЛ" localSheetId="3">#REF!,#REF!</definedName>
    <definedName name="T7?unit?ТГКАЛ" localSheetId="0">#REF!,#REF!</definedName>
    <definedName name="T7?unit?ТГКАЛ">#REF!,#REF!</definedName>
    <definedName name="T7_Copy1" localSheetId="1">#REF!</definedName>
    <definedName name="T7_Copy1" localSheetId="3">#REF!</definedName>
    <definedName name="T7_Copy1" localSheetId="0">#REF!</definedName>
    <definedName name="T7_Copy1">#REF!</definedName>
    <definedName name="T7_Copy2" localSheetId="1">#REF!</definedName>
    <definedName name="T7_Copy2" localSheetId="3">#REF!</definedName>
    <definedName name="T7_Copy2" localSheetId="0">#REF!</definedName>
    <definedName name="T7_Copy2">#REF!</definedName>
    <definedName name="T7_Copy3" localSheetId="1">#REF!</definedName>
    <definedName name="T7_Copy3" localSheetId="3">#REF!</definedName>
    <definedName name="T7_Copy3" localSheetId="0">#REF!</definedName>
    <definedName name="T7_Copy3">#REF!</definedName>
    <definedName name="T7_Copy4" localSheetId="1">#REF!</definedName>
    <definedName name="T7_Copy4" localSheetId="3">#REF!</definedName>
    <definedName name="T7_Copy4" localSheetId="0">#REF!</definedName>
    <definedName name="T7_Copy4">#REF!</definedName>
    <definedName name="T7_Copy5" localSheetId="1">#REF!</definedName>
    <definedName name="T7_Copy5" localSheetId="3">#REF!</definedName>
    <definedName name="T7_Copy5" localSheetId="0">#REF!</definedName>
    <definedName name="T7_Copy5">#REF!</definedName>
    <definedName name="T7_Copy6" localSheetId="1">#REF!</definedName>
    <definedName name="T7_Copy6" localSheetId="3">#REF!</definedName>
    <definedName name="T7_Copy6" localSheetId="0">#REF!</definedName>
    <definedName name="T7_Copy6">#REF!</definedName>
    <definedName name="T7_Copy7" localSheetId="1">#REF!</definedName>
    <definedName name="T7_Copy7" localSheetId="3">#REF!</definedName>
    <definedName name="T7_Copy7" localSheetId="0">#REF!</definedName>
    <definedName name="T7_Copy7">#REF!</definedName>
    <definedName name="T7_Copy8" localSheetId="1">#REF!</definedName>
    <definedName name="T7_Copy8" localSheetId="3">#REF!</definedName>
    <definedName name="T7_Copy8" localSheetId="0">#REF!</definedName>
    <definedName name="T7_Copy8">#REF!</definedName>
    <definedName name="T7_Copy9" localSheetId="1">#REF!</definedName>
    <definedName name="T7_Copy9" localSheetId="3">#REF!</definedName>
    <definedName name="T7_Copy9" localSheetId="0">#REF!</definedName>
    <definedName name="T7_Copy9">#REF!</definedName>
    <definedName name="T7_Name1" localSheetId="1">#REF!</definedName>
    <definedName name="T7_Name1" localSheetId="3">#REF!</definedName>
    <definedName name="T7_Name1" localSheetId="0">#REF!</definedName>
    <definedName name="T7_Name1">#REF!</definedName>
    <definedName name="T7_Name2" localSheetId="1">#REF!</definedName>
    <definedName name="T7_Name2" localSheetId="3">#REF!</definedName>
    <definedName name="T7_Name2" localSheetId="0">#REF!</definedName>
    <definedName name="T7_Name2">#REF!</definedName>
    <definedName name="T7_Name3" localSheetId="1">#REF!</definedName>
    <definedName name="T7_Name3" localSheetId="3">#REF!</definedName>
    <definedName name="T7_Name3" localSheetId="0">#REF!</definedName>
    <definedName name="T7_Name3">#REF!</definedName>
    <definedName name="T7_Name4" localSheetId="1">#REF!</definedName>
    <definedName name="T7_Name4" localSheetId="3">#REF!</definedName>
    <definedName name="T7_Name4" localSheetId="0">#REF!</definedName>
    <definedName name="T7_Name4">#REF!</definedName>
    <definedName name="T7_Name5" localSheetId="1">#REF!</definedName>
    <definedName name="T7_Name5" localSheetId="3">#REF!</definedName>
    <definedName name="T7_Name5" localSheetId="0">#REF!</definedName>
    <definedName name="T7_Name5">#REF!</definedName>
    <definedName name="T7_Name6" localSheetId="1">#REF!</definedName>
    <definedName name="T7_Name6" localSheetId="3">#REF!</definedName>
    <definedName name="T7_Name6" localSheetId="0">#REF!</definedName>
    <definedName name="T7_Name6">#REF!</definedName>
    <definedName name="T7_Name7" localSheetId="1">#REF!</definedName>
    <definedName name="T7_Name7" localSheetId="3">#REF!</definedName>
    <definedName name="T7_Name7" localSheetId="0">#REF!</definedName>
    <definedName name="T7_Name7">#REF!</definedName>
    <definedName name="T7_Name8" localSheetId="1">#REF!</definedName>
    <definedName name="T7_Name8" localSheetId="3">#REF!</definedName>
    <definedName name="T7_Name8" localSheetId="0">#REF!</definedName>
    <definedName name="T7_Name8">#REF!</definedName>
    <definedName name="T7_Name9" localSheetId="1">#REF!</definedName>
    <definedName name="T7_Name9" localSheetId="3">#REF!</definedName>
    <definedName name="T7_Name9" localSheetId="0">#REF!</definedName>
    <definedName name="T7_Name9">#REF!</definedName>
    <definedName name="T8?axis?R?ПАР" localSheetId="1">#REF!,#REF!</definedName>
    <definedName name="T8?axis?R?ПАР" localSheetId="3">#REF!,#REF!</definedName>
    <definedName name="T8?axis?R?ПАР" localSheetId="0">#REF!,#REF!</definedName>
    <definedName name="T8?axis?R?ПАР">#REF!,#REF!</definedName>
    <definedName name="T8?axis?R?ПАР?" localSheetId="1">#REF!,#REF!</definedName>
    <definedName name="T8?axis?R?ПАР?" localSheetId="3">#REF!,#REF!</definedName>
    <definedName name="T8?axis?R?ПАР?" localSheetId="0">#REF!,#REF!</definedName>
    <definedName name="T8?axis?R?ПАР?">#REF!,#REF!</definedName>
    <definedName name="T8?axis?R?ПОТ" localSheetId="1">#REF!,#REF!</definedName>
    <definedName name="T8?axis?R?ПОТ" localSheetId="3">#REF!,#REF!</definedName>
    <definedName name="T8?axis?R?ПОТ" localSheetId="0">#REF!,#REF!</definedName>
    <definedName name="T8?axis?R?ПОТ">#REF!,#REF!</definedName>
    <definedName name="T8?axis?R?ПОТ?" localSheetId="1">#REF!,#REF!</definedName>
    <definedName name="T8?axis?R?ПОТ?" localSheetId="3">#REF!,#REF!</definedName>
    <definedName name="T8?axis?R?ПОТ?" localSheetId="0">#REF!,#REF!</definedName>
    <definedName name="T8?axis?R?ПОТ?">#REF!,#REF!</definedName>
    <definedName name="T8?axis?R?СЦТ" localSheetId="1">#REF!,#REF!</definedName>
    <definedName name="T8?axis?R?СЦТ" localSheetId="3">#REF!,#REF!</definedName>
    <definedName name="T8?axis?R?СЦТ" localSheetId="0">#REF!,#REF!</definedName>
    <definedName name="T8?axis?R?СЦТ">#REF!,#REF!</definedName>
    <definedName name="T8?axis?R?СЦТ?" localSheetId="1">#REF!,#REF!</definedName>
    <definedName name="T8?axis?R?СЦТ?" localSheetId="3">#REF!,#REF!</definedName>
    <definedName name="T8?axis?R?СЦТ?" localSheetId="0">#REF!,#REF!</definedName>
    <definedName name="T8?axis?R?СЦТ?">#REF!,#REF!</definedName>
    <definedName name="T8?axis?ПРД?БАЗ">'[47]8'!$I$6:$J$42, '[47]8'!$F$6:$G$42</definedName>
    <definedName name="T8?axis?ПРД?ПРЕД">'[47]8'!$K$6:$L$42, '[47]8'!$D$6:$E$42</definedName>
    <definedName name="T8?axis?ПРД?РЕГ" localSheetId="1">#REF!</definedName>
    <definedName name="T8?axis?ПРД?РЕГ" localSheetId="3">#REF!</definedName>
    <definedName name="T8?axis?ПРД?РЕГ" localSheetId="0">#REF!</definedName>
    <definedName name="T8?axis?ПРД?РЕГ">#REF!</definedName>
    <definedName name="T8?axis?ПФ?ПЛАН">'[47]8'!$I$6:$I$42, '[47]8'!$D$6:$D$42, '[47]8'!$K$6:$K$42, '[47]8'!$F$6:$F$42</definedName>
    <definedName name="T8?axis?ПФ?ФАКТ">'[47]8'!$G$6:$G$42, '[47]8'!$J$6:$J$42, '[47]8'!$L$6:$L$42, '[47]8'!$E$6:$E$42</definedName>
    <definedName name="T8?Data">'[47]8'!$D$10:$L$12,'[47]8'!$D$14:$L$16,'[47]8'!$D$18:$L$20,'[47]8'!$D$22:$L$24,'[47]8'!$D$26:$L$28,'[47]8'!$D$30:$L$32,'[47]8'!$D$36:$L$38,'[47]8'!$D$40:$L$42,'[47]8'!$D$6:$L$8</definedName>
    <definedName name="T8?item_ext?РОСТ" localSheetId="1">[58]ремонты!#REF!</definedName>
    <definedName name="T8?item_ext?РОСТ" localSheetId="3">[58]ремонты!#REF!</definedName>
    <definedName name="T8?item_ext?РОСТ" localSheetId="0">[58]ремонты!#REF!</definedName>
    <definedName name="T8?item_ext?РОСТ">[58]ремонты!#REF!</definedName>
    <definedName name="T8?L3" localSheetId="1">#REF!,#REF!,#REF!,#REF!</definedName>
    <definedName name="T8?L3" localSheetId="3">#REF!,#REF!,#REF!,#REF!</definedName>
    <definedName name="T8?L3" localSheetId="0">#REF!,#REF!,#REF!,#REF!</definedName>
    <definedName name="T8?L3">#REF!,#REF!,#REF!,#REF!</definedName>
    <definedName name="T8?L4" localSheetId="1">#REF!,#REF!,#REF!,#REF!</definedName>
    <definedName name="T8?L4" localSheetId="3">#REF!,#REF!,#REF!,#REF!</definedName>
    <definedName name="T8?L4" localSheetId="0">#REF!,#REF!,#REF!,#REF!</definedName>
    <definedName name="T8?L4">#REF!,#REF!,#REF!,#REF!</definedName>
    <definedName name="T8?Name" localSheetId="2">[58]ремонты!#REF!</definedName>
    <definedName name="T8?Name" localSheetId="1">[58]ремонты!#REF!</definedName>
    <definedName name="T8?Name" localSheetId="3">[58]ремонты!#REF!</definedName>
    <definedName name="T8?Name" localSheetId="0">[58]ремонты!#REF!</definedName>
    <definedName name="T8?Name">[58]ремонты!#REF!</definedName>
    <definedName name="T8?Table" localSheetId="1">#REF!</definedName>
    <definedName name="T8?Table" localSheetId="3">#REF!</definedName>
    <definedName name="T8?Table" localSheetId="0">#REF!</definedName>
    <definedName name="T8?Table">#REF!</definedName>
    <definedName name="T8?Title" localSheetId="1">#REF!</definedName>
    <definedName name="T8?Title" localSheetId="3">#REF!</definedName>
    <definedName name="T8?Title" localSheetId="0">#REF!</definedName>
    <definedName name="T8?Title">#REF!</definedName>
    <definedName name="T8?unit?ГКАЛ.Ч" localSheetId="1">#REF!,#REF!,#REF!,#REF!</definedName>
    <definedName name="T8?unit?ГКАЛ.Ч" localSheetId="3">#REF!,#REF!,#REF!,#REF!</definedName>
    <definedName name="T8?unit?ГКАЛ.Ч" localSheetId="0">#REF!,#REF!,#REF!,#REF!</definedName>
    <definedName name="T8?unit?ГКАЛ.Ч">#REF!,#REF!,#REF!,#REF!</definedName>
    <definedName name="T8?unit?ПРЦ" localSheetId="2">[58]ремонты!#REF!</definedName>
    <definedName name="T8?unit?ПРЦ" localSheetId="1">[58]ремонты!#REF!</definedName>
    <definedName name="T8?unit?ПРЦ" localSheetId="3">[58]ремонты!#REF!</definedName>
    <definedName name="T8?unit?ПРЦ" localSheetId="0">[58]ремонты!#REF!</definedName>
    <definedName name="T8?unit?ПРЦ">[58]ремонты!#REF!</definedName>
    <definedName name="T8?unit?ТГКАЛ" localSheetId="1">#REF!,#REF!,#REF!,#REF!</definedName>
    <definedName name="T8?unit?ТГКАЛ" localSheetId="3">#REF!,#REF!,#REF!,#REF!</definedName>
    <definedName name="T8?unit?ТГКАЛ" localSheetId="0">#REF!,#REF!,#REF!,#REF!</definedName>
    <definedName name="T8?unit?ТГКАЛ">#REF!,#REF!,#REF!,#REF!</definedName>
    <definedName name="T8?unit?ТРУБ">'[47]8'!$D$40:$H$42,'[47]8'!$D$6:$H$32</definedName>
    <definedName name="T8_Copy" localSheetId="1">#REF!</definedName>
    <definedName name="T8_Copy" localSheetId="3">#REF!</definedName>
    <definedName name="T8_Copy" localSheetId="0">#REF!</definedName>
    <definedName name="T8_Copy">#REF!</definedName>
    <definedName name="T8_Name" localSheetId="1">#REF!</definedName>
    <definedName name="T8_Name" localSheetId="3">#REF!</definedName>
    <definedName name="T8_Name" localSheetId="0">#REF!</definedName>
    <definedName name="T8_Name">#REF!</definedName>
    <definedName name="T9?axis?R?ПЭ" localSheetId="1">#REF!,#REF!,#REF!,#REF!</definedName>
    <definedName name="T9?axis?R?ПЭ" localSheetId="3">#REF!,#REF!,#REF!,#REF!</definedName>
    <definedName name="T9?axis?R?ПЭ" localSheetId="0">#REF!,#REF!,#REF!,#REF!</definedName>
    <definedName name="T9?axis?R?ПЭ">#REF!,#REF!,#REF!,#REF!</definedName>
    <definedName name="T9?axis?R?ПЭ?" localSheetId="1">#REF!,#REF!,#REF!,#REF!</definedName>
    <definedName name="T9?axis?R?ПЭ?" localSheetId="3">#REF!,#REF!,#REF!,#REF!</definedName>
    <definedName name="T9?axis?R?ПЭ?" localSheetId="0">#REF!,#REF!,#REF!,#REF!</definedName>
    <definedName name="T9?axis?R?ПЭ?">#REF!,#REF!,#REF!,#REF!</definedName>
    <definedName name="T9?axis?R?СЦТ" localSheetId="1">#REF!,#REF!</definedName>
    <definedName name="T9?axis?R?СЦТ" localSheetId="3">#REF!,#REF!</definedName>
    <definedName name="T9?axis?R?СЦТ" localSheetId="0">#REF!,#REF!</definedName>
    <definedName name="T9?axis?R?СЦТ">#REF!,#REF!</definedName>
    <definedName name="T9?axis?R?СЦТ?" localSheetId="1">#REF!,#REF!</definedName>
    <definedName name="T9?axis?R?СЦТ?" localSheetId="3">#REF!,#REF!</definedName>
    <definedName name="T9?axis?R?СЦТ?" localSheetId="0">#REF!,#REF!</definedName>
    <definedName name="T9?axis?R?СЦТ?">#REF!,#REF!</definedName>
    <definedName name="T9?axis?ПРД?БАЗ">'[47]9'!$I$6:$J$16,'[47]9'!$F$6:$G$16</definedName>
    <definedName name="T9?axis?ПРД?ПРЕД">'[47]9'!$K$6:$L$16,'[47]9'!$D$6:$E$16</definedName>
    <definedName name="T9?axis?ПРД?РЕГ" localSheetId="1">#REF!</definedName>
    <definedName name="T9?axis?ПРД?РЕГ" localSheetId="3">#REF!</definedName>
    <definedName name="T9?axis?ПРД?РЕГ" localSheetId="0">#REF!</definedName>
    <definedName name="T9?axis?ПРД?РЕГ">#REF!</definedName>
    <definedName name="T9?axis?ПФ?ПЛАН">'[47]9'!$I$6:$I$16,'[47]9'!$D$6:$D$16,'[47]9'!$K$6:$K$16,'[47]9'!$F$6:$F$16</definedName>
    <definedName name="T9?axis?ПФ?ФАКТ">'[47]9'!$J$6:$J$16,'[47]9'!$E$6:$E$16,'[47]9'!$L$6:$L$16,'[47]9'!$G$6:$G$16</definedName>
    <definedName name="T9?Data">'[47]9'!$D$6:$L$6, '[47]9'!$D$8:$L$9, '[47]9'!$D$11:$L$16</definedName>
    <definedName name="T9?item_ext?ВСЕГО" localSheetId="1">#REF!,#REF!</definedName>
    <definedName name="T9?item_ext?ВСЕГО" localSheetId="3">#REF!,#REF!</definedName>
    <definedName name="T9?item_ext?ВСЕГО" localSheetId="0">#REF!,#REF!</definedName>
    <definedName name="T9?item_ext?ВСЕГО">#REF!,#REF!</definedName>
    <definedName name="T9?item_ext?КОТЕЛЬНЫЕ" localSheetId="1">#REF!,#REF!</definedName>
    <definedName name="T9?item_ext?КОТЕЛЬНЫЕ" localSheetId="3">#REF!,#REF!</definedName>
    <definedName name="T9?item_ext?КОТЕЛЬНЫЕ" localSheetId="0">#REF!,#REF!</definedName>
    <definedName name="T9?item_ext?КОТЕЛЬНЫЕ">#REF!,#REF!</definedName>
    <definedName name="T9?item_ext?РОСТ" localSheetId="1">#REF!</definedName>
    <definedName name="T9?item_ext?РОСТ" localSheetId="3">#REF!</definedName>
    <definedName name="T9?item_ext?РОСТ" localSheetId="0">#REF!</definedName>
    <definedName name="T9?item_ext?РОСТ">#REF!</definedName>
    <definedName name="T9?item_ext?СЦТ" localSheetId="1">#REF!,#REF!</definedName>
    <definedName name="T9?item_ext?СЦТ" localSheetId="3">#REF!,#REF!</definedName>
    <definedName name="T9?item_ext?СЦТ" localSheetId="0">#REF!,#REF!</definedName>
    <definedName name="T9?item_ext?СЦТ">#REF!,#REF!</definedName>
    <definedName name="T9?item_ext?ТЭС" localSheetId="1">#REF!,#REF!</definedName>
    <definedName name="T9?item_ext?ТЭС" localSheetId="3">#REF!,#REF!</definedName>
    <definedName name="T9?item_ext?ТЭС" localSheetId="0">#REF!,#REF!</definedName>
    <definedName name="T9?item_ext?ТЭС">#REF!,#REF!</definedName>
    <definedName name="T9?L1" localSheetId="1">#REF!</definedName>
    <definedName name="T9?L1" localSheetId="3">#REF!</definedName>
    <definedName name="T9?L1" localSheetId="0">#REF!</definedName>
    <definedName name="T9?L1">#REF!</definedName>
    <definedName name="T9?L10" localSheetId="1">#REF!,#REF!,#REF!,#REF!,#REF!,#REF!,#REF!,#REF!</definedName>
    <definedName name="T9?L10" localSheetId="3">#REF!,#REF!,#REF!,#REF!,#REF!,#REF!,#REF!,#REF!</definedName>
    <definedName name="T9?L10" localSheetId="0">#REF!,#REF!,#REF!,#REF!,#REF!,#REF!,#REF!,#REF!</definedName>
    <definedName name="T9?L10">#REF!,#REF!,#REF!,#REF!,#REF!,#REF!,#REF!,#REF!</definedName>
    <definedName name="T9?L11" localSheetId="1">#REF!,#REF!,#REF!,#REF!,#REF!,#REF!,#REF!,#REF!,#REF!,#REF!,#REF!,#REF!</definedName>
    <definedName name="T9?L11" localSheetId="3">#REF!,#REF!,#REF!,#REF!,#REF!,#REF!,#REF!,#REF!,#REF!,#REF!,#REF!,#REF!</definedName>
    <definedName name="T9?L11" localSheetId="0">#REF!,#REF!,#REF!,#REF!,#REF!,#REF!,#REF!,#REF!,#REF!,#REF!,#REF!,#REF!</definedName>
    <definedName name="T9?L11">#REF!,#REF!,#REF!,#REF!,#REF!,#REF!,#REF!,#REF!,#REF!,#REF!,#REF!,#REF!</definedName>
    <definedName name="T9?L12" localSheetId="1">#REF!,#REF!,#REF!,#REF!,#REF!,#REF!,#REF!,#REF!,#REF!,#REF!,#REF!,#REF!</definedName>
    <definedName name="T9?L12" localSheetId="3">#REF!,#REF!,#REF!,#REF!,#REF!,#REF!,#REF!,#REF!,#REF!,#REF!,#REF!,#REF!</definedName>
    <definedName name="T9?L12" localSheetId="0">#REF!,#REF!,#REF!,#REF!,#REF!,#REF!,#REF!,#REF!,#REF!,#REF!,#REF!,#REF!</definedName>
    <definedName name="T9?L12">#REF!,#REF!,#REF!,#REF!,#REF!,#REF!,#REF!,#REF!,#REF!,#REF!,#REF!,#REF!</definedName>
    <definedName name="T9?L13" localSheetId="1">#REF!,#REF!,#REF!,#REF!,#REF!,#REF!,#REF!,#REF!,#REF!,#REF!,#REF!,#REF!</definedName>
    <definedName name="T9?L13" localSheetId="3">#REF!,#REF!,#REF!,#REF!,#REF!,#REF!,#REF!,#REF!,#REF!,#REF!,#REF!,#REF!</definedName>
    <definedName name="T9?L13" localSheetId="0">#REF!,#REF!,#REF!,#REF!,#REF!,#REF!,#REF!,#REF!,#REF!,#REF!,#REF!,#REF!</definedName>
    <definedName name="T9?L13">#REF!,#REF!,#REF!,#REF!,#REF!,#REF!,#REF!,#REF!,#REF!,#REF!,#REF!,#REF!</definedName>
    <definedName name="T9?L14" localSheetId="1">#REF!,#REF!,#REF!,#REF!,#REF!,#REF!,#REF!,#REF!,#REF!,#REF!,#REF!,#REF!</definedName>
    <definedName name="T9?L14" localSheetId="3">#REF!,#REF!,#REF!,#REF!,#REF!,#REF!,#REF!,#REF!,#REF!,#REF!,#REF!,#REF!</definedName>
    <definedName name="T9?L14" localSheetId="0">#REF!,#REF!,#REF!,#REF!,#REF!,#REF!,#REF!,#REF!,#REF!,#REF!,#REF!,#REF!</definedName>
    <definedName name="T9?L14">#REF!,#REF!,#REF!,#REF!,#REF!,#REF!,#REF!,#REF!,#REF!,#REF!,#REF!,#REF!</definedName>
    <definedName name="T9?L15" localSheetId="1">#REF!,#REF!,#REF!,#REF!,#REF!,#REF!,#REF!,#REF!,#REF!,#REF!,#REF!,#REF!</definedName>
    <definedName name="T9?L15" localSheetId="3">#REF!,#REF!,#REF!,#REF!,#REF!,#REF!,#REF!,#REF!,#REF!,#REF!,#REF!,#REF!</definedName>
    <definedName name="T9?L15" localSheetId="0">#REF!,#REF!,#REF!,#REF!,#REF!,#REF!,#REF!,#REF!,#REF!,#REF!,#REF!,#REF!</definedName>
    <definedName name="T9?L15">#REF!,#REF!,#REF!,#REF!,#REF!,#REF!,#REF!,#REF!,#REF!,#REF!,#REF!,#REF!</definedName>
    <definedName name="T9?L2.1" localSheetId="1">#REF!</definedName>
    <definedName name="T9?L2.1" localSheetId="3">#REF!</definedName>
    <definedName name="T9?L2.1" localSheetId="0">#REF!</definedName>
    <definedName name="T9?L2.1">#REF!</definedName>
    <definedName name="T9?L2.2" localSheetId="1">#REF!</definedName>
    <definedName name="T9?L2.2" localSheetId="3">#REF!</definedName>
    <definedName name="T9?L2.2" localSheetId="0">#REF!</definedName>
    <definedName name="T9?L2.2">#REF!</definedName>
    <definedName name="T9?L3" localSheetId="1">#REF!,#REF!,#REF!,#REF!,#REF!,#REF!,#REF!,#REF!</definedName>
    <definedName name="T9?L3" localSheetId="3">#REF!,#REF!,#REF!,#REF!,#REF!,#REF!,#REF!,#REF!</definedName>
    <definedName name="T9?L3" localSheetId="0">#REF!,#REF!,#REF!,#REF!,#REF!,#REF!,#REF!,#REF!</definedName>
    <definedName name="T9?L3">#REF!,#REF!,#REF!,#REF!,#REF!,#REF!,#REF!,#REF!</definedName>
    <definedName name="T9?L3.1" localSheetId="1">#REF!</definedName>
    <definedName name="T9?L3.1" localSheetId="3">#REF!</definedName>
    <definedName name="T9?L3.1" localSheetId="0">#REF!</definedName>
    <definedName name="T9?L3.1">#REF!</definedName>
    <definedName name="T9?L3.2" localSheetId="1">#REF!</definedName>
    <definedName name="T9?L3.2" localSheetId="3">#REF!</definedName>
    <definedName name="T9?L3.2" localSheetId="0">#REF!</definedName>
    <definedName name="T9?L3.2">#REF!</definedName>
    <definedName name="T9?L4" localSheetId="1">#REF!,#REF!,#REF!,#REF!,#REF!,#REF!,#REF!,#REF!</definedName>
    <definedName name="T9?L4" localSheetId="3">#REF!,#REF!,#REF!,#REF!,#REF!,#REF!,#REF!,#REF!</definedName>
    <definedName name="T9?L4" localSheetId="0">#REF!,#REF!,#REF!,#REF!,#REF!,#REF!,#REF!,#REF!</definedName>
    <definedName name="T9?L4">#REF!,#REF!,#REF!,#REF!,#REF!,#REF!,#REF!,#REF!</definedName>
    <definedName name="T9?L4.1" localSheetId="1">#REF!</definedName>
    <definedName name="T9?L4.1" localSheetId="3">#REF!</definedName>
    <definedName name="T9?L4.1" localSheetId="0">#REF!</definedName>
    <definedName name="T9?L4.1">#REF!</definedName>
    <definedName name="T9?L4.2" localSheetId="1">#REF!</definedName>
    <definedName name="T9?L4.2" localSheetId="3">#REF!</definedName>
    <definedName name="T9?L4.2" localSheetId="0">#REF!</definedName>
    <definedName name="T9?L4.2">#REF!</definedName>
    <definedName name="T9?L5" localSheetId="1">#REF!</definedName>
    <definedName name="T9?L5" localSheetId="3">#REF!</definedName>
    <definedName name="T9?L5" localSheetId="0">#REF!</definedName>
    <definedName name="T9?L5">#REF!</definedName>
    <definedName name="T9?L6" localSheetId="1">#REF!,#REF!,#REF!,#REF!,#REF!,#REF!,#REF!,#REF!</definedName>
    <definedName name="T9?L6" localSheetId="3">#REF!,#REF!,#REF!,#REF!,#REF!,#REF!,#REF!,#REF!</definedName>
    <definedName name="T9?L6" localSheetId="0">#REF!,#REF!,#REF!,#REF!,#REF!,#REF!,#REF!,#REF!</definedName>
    <definedName name="T9?L6">#REF!,#REF!,#REF!,#REF!,#REF!,#REF!,#REF!,#REF!</definedName>
    <definedName name="T9?L7" localSheetId="1">#REF!,#REF!,#REF!,#REF!,#REF!,#REF!,#REF!,#REF!</definedName>
    <definedName name="T9?L7" localSheetId="3">#REF!,#REF!,#REF!,#REF!,#REF!,#REF!,#REF!,#REF!</definedName>
    <definedName name="T9?L7" localSheetId="0">#REF!,#REF!,#REF!,#REF!,#REF!,#REF!,#REF!,#REF!</definedName>
    <definedName name="T9?L7">#REF!,#REF!,#REF!,#REF!,#REF!,#REF!,#REF!,#REF!</definedName>
    <definedName name="T9?L8" localSheetId="1">#REF!,#REF!,#REF!,#REF!,#REF!,#REF!,#REF!,#REF!</definedName>
    <definedName name="T9?L8" localSheetId="3">#REF!,#REF!,#REF!,#REF!,#REF!,#REF!,#REF!,#REF!</definedName>
    <definedName name="T9?L8" localSheetId="0">#REF!,#REF!,#REF!,#REF!,#REF!,#REF!,#REF!,#REF!</definedName>
    <definedName name="T9?L8">#REF!,#REF!,#REF!,#REF!,#REF!,#REF!,#REF!,#REF!</definedName>
    <definedName name="T9?L9" localSheetId="1">#REF!,#REF!,#REF!,#REF!,#REF!,#REF!,#REF!,#REF!</definedName>
    <definedName name="T9?L9" localSheetId="3">#REF!,#REF!,#REF!,#REF!,#REF!,#REF!,#REF!,#REF!</definedName>
    <definedName name="T9?L9" localSheetId="0">#REF!,#REF!,#REF!,#REF!,#REF!,#REF!,#REF!,#REF!</definedName>
    <definedName name="T9?L9">#REF!,#REF!,#REF!,#REF!,#REF!,#REF!,#REF!,#REF!</definedName>
    <definedName name="T9?Name" localSheetId="1">#REF!</definedName>
    <definedName name="T9?Name" localSheetId="3">#REF!</definedName>
    <definedName name="T9?Name" localSheetId="0">#REF!</definedName>
    <definedName name="T9?Name">#REF!</definedName>
    <definedName name="T9?Table" localSheetId="1">#REF!</definedName>
    <definedName name="T9?Table" localSheetId="3">#REF!</definedName>
    <definedName name="T9?Table" localSheetId="0">#REF!</definedName>
    <definedName name="T9?Table">#REF!</definedName>
    <definedName name="T9?Title" localSheetId="1">#REF!</definedName>
    <definedName name="T9?Title" localSheetId="3">#REF!</definedName>
    <definedName name="T9?Title" localSheetId="0">#REF!</definedName>
    <definedName name="T9?Title">#REF!</definedName>
    <definedName name="T9?unit?Г.КВТЧ" localSheetId="1">#REF!,#REF!</definedName>
    <definedName name="T9?unit?Г.КВТЧ" localSheetId="3">#REF!,#REF!</definedName>
    <definedName name="T9?unit?Г.КВТЧ" localSheetId="0">#REF!,#REF!</definedName>
    <definedName name="T9?unit?Г.КВТЧ">#REF!,#REF!</definedName>
    <definedName name="T9?unit?КВТЧ.ГКАЛ" localSheetId="1">#REF!</definedName>
    <definedName name="T9?unit?КВТЧ.ГКАЛ" localSheetId="3">#REF!</definedName>
    <definedName name="T9?unit?КВТЧ.ГКАЛ" localSheetId="0">#REF!</definedName>
    <definedName name="T9?unit?КВТЧ.ГКАЛ">#REF!</definedName>
    <definedName name="T9?unit?МВТЧ" localSheetId="1">#REF!</definedName>
    <definedName name="T9?unit?МВТЧ" localSheetId="3">#REF!</definedName>
    <definedName name="T9?unit?МВТЧ" localSheetId="0">#REF!</definedName>
    <definedName name="T9?unit?МВТЧ">#REF!</definedName>
    <definedName name="T9?unit?МКВТЧ" localSheetId="1">#REF!,#REF!,#REF!</definedName>
    <definedName name="T9?unit?МКВТЧ" localSheetId="3">#REF!,#REF!,#REF!</definedName>
    <definedName name="T9?unit?МКВТЧ" localSheetId="0">#REF!,#REF!,#REF!</definedName>
    <definedName name="T9?unit?МКВТЧ">#REF!,#REF!,#REF!</definedName>
    <definedName name="T9?unit?ПРЦ" localSheetId="1">#REF!</definedName>
    <definedName name="T9?unit?ПРЦ" localSheetId="3">#REF!</definedName>
    <definedName name="T9?unit?ПРЦ" localSheetId="0">#REF!</definedName>
    <definedName name="T9?unit?ПРЦ">#REF!</definedName>
    <definedName name="T9?unit?РУБ.МВТЧ">'[47]9'!$D$8:$H$8, '[47]9'!$D$11:$H$11</definedName>
    <definedName name="T9?unit?ТГКАЛ" localSheetId="1">#REF!</definedName>
    <definedName name="T9?unit?ТГКАЛ" localSheetId="3">#REF!</definedName>
    <definedName name="T9?unit?ТГКАЛ" localSheetId="0">#REF!</definedName>
    <definedName name="T9?unit?ТГКАЛ">#REF!</definedName>
    <definedName name="T9?unit?ТРУБ">'[47]9'!$D$9:$H$9, '[47]9'!$D$12:$H$16</definedName>
    <definedName name="T9?unit?ТТУТ" localSheetId="1">#REF!,#REF!</definedName>
    <definedName name="T9?unit?ТТУТ" localSheetId="3">#REF!,#REF!</definedName>
    <definedName name="T9?unit?ТТУТ" localSheetId="0">#REF!,#REF!</definedName>
    <definedName name="T9?unit?ТТУТ">#REF!,#REF!</definedName>
    <definedName name="T9_Copy1" localSheetId="1">#REF!</definedName>
    <definedName name="T9_Copy1" localSheetId="3">#REF!</definedName>
    <definedName name="T9_Copy1" localSheetId="0">#REF!</definedName>
    <definedName name="T9_Copy1">#REF!</definedName>
    <definedName name="T9_Copy2" localSheetId="1">#REF!</definedName>
    <definedName name="T9_Copy2" localSheetId="3">#REF!</definedName>
    <definedName name="T9_Copy2" localSheetId="0">#REF!</definedName>
    <definedName name="T9_Copy2">#REF!</definedName>
    <definedName name="T9_Copy3" localSheetId="1">#REF!</definedName>
    <definedName name="T9_Copy3" localSheetId="3">#REF!</definedName>
    <definedName name="T9_Copy3" localSheetId="0">#REF!</definedName>
    <definedName name="T9_Copy3">#REF!</definedName>
    <definedName name="T9_Copy4" localSheetId="1">#REF!</definedName>
    <definedName name="T9_Copy4" localSheetId="3">#REF!</definedName>
    <definedName name="T9_Copy4" localSheetId="0">#REF!</definedName>
    <definedName name="T9_Copy4">#REF!</definedName>
    <definedName name="T9_Copy5" localSheetId="1">#REF!</definedName>
    <definedName name="T9_Copy5" localSheetId="3">#REF!</definedName>
    <definedName name="T9_Copy5" localSheetId="0">#REF!</definedName>
    <definedName name="T9_Copy5">#REF!</definedName>
    <definedName name="T9_Copy6" localSheetId="1">#REF!</definedName>
    <definedName name="T9_Copy6" localSheetId="3">#REF!</definedName>
    <definedName name="T9_Copy6" localSheetId="0">#REF!</definedName>
    <definedName name="T9_Copy6">#REF!</definedName>
    <definedName name="T9_Name1" localSheetId="1">#REF!</definedName>
    <definedName name="T9_Name1" localSheetId="3">#REF!</definedName>
    <definedName name="T9_Name1" localSheetId="0">#REF!</definedName>
    <definedName name="T9_Name1">#REF!</definedName>
    <definedName name="T9_Name2" localSheetId="1">#REF!</definedName>
    <definedName name="T9_Name2" localSheetId="3">#REF!</definedName>
    <definedName name="T9_Name2" localSheetId="0">#REF!</definedName>
    <definedName name="T9_Name2">#REF!</definedName>
    <definedName name="T9_Name3" localSheetId="1">#REF!</definedName>
    <definedName name="T9_Name3" localSheetId="3">#REF!</definedName>
    <definedName name="T9_Name3" localSheetId="0">#REF!</definedName>
    <definedName name="T9_Name3">#REF!</definedName>
    <definedName name="T9_Name4" localSheetId="1">#REF!</definedName>
    <definedName name="T9_Name4" localSheetId="3">#REF!</definedName>
    <definedName name="T9_Name4" localSheetId="0">#REF!</definedName>
    <definedName name="T9_Name4">#REF!</definedName>
    <definedName name="T9_Name5" localSheetId="1">#REF!</definedName>
    <definedName name="T9_Name5" localSheetId="3">#REF!</definedName>
    <definedName name="T9_Name5" localSheetId="0">#REF!</definedName>
    <definedName name="T9_Name5">#REF!</definedName>
    <definedName name="T9_Name6" localSheetId="1">#REF!</definedName>
    <definedName name="T9_Name6" localSheetId="3">#REF!</definedName>
    <definedName name="T9_Name6" localSheetId="0">#REF!</definedName>
    <definedName name="T9_Name6">#REF!</definedName>
    <definedName name="Table" localSheetId="1">#REF!</definedName>
    <definedName name="Table" localSheetId="3">#REF!</definedName>
    <definedName name="Table" localSheetId="0">#REF!</definedName>
    <definedName name="Table">#REF!</definedName>
    <definedName name="TARGET">[61]TEHSHEET!$I$42:$I$45</definedName>
    <definedName name="TEMP" localSheetId="1">#REF!,#REF!</definedName>
    <definedName name="TEMP" localSheetId="3">#REF!,#REF!</definedName>
    <definedName name="TEMP" localSheetId="0">#REF!,#REF!</definedName>
    <definedName name="TEMP">#REF!,#REF!</definedName>
    <definedName name="TES" localSheetId="1">#REF!</definedName>
    <definedName name="TES" localSheetId="3">#REF!</definedName>
    <definedName name="TES" localSheetId="0">#REF!</definedName>
    <definedName name="TES">#REF!</definedName>
    <definedName name="TES_DATA" localSheetId="1">#REF!</definedName>
    <definedName name="TES_DATA" localSheetId="3">#REF!</definedName>
    <definedName name="TES_DATA" localSheetId="0">#REF!</definedName>
    <definedName name="TES_DATA">#REF!</definedName>
    <definedName name="TES_LIST" localSheetId="1">#REF!</definedName>
    <definedName name="TES_LIST" localSheetId="3">#REF!</definedName>
    <definedName name="TES_LIST" localSheetId="0">#REF!</definedName>
    <definedName name="TES_LIST">#REF!</definedName>
    <definedName name="test1" localSheetId="2" hidden="1">{#N/A,#N/A,FALSE,"Себестоимсть-97"}</definedName>
    <definedName name="test1" localSheetId="3" hidden="1">{#N/A,#N/A,FALSE,"Себестоимсть-97"}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2" hidden="1">{#N/A,#N/A,FALSE,"Себестоимсть-97"}</definedName>
    <definedName name="test2" localSheetId="3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2" hidden="1">{#N/A,#N/A,FALSE,"Себестоимсть-97"}</definedName>
    <definedName name="test3" localSheetId="3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2" hidden="1">{#N/A,#N/A,FALSE,"Себестоимсть-97"}</definedName>
    <definedName name="test4" localSheetId="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2" hidden="1">{#N/A,#N/A,FALSE,"Себестоимсть-97"}</definedName>
    <definedName name="test5" localSheetId="3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2" hidden="1">{#N/A,#N/A,FALSE,"Себестоимсть-97"}</definedName>
    <definedName name="test6" localSheetId="3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2" hidden="1">{#N/A,#N/A,FALSE,"Себестоимсть-97"}</definedName>
    <definedName name="test7" localSheetId="3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2" hidden="1">{#N/A,#N/A,FALSE,"Себестоимсть-97"}</definedName>
    <definedName name="test8" localSheetId="3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2" hidden="1">{#N/A,#N/A,FALSE,"Себестоимсть-97"}</definedName>
    <definedName name="test9" localSheetId="3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ime" localSheetId="2">#REF!</definedName>
    <definedName name="time" localSheetId="3">#REF!</definedName>
    <definedName name="time" localSheetId="0">#REF!</definedName>
    <definedName name="time">#REF!</definedName>
    <definedName name="TIP">[23]TEHSHEET!$F$8:$F$9</definedName>
    <definedName name="title" localSheetId="0">'[62]Огл. Графиков'!$B$2:$B$31</definedName>
    <definedName name="title">'[62]Огл. Графиков'!$B$2:$B$31</definedName>
    <definedName name="TITLE_CONTACTS_DATA" localSheetId="2">#REF!,#REF!,#REF!,#REF!</definedName>
    <definedName name="TITLE_CONTACTS_DATA" localSheetId="3">#REF!,#REF!,#REF!,#REF!</definedName>
    <definedName name="TITLE_CONTACTS_DATA" localSheetId="0">#REF!,#REF!,#REF!,#REF!</definedName>
    <definedName name="TITLE_CONTACTS_DATA">#REF!,#REF!,#REF!,#REF!</definedName>
    <definedName name="TP2.1?Data">[59]P2.1!$F$7:$H$26,[59]P2.1!$H$27,[59]P2.1!$F$28:$H$37,[59]P2.1!$H$38:$H$39,[59]P2.1!$F$40:$H$43,[59]P2.1!$H$44</definedName>
    <definedName name="TP2.1?L5">[59]P2.1!$F$40:$F$43,[59]P2.1!$F$7:$F$26,[59]P2.1!$F$28:$F$37</definedName>
    <definedName name="TP2.1?L6">[59]P2.1!$G$7:$G$26,[59]P2.1!$G$40:$G$43,[59]P2.1!$G$28:$G$37</definedName>
    <definedName name="TP2.1?unit?КМ">[59]P2.1!$G$40:$G$43,[59]P2.1!$G$28:$G$37,[59]P2.1!$G$7:$G$26</definedName>
    <definedName name="TP2.1?unit?УЕ.100КМ">[59]P2.1!$F$28:$F$37,[59]P2.1!$F$40:$F$43,[59]P2.1!$F$7:$F$26</definedName>
    <definedName name="TP2.1_Protect">[46]P2.1!$F$28:$G$37,[46]P2.1!$F$40:$G$43,[46]P2.1!$F$7:$G$26</definedName>
    <definedName name="TP2.2?Data">[59]P2.2!$F$7:$H$47,[59]P2.2!$H$48:$H$51</definedName>
    <definedName name="TTT" localSheetId="1">#REF!</definedName>
    <definedName name="TTT" localSheetId="3">#REF!</definedName>
    <definedName name="TTT" localSheetId="0">#REF!</definedName>
    <definedName name="TTT">#REF!</definedName>
    <definedName name="uka" localSheetId="2">'III-ЦЗ'!uka</definedName>
    <definedName name="uka" localSheetId="1">'II-ЦЗ'!uka</definedName>
    <definedName name="uka" localSheetId="3">'IV-2016'!uka</definedName>
    <definedName name="uka" localSheetId="0">'I-ЦЗ'!uka</definedName>
    <definedName name="uka">[2]!uka</definedName>
    <definedName name="UNDER_CONTROL_ADD_HL" localSheetId="2">#REF!</definedName>
    <definedName name="UNDER_CONTROL_ADD_HL" localSheetId="3">#REF!</definedName>
    <definedName name="UNDER_CONTROL_ADD_HL" localSheetId="0">#REF!</definedName>
    <definedName name="UNDER_CONTROL_ADD_HL">#REF!</definedName>
    <definedName name="upr" localSheetId="2">'III-ЦЗ'!upr</definedName>
    <definedName name="upr" localSheetId="1">'II-ЦЗ'!upr</definedName>
    <definedName name="upr" localSheetId="3">'IV-2016'!upr</definedName>
    <definedName name="upr" localSheetId="0">'I-ЦЗ'!upr</definedName>
    <definedName name="upr">[2]!upr</definedName>
    <definedName name="ůůů" localSheetId="2">'III-ЦЗ'!ůůů</definedName>
    <definedName name="ůůů" localSheetId="1">'II-ЦЗ'!ůůů</definedName>
    <definedName name="ůůů" localSheetId="3">'IV-2016'!ůůů</definedName>
    <definedName name="ůůů" localSheetId="0">'I-ЦЗ'!ůůů</definedName>
    <definedName name="ůůů">[2]!ůůů</definedName>
    <definedName name="VDOC" localSheetId="1">#REF!</definedName>
    <definedName name="VDOC" localSheetId="3">#REF!</definedName>
    <definedName name="VDOC" localSheetId="0">#REF!</definedName>
    <definedName name="VDOC">#REF!</definedName>
    <definedName name="version" localSheetId="2">[34]Инструкция!$B$3</definedName>
    <definedName name="version" localSheetId="3">[35]Инструкция!$B$3</definedName>
    <definedName name="version">[35]Инструкция!$B$3</definedName>
    <definedName name="vn" localSheetId="2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2">'III-ЦЗ'!VV</definedName>
    <definedName name="VV" localSheetId="1">'II-ЦЗ'!VV</definedName>
    <definedName name="VV" localSheetId="3">'IV-2016'!VV</definedName>
    <definedName name="VV" localSheetId="0">'I-ЦЗ'!VV</definedName>
    <definedName name="VV">[2]!VV</definedName>
    <definedName name="W" localSheetId="2">'III-ЦЗ'!W</definedName>
    <definedName name="W" localSheetId="1">'II-ЦЗ'!W</definedName>
    <definedName name="W" localSheetId="3">'IV-2016'!W</definedName>
    <definedName name="W" localSheetId="0">'I-ЦЗ'!W</definedName>
    <definedName name="W">[2]!W</definedName>
    <definedName name="we" localSheetId="2">'III-ЦЗ'!we</definedName>
    <definedName name="we" localSheetId="1">'II-ЦЗ'!we</definedName>
    <definedName name="we" localSheetId="3">'IV-2016'!we</definedName>
    <definedName name="we" localSheetId="0">'I-ЦЗ'!we</definedName>
    <definedName name="we">[2]!we</definedName>
    <definedName name="WorkRange_24_1" localSheetId="1">#REF!</definedName>
    <definedName name="WorkRange_24_1" localSheetId="3">#REF!</definedName>
    <definedName name="WorkRange_24_1" localSheetId="0">#REF!</definedName>
    <definedName name="WorkRange_24_1">#REF!</definedName>
    <definedName name="WorkRange_24_1_1" localSheetId="1">#REF!</definedName>
    <definedName name="WorkRange_24_1_1" localSheetId="3">#REF!</definedName>
    <definedName name="WorkRange_24_1_1" localSheetId="0">#REF!</definedName>
    <definedName name="WorkRange_24_1_1">#REF!</definedName>
    <definedName name="WorkRange_24_1_2" localSheetId="1">#REF!</definedName>
    <definedName name="WorkRange_24_1_2" localSheetId="3">#REF!</definedName>
    <definedName name="WorkRange_24_1_2" localSheetId="0">#REF!</definedName>
    <definedName name="WorkRange_24_1_2">#REF!</definedName>
    <definedName name="WorkRange_24_1_3" localSheetId="1">#REF!</definedName>
    <definedName name="WorkRange_24_1_3" localSheetId="3">#REF!</definedName>
    <definedName name="WorkRange_24_1_3" localSheetId="0">#REF!</definedName>
    <definedName name="WorkRange_24_1_3">#REF!</definedName>
    <definedName name="WorkRange_24_1_4" localSheetId="1">#REF!</definedName>
    <definedName name="WorkRange_24_1_4" localSheetId="3">#REF!</definedName>
    <definedName name="WorkRange_24_1_4" localSheetId="0">#REF!</definedName>
    <definedName name="WorkRange_24_1_4">#REF!</definedName>
    <definedName name="wrn.Калькуляция._.себестоимости." localSheetId="2" hidden="1">{#N/A,#N/A,FALSE,"Себестоимсть-97"}</definedName>
    <definedName name="wrn.Калькуляция._.себестоимости." localSheetId="3" hidden="1">{#N/A,#N/A,FALSE,"Себестоимсть-97"}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2">'III-ЦЗ'!ww</definedName>
    <definedName name="ww" localSheetId="1">'II-ЦЗ'!ww</definedName>
    <definedName name="ww" localSheetId="3">'IV-2016'!ww</definedName>
    <definedName name="ww" localSheetId="0">'I-ЦЗ'!ww</definedName>
    <definedName name="ww">[2]!ww</definedName>
    <definedName name="YEAR" localSheetId="1">#REF!</definedName>
    <definedName name="YEAR" localSheetId="3">#REF!</definedName>
    <definedName name="YEAR" localSheetId="0">#REF!</definedName>
    <definedName name="YEAR">#REF!</definedName>
    <definedName name="YEARS">[26]TEHSHEET!$I$1:$I$20</definedName>
    <definedName name="yyyjjjj" localSheetId="2" hidden="1">{#N/A,#N/A,FALSE,"Себестоимсть-97"}</definedName>
    <definedName name="yyyjjjj" localSheetId="3" hidden="1">{#N/A,#N/A,FALSE,"Себестоимсть-97"}</definedName>
    <definedName name="yyyjjjj" localSheetId="0" hidden="1">{#N/A,#N/A,FALSE,"Себестоимсть-97"}</definedName>
    <definedName name="yyyjjjj" hidden="1">{#N/A,#N/A,FALSE,"Себестоимсть-97"}</definedName>
    <definedName name="Z_017E1EC6_7D00_4384_B428_846FFB30903E_.wvu.FilterData" localSheetId="3" hidden="1">'IV-2016'!$A$12:$B$191</definedName>
    <definedName name="Z_03658318_FBF5_4A4E_81B7_C11508039384_.wvu.FilterData" localSheetId="0" hidden="1">'I-ЦЗ'!$A$7:$WSE$7</definedName>
    <definedName name="Z_0593C339_570D_41DD_A8BA_9128CC4F185D_.wvu.FilterData" localSheetId="3" hidden="1">'IV-2016'!$A$12:$B$191</definedName>
    <definedName name="Z_060614F5_D4C8_4A19_B830_7778E081B4C0_.wvu.Cols" localSheetId="1" hidden="1">'II-ЦЗ'!#REF!,'II-ЦЗ'!$W:$Z,'II-ЦЗ'!$AJ:$AJ</definedName>
    <definedName name="Z_060614F5_D4C8_4A19_B830_7778E081B4C0_.wvu.Cols" localSheetId="0" hidden="1">'I-ЦЗ'!#REF!,'I-ЦЗ'!#REF!,'I-ЦЗ'!#REF!,'I-ЦЗ'!#REF!,'I-ЦЗ'!#REF!</definedName>
    <definedName name="Z_060614F5_D4C8_4A19_B830_7778E081B4C0_.wvu.FilterData" localSheetId="0" hidden="1">'I-ЦЗ'!$A$6:$WSE$6</definedName>
    <definedName name="Z_060614F5_D4C8_4A19_B830_7778E081B4C0_.wvu.PrintArea" localSheetId="1" hidden="1">'II-ЦЗ'!$A$1:$AI$172</definedName>
    <definedName name="Z_060614F5_D4C8_4A19_B830_7778E081B4C0_.wvu.PrintArea" localSheetId="0" hidden="1">'I-ЦЗ'!$A$1:$J$168</definedName>
    <definedName name="Z_060614F5_D4C8_4A19_B830_7778E081B4C0_.wvu.PrintTitles" localSheetId="1" hidden="1">'II-ЦЗ'!$7:$10</definedName>
    <definedName name="Z_060614F5_D4C8_4A19_B830_7778E081B4C0_.wvu.PrintTitles" localSheetId="0" hidden="1">'I-ЦЗ'!$4:$6</definedName>
    <definedName name="Z_06AEC357_2125_42D2_B81A_F24931CA9D8B_.wvu.FilterData" localSheetId="3" hidden="1">'IV-2016'!$A$12:$B$191</definedName>
    <definedName name="Z_0AD4430B_A4D4_40D0_A03A_24A0014C683A_.wvu.FilterData" localSheetId="3" hidden="1">'IV-2016'!$A$12:$B$191</definedName>
    <definedName name="Z_0B89C7A3_AE09_4E59_A325_D933573BDABE_.wvu.FilterData" localSheetId="0" hidden="1">'I-ЦЗ'!$A$7:$WSE$7</definedName>
    <definedName name="Z_0C2D3C02_1B88_4DB6_979A_F14442E06444_.wvu.Cols" localSheetId="3" hidden="1">'IV-2016'!#REF!,'IV-2016'!#REF!,'IV-2016'!#REF!,'IV-2016'!#REF!</definedName>
    <definedName name="Z_0C2D3C02_1B88_4DB6_979A_F14442E06444_.wvu.FilterData" localSheetId="3" hidden="1">'IV-2016'!$A$10:$B$10</definedName>
    <definedName name="Z_0C2D3C02_1B88_4DB6_979A_F14442E06444_.wvu.PrintArea" localSheetId="3" hidden="1">'IV-2016'!$A$3:$AZ$191</definedName>
    <definedName name="Z_0C2D3C02_1B88_4DB6_979A_F14442E06444_.wvu.PrintTitles" localSheetId="3" hidden="1">'IV-2016'!$5:$8</definedName>
    <definedName name="Z_0C2D3C02_1B88_4DB6_979A_F14442E06444_.wvu.Rows" localSheetId="3" hidden="1">'IV-2016'!$181:$191</definedName>
    <definedName name="Z_0F5B7162_A813_46A1_BE3E_414C417E09AF_.wvu.FilterData" localSheetId="3" hidden="1">'IV-2016'!$A$12:$B$191</definedName>
    <definedName name="Z_110DEE68_0786_4B1F_B51C_FFAF63743CA0_.wvu.Cols" localSheetId="1" hidden="1">'II-ЦЗ'!$W:$Z</definedName>
    <definedName name="Z_110DEE68_0786_4B1F_B51C_FFAF63743CA0_.wvu.Cols" localSheetId="0" hidden="1">'I-ЦЗ'!#REF!,'I-ЦЗ'!#REF!,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110DEE68_0786_4B1F_B51C_FFAF63743CA0_.wvu.FilterData" localSheetId="0" hidden="1">'I-ЦЗ'!$A$7:$WSE$7</definedName>
    <definedName name="Z_110DEE68_0786_4B1F_B51C_FFAF63743CA0_.wvu.PrintArea" localSheetId="1" hidden="1">'II-ЦЗ'!$A$6:$AJ$158</definedName>
    <definedName name="Z_110DEE68_0786_4B1F_B51C_FFAF63743CA0_.wvu.PrintArea" localSheetId="0" hidden="1">'I-ЦЗ'!$A$2:$J$168</definedName>
    <definedName name="Z_110DEE68_0786_4B1F_B51C_FFAF63743CA0_.wvu.PrintTitles" localSheetId="1" hidden="1">'II-ЦЗ'!$7:$10</definedName>
    <definedName name="Z_110DEE68_0786_4B1F_B51C_FFAF63743CA0_.wvu.PrintTitles" localSheetId="0" hidden="1">'I-ЦЗ'!$4:$6</definedName>
    <definedName name="Z_12BC991E_5336_47F5_AD7F_C6A3C74015B8_.wvu.FilterData" localSheetId="0" hidden="1">'I-ЦЗ'!$A$7:$WSE$7</definedName>
    <definedName name="Z_13F5A43E_885E_4D94_B765_DC102120A99B_.wvu.FilterData" localSheetId="3" hidden="1">'IV-2016'!$A$12:$B$191</definedName>
    <definedName name="Z_15BE80BD_CCF7_4B83_BB3B_A9BBB465EB4D_.wvu.FilterData" localSheetId="0" hidden="1">'I-ЦЗ'!$A$7:$WSE$7</definedName>
    <definedName name="Z_1673C1A6_DAA7_478E_BE7A_9D4A19E1F286_.wvu.FilterData" localSheetId="0" hidden="1">'I-ЦЗ'!$A$7:$WSE$7</definedName>
    <definedName name="Z_183AEA54_CF7B_445A_8B8C_FD2B8BDD1158_.wvu.Cols" localSheetId="3" hidden="1">'IV-2016'!#REF!,'IV-2016'!#REF!,'IV-2016'!#REF!,'IV-2016'!#REF!</definedName>
    <definedName name="Z_183AEA54_CF7B_445A_8B8C_FD2B8BDD1158_.wvu.FilterData" localSheetId="3" hidden="1">'IV-2016'!$A$10:$B$10</definedName>
    <definedName name="Z_183AEA54_CF7B_445A_8B8C_FD2B8BDD1158_.wvu.PrintArea" localSheetId="3" hidden="1">'IV-2016'!$A$3:$AZ$191</definedName>
    <definedName name="Z_183AEA54_CF7B_445A_8B8C_FD2B8BDD1158_.wvu.PrintTitles" localSheetId="3" hidden="1">'IV-2016'!$5:$8</definedName>
    <definedName name="Z_183AEA54_CF7B_445A_8B8C_FD2B8BDD1158_.wvu.Rows" localSheetId="3" hidden="1">'IV-2016'!$181:$191</definedName>
    <definedName name="Z_1C8B89D6_4879_4B82_8BBE_68B58BFEABD6_.wvu.FilterData" localSheetId="0" hidden="1">'I-ЦЗ'!$A$7:$WSE$7</definedName>
    <definedName name="Z_1DC97902_011F_4883_BC73_261A6E2EC7D8_.wvu.FilterData" localSheetId="0" hidden="1">'I-ЦЗ'!$A$7:$WSE$7</definedName>
    <definedName name="Z_1E1272ED_9E81_4D69_9316_E538EA78E284_.wvu.Cols" localSheetId="1" hidden="1">'II-ЦЗ'!$W:$Z</definedName>
    <definedName name="Z_1E1272ED_9E81_4D69_9316_E538EA78E284_.wvu.Cols" localSheetId="0" hidden="1">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1E1272ED_9E81_4D69_9316_E538EA78E284_.wvu.FilterData" localSheetId="0" hidden="1">'I-ЦЗ'!$A$7:$WSE$7</definedName>
    <definedName name="Z_1E1272ED_9E81_4D69_9316_E538EA78E284_.wvu.PrintArea" localSheetId="1" hidden="1">'II-ЦЗ'!$A$6:$AJ$158</definedName>
    <definedName name="Z_1E1272ED_9E81_4D69_9316_E538EA78E284_.wvu.PrintArea" localSheetId="0" hidden="1">'I-ЦЗ'!$A$2:$J$168</definedName>
    <definedName name="Z_1E1272ED_9E81_4D69_9316_E538EA78E284_.wvu.PrintTitles" localSheetId="1" hidden="1">'II-ЦЗ'!$7:$10</definedName>
    <definedName name="Z_1E1272ED_9E81_4D69_9316_E538EA78E284_.wvu.PrintTitles" localSheetId="0" hidden="1">'I-ЦЗ'!$4:$6</definedName>
    <definedName name="Z_1F854FA9_0EC6_4E97_B278_5E1F28AF6432_.wvu.FilterData" localSheetId="3" hidden="1">'IV-2016'!$A$12:$B$191</definedName>
    <definedName name="Z_1FE3807E_E97D_40FD_B238_7AC3A94D3764_.wvu.FilterData" localSheetId="3" hidden="1">'IV-2016'!$A$12:$B$191</definedName>
    <definedName name="Z_20B67AEF_CE64_4601_AE90_3CAA68D10466_.wvu.FilterData" localSheetId="3" hidden="1">'IV-2016'!$A$12:$B$191</definedName>
    <definedName name="Z_227FC211_7AD2_4B8C_B689_143123971071_.wvu.FilterData" localSheetId="3" hidden="1">'IV-2016'!$A$12:$B$191</definedName>
    <definedName name="Z_22F5E7BA_D7A0_429C_A2D2_893DD2F37508_.wvu.FilterData" localSheetId="3" hidden="1">'IV-2016'!$A$12:$B$191</definedName>
    <definedName name="Z_22F93068_DD4F_45C7_BF2F_D1DE232A25AC_.wvu.FilterData" localSheetId="0" hidden="1">'I-ЦЗ'!$A$7:$WSE$7</definedName>
    <definedName name="Z_233DF3A8_FBDF_4FAA_BC94_C2AD5F061702_.wvu.FilterData" localSheetId="0" hidden="1">'I-ЦЗ'!$A$7:$WSE$7</definedName>
    <definedName name="Z_2408EA93_E24E_4807_B3B0_1AF2AA3E6C18_.wvu.FilterData" localSheetId="0" hidden="1">'I-ЦЗ'!$A$7:$WSE$7</definedName>
    <definedName name="Z_2528D63A_8F03_4878_8872_13FAEFA05630_.wvu.FilterData" localSheetId="3" hidden="1">'IV-2016'!$A$10:$B$10</definedName>
    <definedName name="Z_2761772E_A484_4AA5_9B0B_2C05E9B9E57B_.wvu.FilterData" localSheetId="3" hidden="1">'IV-2016'!$A$12:$B$191</definedName>
    <definedName name="Z_291DD188_2919_4187_A381_3A9CAD16A43B_.wvu.FilterData" localSheetId="3" hidden="1">'IV-2016'!$A$12:$B$191</definedName>
    <definedName name="Z_2B30B466_A54C_450F_B87C_B4AD6242BDF5_.wvu.FilterData" localSheetId="0" hidden="1">'I-ЦЗ'!$A$7:$WSE$7</definedName>
    <definedName name="Z_2D2F5551_6147_4C93_8B84_A5FF53221D55_.wvu.FilterData" localSheetId="3" hidden="1">'IV-2016'!$A$12:$B$191</definedName>
    <definedName name="Z_31F9475F_CDB5_4C35_915C_FE883F914FD9_.wvu.FilterData" localSheetId="0" hidden="1">'I-ЦЗ'!$A$7:$WSE$7</definedName>
    <definedName name="Z_3529B0D6_CC5D_4C14_BC18_808822D12F24_.wvu.FilterData" localSheetId="3" hidden="1">'IV-2016'!$A$10:$B$10</definedName>
    <definedName name="Z_3567A6F7_02CD_49EF_A17E_DB5FAAE3C2F9_.wvu.FilterData" localSheetId="3" hidden="1">'IV-2016'!$A$12:$B$191</definedName>
    <definedName name="Z_372C1A2D_1BA7_4F77_9621_509026A9381D_.wvu.FilterData" localSheetId="3" hidden="1">'IV-2016'!$A$10:$B$10</definedName>
    <definedName name="Z_37DCDAA1_0A59_4450_AD52_91ED26288557_.wvu.FilterData" localSheetId="0" hidden="1">'I-ЦЗ'!$A$7:$WSE$7</definedName>
    <definedName name="Z_37DEC10D_E0A5_44A3_B706_A13D7DCAD420_.wvu.FilterData" localSheetId="0" hidden="1">'I-ЦЗ'!$A$7:$WSE$7</definedName>
    <definedName name="Z_40EDD1C3_8EC9_4C1E_9006_9030F8300FCF_.wvu.FilterData" localSheetId="0" hidden="1">'I-ЦЗ'!$A$7:$WSE$7</definedName>
    <definedName name="Z_42957EED_9A4F_44C5_A226_8E599D268585_.wvu.FilterData" localSheetId="0" hidden="1">'I-ЦЗ'!$A$7:$WSE$7</definedName>
    <definedName name="Z_45A77C69_8863_4996_A598_F8FDDA1A8784_.wvu.FilterData" localSheetId="0" hidden="1">'I-ЦЗ'!$A$7:$WSE$7</definedName>
    <definedName name="Z_471F9AEC_9ACA_4875_B330_33F484D962DE_.wvu.Cols" localSheetId="3" hidden="1">'IV-2016'!#REF!,'IV-2016'!#REF!,'IV-2016'!#REF!,'IV-2016'!#REF!,'IV-2016'!#REF!,'IV-2016'!#REF!,'IV-2016'!#REF!,'IV-2016'!#REF!</definedName>
    <definedName name="Z_471F9AEC_9ACA_4875_B330_33F484D962DE_.wvu.FilterData" localSheetId="3" hidden="1">'IV-2016'!$A$12:$B$191</definedName>
    <definedName name="Z_471F9AEC_9ACA_4875_B330_33F484D962DE_.wvu.PrintArea" localSheetId="3" hidden="1">'IV-2016'!$A$3:$B$180</definedName>
    <definedName name="Z_471F9AEC_9ACA_4875_B330_33F484D962DE_.wvu.PrintTitles" localSheetId="3" hidden="1">'IV-2016'!$5:$8</definedName>
    <definedName name="Z_471F9AEC_9ACA_4875_B330_33F484D962DE_.wvu.Rows" localSheetId="3" hidden="1">'IV-2016'!#REF!</definedName>
    <definedName name="Z_47DE1D28_7B79_435B_BD7D_8775C9221166_.wvu.FilterData" localSheetId="3" hidden="1">'IV-2016'!$A$12:$B$191</definedName>
    <definedName name="Z_488954FA_431B_4C8F_8819_313BA5B5A05C_.wvu.FilterData" localSheetId="0" hidden="1">'I-ЦЗ'!$A$7:$WSE$7</definedName>
    <definedName name="Z_4A41A6EC_AA65_4B20_814A_79AADC772318_.wvu.FilterData" localSheetId="3" hidden="1">'IV-2016'!$A$10:$B$10</definedName>
    <definedName name="Z_4AEDD823_72C1_43AF_8523_04D169A85514_.wvu.FilterData" localSheetId="3" hidden="1">'IV-2016'!$A$12:$B$191</definedName>
    <definedName name="Z_4DD9C286_C909_44D6_A982_36E5D864923B_.wvu.FilterData" localSheetId="0" hidden="1">'I-ЦЗ'!$A$6:$WSE$6</definedName>
    <definedName name="Z_4E281FE6_250C_4DE0_8DFF_A83B77ED4208_.wvu.FilterData" localSheetId="3" hidden="1">'IV-2016'!$A$12:$B$191</definedName>
    <definedName name="Z_4F0059AE_5F16_46C3_9F41_485BCF947E57_.wvu.FilterData" localSheetId="0" hidden="1">'I-ЦЗ'!$A$7:$WSE$7</definedName>
    <definedName name="Z_4F2CB0E2_F553_4FCD_B3C1_E6CD4B111E6D_.wvu.FilterData" localSheetId="0" hidden="1">'I-ЦЗ'!$A$6:$WSE$6</definedName>
    <definedName name="Z_4FB43E30_0E9D_4E04_81F8_46E816EC2112_.wvu.FilterData" localSheetId="3" hidden="1">'IV-2016'!$A$12:$B$191</definedName>
    <definedName name="Z_500F3203_3512_4238_995B_FDA279729BF0_.wvu.FilterData" localSheetId="3" hidden="1">'IV-2016'!$A$10:$B$10</definedName>
    <definedName name="Z_50F52C86_AB19_4DB5_9F22_94868192EE22_.wvu.FilterData" localSheetId="0" hidden="1">'I-ЦЗ'!$A$7:$WSE$7</definedName>
    <definedName name="Z_519980C3_4FBA_4AD7_869F_FEBE7897D477_.wvu.FilterData" localSheetId="3" hidden="1">'IV-2016'!$A$12:$B$191</definedName>
    <definedName name="Z_539E29D7_B756_4DA5_8255_8A1153F5304E_.wvu.FilterData" localSheetId="3" hidden="1">'IV-2016'!$A$10:$B$10</definedName>
    <definedName name="Z_546CF94D_5259_45CA_B92A_944CC48C48E6_.wvu.Cols" localSheetId="0" hidden="1">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546CF94D_5259_45CA_B92A_944CC48C48E6_.wvu.PrintArea" localSheetId="0" hidden="1">'I-ЦЗ'!$A$2:$J$168</definedName>
    <definedName name="Z_546CF94D_5259_45CA_B92A_944CC48C48E6_.wvu.PrintTitles" localSheetId="0" hidden="1">'I-ЦЗ'!$4:$6</definedName>
    <definedName name="Z_546CF94D_5259_45CA_B92A_944CC48C48E6_.wvu.Rows" localSheetId="0" hidden="1">'I-ЦЗ'!#REF!,'I-ЦЗ'!#REF!</definedName>
    <definedName name="Z_55213257_D1F7_4B1A_9AA9_F89D9F64C8CD_.wvu.FilterData" localSheetId="0" hidden="1">'I-ЦЗ'!$A$7:$WSE$7</definedName>
    <definedName name="Z_558A23DC_8BB6_4172_AADF_60DED4FDF7EA_.wvu.FilterData" localSheetId="3" hidden="1">'IV-2016'!$A$10:$B$10</definedName>
    <definedName name="Z_58080A4F_5D0A_42BD_8F9A_2016F459F436_.wvu.FilterData" localSheetId="0" hidden="1">'I-ЦЗ'!$A$7:$WSE$7</definedName>
    <definedName name="Z_59B9B2C7_7283_441B_8EE6_08D735D61007_.wvu.FilterData" localSheetId="3" hidden="1">'IV-2016'!$A$12:$B$191</definedName>
    <definedName name="Z_5CF26412_9314_49ED_AAE0_DFC543B3E849_.wvu.FilterData" localSheetId="3" hidden="1">'IV-2016'!$A$10:$B$10</definedName>
    <definedName name="Z_5D9042CF_EEE1_46C7_8D7C_E119ABF5CE35_.wvu.FilterData" localSheetId="3" hidden="1">'IV-2016'!$A$10:$B$10</definedName>
    <definedName name="Z_5FFFCFD0_0A64_4576_B374_BFC41EDA0553_.wvu.Cols" localSheetId="1" hidden="1">'II-ЦЗ'!$W:$Z</definedName>
    <definedName name="Z_5FFFCFD0_0A64_4576_B374_BFC41EDA0553_.wvu.Cols" localSheetId="0" hidden="1">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5FFFCFD0_0A64_4576_B374_BFC41EDA0553_.wvu.FilterData" localSheetId="0" hidden="1">'I-ЦЗ'!$A$7:$WSE$7</definedName>
    <definedName name="Z_5FFFCFD0_0A64_4576_B374_BFC41EDA0553_.wvu.PrintArea" localSheetId="1" hidden="1">'II-ЦЗ'!$A$6:$AJ$158</definedName>
    <definedName name="Z_5FFFCFD0_0A64_4576_B374_BFC41EDA0553_.wvu.PrintArea" localSheetId="0" hidden="1">'I-ЦЗ'!$A$2:$J$168</definedName>
    <definedName name="Z_5FFFCFD0_0A64_4576_B374_BFC41EDA0553_.wvu.PrintTitles" localSheetId="1" hidden="1">'II-ЦЗ'!$7:$10</definedName>
    <definedName name="Z_5FFFCFD0_0A64_4576_B374_BFC41EDA0553_.wvu.PrintTitles" localSheetId="0" hidden="1">'I-ЦЗ'!$4:$6</definedName>
    <definedName name="Z_615CA60B_E865_4C56_B987_B9291604B8D1_.wvu.FilterData" localSheetId="3" hidden="1">'IV-2016'!$A$12:$B$191</definedName>
    <definedName name="Z_63D22F09_A56B_4AD2_A3E1_D3764EA5886E_.wvu.FilterData" localSheetId="3" hidden="1">'IV-2016'!$A$12:$B$191</definedName>
    <definedName name="Z_65C2B1D6_D846_4014_A3C6_9CCC668C641D_.wvu.FilterData" localSheetId="0" hidden="1">'I-ЦЗ'!$A$7:$WSE$7</definedName>
    <definedName name="Z_67239D83_08FE_4CB9_8077_36188BD941E8_.wvu.FilterData" localSheetId="3" hidden="1">'IV-2016'!$A$12:$B$191</definedName>
    <definedName name="Z_677D5356_0301_4B41_B787_A1266F66B912_.wvu.FilterData" localSheetId="0" hidden="1">'I-ЦЗ'!$A$7:$WSE$7</definedName>
    <definedName name="Z_6E3EAA0D_F807_419C_A818_0835C7F877E6_.wvu.FilterData" localSheetId="3" hidden="1">'IV-2016'!$A$12:$B$191</definedName>
    <definedName name="Z_6EC182AA_B18C_4D89_9F36_5493B3128CD5_.wvu.FilterData" localSheetId="3" hidden="1">'IV-2016'!$A$12:$B$191</definedName>
    <definedName name="Z_6F06BF09_43DA_4976_BF0E_D602B12E1865_.wvu.Cols" localSheetId="0" hidden="1">'I-ЦЗ'!#REF!,'I-ЦЗ'!#REF!,'I-ЦЗ'!#REF!,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6F06BF09_43DA_4976_BF0E_D602B12E1865_.wvu.PrintArea" localSheetId="0" hidden="1">'I-ЦЗ'!$A$2:$J$168</definedName>
    <definedName name="Z_6F06BF09_43DA_4976_BF0E_D602B12E1865_.wvu.PrintTitles" localSheetId="0" hidden="1">'I-ЦЗ'!$4:$6</definedName>
    <definedName name="Z_6F06BF09_43DA_4976_BF0E_D602B12E1865_.wvu.Rows" localSheetId="0" hidden="1">'I-ЦЗ'!#REF!,'I-ЦЗ'!#REF!,'I-ЦЗ'!#REF!</definedName>
    <definedName name="Z_715AC5B1_449E_4333_9270_F1F02C82B4BB_.wvu.Cols" localSheetId="1" hidden="1">'II-ЦЗ'!$W:$Z,'II-ЦЗ'!$AJ:$AJ</definedName>
    <definedName name="Z_715AC5B1_449E_4333_9270_F1F02C82B4BB_.wvu.PrintArea" localSheetId="1" hidden="1">'II-ЦЗ'!$A$1:$AI$172</definedName>
    <definedName name="Z_715AC5B1_449E_4333_9270_F1F02C82B4BB_.wvu.PrintTitles" localSheetId="1" hidden="1">'II-ЦЗ'!$7:$10</definedName>
    <definedName name="Z_715AC5B1_449E_4333_9270_F1F02C82B4BB_.wvu.Rows" localSheetId="1" hidden="1">'II-ЦЗ'!#REF!</definedName>
    <definedName name="Z_76F093A5_7F9E_411D_942F_C681B1DE01C1_.wvu.FilterData" localSheetId="3" hidden="1">'IV-2016'!$A$12:$B$191</definedName>
    <definedName name="Z_7C6265E5_4367_454F_AAE0_9EFB076B0F9C_.wvu.FilterData" localSheetId="0" hidden="1">'I-ЦЗ'!$A$7:$WSE$7</definedName>
    <definedName name="Z_7D448EB5_D43E_4B03_A8EC_CB8C46803A38_.wvu.FilterData" localSheetId="3" hidden="1">'IV-2016'!$A$12:$B$191</definedName>
    <definedName name="Z_7E819870_130A_4F6C_BADB_DFA0A95C94F8_.wvu.FilterData" localSheetId="3" hidden="1">'IV-2016'!$A$10:$B$10</definedName>
    <definedName name="Z_7F691644_AEAC_4CB2_9D0A_F46E02E2CCEC_.wvu.Cols" localSheetId="0" hidden="1">'I-ЦЗ'!#REF!,'I-ЦЗ'!#REF!,'I-ЦЗ'!#REF!,'I-ЦЗ'!#REF!,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7F691644_AEAC_4CB2_9D0A_F46E02E2CCEC_.wvu.FilterData" localSheetId="0" hidden="1">'I-ЦЗ'!$A$6:$WSE$6</definedName>
    <definedName name="Z_7F691644_AEAC_4CB2_9D0A_F46E02E2CCEC_.wvu.PrintArea" localSheetId="1" hidden="1">'II-ЦЗ'!$A$1:$AI$172</definedName>
    <definedName name="Z_7F691644_AEAC_4CB2_9D0A_F46E02E2CCEC_.wvu.PrintArea" localSheetId="0" hidden="1">'I-ЦЗ'!$A$1:$J$168</definedName>
    <definedName name="Z_7F691644_AEAC_4CB2_9D0A_F46E02E2CCEC_.wvu.PrintTitles" localSheetId="1" hidden="1">'II-ЦЗ'!$7:$10</definedName>
    <definedName name="Z_7F691644_AEAC_4CB2_9D0A_F46E02E2CCEC_.wvu.PrintTitles" localSheetId="0" hidden="1">'I-ЦЗ'!$4:$6</definedName>
    <definedName name="Z_7F691644_AEAC_4CB2_9D0A_F46E02E2CCEC_.wvu.Rows" localSheetId="0" hidden="1">'I-ЦЗ'!#REF!</definedName>
    <definedName name="Z_8369B98C_1FE5_4AB6_8005_BED13E284215_.wvu.FilterData" localSheetId="3" hidden="1">'IV-2016'!$A$10:$B$10</definedName>
    <definedName name="Z_84BF6941_DFA6_4C59_91F0_C56DAD5B472B_.wvu.FilterData" localSheetId="3" hidden="1">'IV-2016'!$A$12:$B$191</definedName>
    <definedName name="Z_85B7E3E6_8840_4195_9066_E843AF395985_.wvu.FilterData" localSheetId="3" hidden="1">'IV-2016'!$A$10:$B$10</definedName>
    <definedName name="Z_86C4A089_1A4B_4180_830E_F480411837F2_.wvu.FilterData" localSheetId="0" hidden="1">'I-ЦЗ'!$A$7:$WSE$7</definedName>
    <definedName name="Z_86E97853_644A_494E_900B_0C93397346E3_.wvu.FilterData" localSheetId="0" hidden="1">'I-ЦЗ'!$A$6:$WSE$6</definedName>
    <definedName name="Z_8769184F_D68C_44A1_A3F9_49D56799D1B2_.wvu.FilterData" localSheetId="3" hidden="1">'IV-2016'!$A$10:$B$10</definedName>
    <definedName name="Z_880A0FC2_FAED_46BA_92AD_155FDBD3FAEC_.wvu.FilterData" localSheetId="3" hidden="1">'IV-2016'!$A$12:$B$191</definedName>
    <definedName name="Z_88B96BAB_EC8B_47CD_8BFA_5970C32188D8_.wvu.FilterData" localSheetId="3" hidden="1">'IV-2016'!$A$12:$B$191</definedName>
    <definedName name="Z_8DD2684F_CD22_48FA_95B1_2F2E23C5AE1C_.wvu.Cols" localSheetId="0" hidden="1">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8DD2684F_CD22_48FA_95B1_2F2E23C5AE1C_.wvu.PrintArea" localSheetId="0" hidden="1">'I-ЦЗ'!$A$2:$J$168</definedName>
    <definedName name="Z_8DD2684F_CD22_48FA_95B1_2F2E23C5AE1C_.wvu.PrintTitles" localSheetId="0" hidden="1">'I-ЦЗ'!$4:$6</definedName>
    <definedName name="Z_8DD2684F_CD22_48FA_95B1_2F2E23C5AE1C_.wvu.Rows" localSheetId="0" hidden="1">'I-ЦЗ'!#REF!,'I-ЦЗ'!#REF!</definedName>
    <definedName name="Z_9064C250_1E6F_42A5_87C9_CFBCB9D38694_.wvu.FilterData" localSheetId="3" hidden="1">'IV-2016'!$A$12:$B$191</definedName>
    <definedName name="Z_91306B91_404D_4E6A_8CE6_7B6B9840B31E_.wvu.Cols" localSheetId="1" hidden="1">'II-ЦЗ'!#REF!,'II-ЦЗ'!$W:$Z,'II-ЦЗ'!$AJ:$AJ</definedName>
    <definedName name="Z_91306B91_404D_4E6A_8CE6_7B6B9840B31E_.wvu.Cols" localSheetId="0" hidden="1">'I-ЦЗ'!#REF!,'I-ЦЗ'!#REF!,'I-ЦЗ'!#REF!,'I-ЦЗ'!#REF!,'I-ЦЗ'!#REF!,'I-ЦЗ'!#REF!,'I-ЦЗ'!#REF!,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91306B91_404D_4E6A_8CE6_7B6B9840B31E_.wvu.FilterData" localSheetId="0" hidden="1">'I-ЦЗ'!$A$6:$WSE$6</definedName>
    <definedName name="Z_91306B91_404D_4E6A_8CE6_7B6B9840B31E_.wvu.PrintArea" localSheetId="1" hidden="1">'II-ЦЗ'!$A$1:$AI$172</definedName>
    <definedName name="Z_91306B91_404D_4E6A_8CE6_7B6B9840B31E_.wvu.PrintArea" localSheetId="0" hidden="1">'I-ЦЗ'!$A$1:$J$168</definedName>
    <definedName name="Z_91306B91_404D_4E6A_8CE6_7B6B9840B31E_.wvu.PrintTitles" localSheetId="1" hidden="1">'II-ЦЗ'!$7:$10</definedName>
    <definedName name="Z_91306B91_404D_4E6A_8CE6_7B6B9840B31E_.wvu.PrintTitles" localSheetId="0" hidden="1">'I-ЦЗ'!$4:$6</definedName>
    <definedName name="Z_91306B91_404D_4E6A_8CE6_7B6B9840B31E_.wvu.Rows" localSheetId="0" hidden="1">'I-ЦЗ'!#REF!</definedName>
    <definedName name="Z_917012E8_D713_4051_85C5_F1B7F0B1D3C8_.wvu.FilterData" localSheetId="0" hidden="1">'I-ЦЗ'!$A$7:$WSE$7</definedName>
    <definedName name="Z_94046378_8D4C_41BA_AE87_79E3F0AA445A_.wvu.FilterData" localSheetId="0" hidden="1">'I-ЦЗ'!$A$7:$WSE$7</definedName>
    <definedName name="Z_9886B9DD_EC14_49A1_8440_1146367B6C96_.wvu.FilterData" localSheetId="0" hidden="1">'I-ЦЗ'!$A$7:$WSE$7</definedName>
    <definedName name="Z_9A01E742_7FA3_48BB_BB09_D7D3350A45A4_.wvu.FilterData" localSheetId="3" hidden="1">'IV-2016'!$A$12:$B$191</definedName>
    <definedName name="Z_9A20E37D_E296_46CB_9308_B23098CBC111_.wvu.FilterData" localSheetId="3" hidden="1">'IV-2016'!$A$12:$B$191</definedName>
    <definedName name="Z_9D027E59_A794_4213_9CA0_D8D03EE53F5C_.wvu.Cols" localSheetId="1" hidden="1">'II-ЦЗ'!$AJ:$AJ</definedName>
    <definedName name="Z_9D027E59_A794_4213_9CA0_D8D03EE53F5C_.wvu.PrintArea" localSheetId="1" hidden="1">'II-ЦЗ'!$A$1:$AI$172</definedName>
    <definedName name="Z_9D027E59_A794_4213_9CA0_D8D03EE53F5C_.wvu.PrintTitles" localSheetId="1" hidden="1">'II-ЦЗ'!$7:$10</definedName>
    <definedName name="Z_9E6C166E_8B92_406C_A2E3_C344720173B4_.wvu.FilterData" localSheetId="0" hidden="1">'I-ЦЗ'!$A$7:$WSE$7</definedName>
    <definedName name="Z_9ECD8D39_2532_4E7D_B646_D75B80004965_.wvu.Cols" localSheetId="0" hidden="1">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9ECD8D39_2532_4E7D_B646_D75B80004965_.wvu.PrintArea" localSheetId="0" hidden="1">'I-ЦЗ'!$A$2:$J$168</definedName>
    <definedName name="Z_9ECD8D39_2532_4E7D_B646_D75B80004965_.wvu.PrintTitles" localSheetId="0" hidden="1">'I-ЦЗ'!$4:$6</definedName>
    <definedName name="Z_9ECD8D39_2532_4E7D_B646_D75B80004965_.wvu.Rows" localSheetId="0" hidden="1">'I-ЦЗ'!#REF!,'I-ЦЗ'!#REF!</definedName>
    <definedName name="Z_A0E74D0A_8809_477A_89EC_22D67B0E88E6_.wvu.FilterData" localSheetId="3" hidden="1">'IV-2016'!$A$12:$B$191</definedName>
    <definedName name="Z_A111BC39_1B57_495B_A479_B6AF258D094B_.wvu.Cols" localSheetId="0" hidden="1">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A111BC39_1B57_495B_A479_B6AF258D094B_.wvu.PrintArea" localSheetId="0" hidden="1">'I-ЦЗ'!$A$2:$J$168</definedName>
    <definedName name="Z_A111BC39_1B57_495B_A479_B6AF258D094B_.wvu.PrintTitles" localSheetId="0" hidden="1">'I-ЦЗ'!$4:$6</definedName>
    <definedName name="Z_A111BC39_1B57_495B_A479_B6AF258D094B_.wvu.Rows" localSheetId="0" hidden="1">'I-ЦЗ'!#REF!,'I-ЦЗ'!#REF!,'I-ЦЗ'!#REF!</definedName>
    <definedName name="Z_A3BB48D4_4DA9_468B_A02A_08764F583D26_.wvu.Cols" localSheetId="0" hidden="1">'I-ЦЗ'!#REF!,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A3BB48D4_4DA9_468B_A02A_08764F583D26_.wvu.PrintArea" localSheetId="0" hidden="1">'I-ЦЗ'!$A$2:$J$168</definedName>
    <definedName name="Z_A3BB48D4_4DA9_468B_A02A_08764F583D26_.wvu.PrintTitles" localSheetId="0" hidden="1">'I-ЦЗ'!$4:$6</definedName>
    <definedName name="Z_A3BB48D4_4DA9_468B_A02A_08764F583D26_.wvu.Rows" localSheetId="0" hidden="1">'I-ЦЗ'!#REF!</definedName>
    <definedName name="Z_A4E4291F_F999_4B45_869F_C185D68FC2E6_.wvu.FilterData" localSheetId="0" hidden="1">'I-ЦЗ'!$A$7:$WSE$7</definedName>
    <definedName name="Z_A5D4EACA_024D_4BC8_872E_42F52DE1E306_.wvu.FilterData" localSheetId="0" hidden="1">'I-ЦЗ'!$A$7:$WSE$7</definedName>
    <definedName name="Z_A82F0ACB_43EE_4BA5_B9A7_608C3C0819E7_.wvu.FilterData" localSheetId="3" hidden="1">'IV-2016'!$A$12:$B$191</definedName>
    <definedName name="Z_AA408825_55DA_4476_B9A2_409E29F4774B_.wvu.FilterData" localSheetId="3" hidden="1">'IV-2016'!$A$12:$B$191</definedName>
    <definedName name="Z_AAD622A1_9897_44D7_9281_BDFADB68313A_.wvu.FilterData" localSheetId="0" hidden="1">'I-ЦЗ'!$A$7:$WSE$7</definedName>
    <definedName name="Z_AB94B000_FA5A_41B9_BD41_63C3EBCABC11_.wvu.FilterData" localSheetId="3" hidden="1">'IV-2016'!$A$10:$B$10</definedName>
    <definedName name="Z_AC99D9F5_B697_45E5_BB9C_DAD09C86CB79_.wvu.FilterData" localSheetId="3" hidden="1">'IV-2016'!$A$12:$B$191</definedName>
    <definedName name="Z_AF6C313B_E194_4640_BD35_F785B8D4B334_.wvu.FilterData" localSheetId="3" hidden="1">'IV-2016'!$A$12:$B$191</definedName>
    <definedName name="Z_B35E6EBB_494B_48F9_A823_D4EA25B2288D_.wvu.Cols" localSheetId="0" hidden="1">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B35E6EBB_494B_48F9_A823_D4EA25B2288D_.wvu.PrintArea" localSheetId="0" hidden="1">'I-ЦЗ'!$A$2:$J$168</definedName>
    <definedName name="Z_B35E6EBB_494B_48F9_A823_D4EA25B2288D_.wvu.PrintTitles" localSheetId="0" hidden="1">'I-ЦЗ'!$4:$6</definedName>
    <definedName name="Z_B35E6EBB_494B_48F9_A823_D4EA25B2288D_.wvu.Rows" localSheetId="0" hidden="1">'I-ЦЗ'!#REF!,'I-ЦЗ'!#REF!,'I-ЦЗ'!#REF!</definedName>
    <definedName name="Z_B378D05E_6A21_412F_A7A9_4A33447FB476_.wvu.FilterData" localSheetId="3" hidden="1">'IV-2016'!$A$12:$B$191</definedName>
    <definedName name="Z_B4331044_1C5F_40EA_B9E4_BB97CE058B99_.wvu.FilterData" localSheetId="3" hidden="1">'IV-2016'!$A$12:$B$191</definedName>
    <definedName name="Z_B56A7C89_75DA_45C4_BB7D_E068F0437C12_.wvu.FilterData" localSheetId="0" hidden="1">'I-ЦЗ'!$A$7:$WSE$7</definedName>
    <definedName name="Z_B9640BB6_BFAC_4E82_B282_55EBFC384F07_.wvu.FilterData" localSheetId="3" hidden="1">'IV-2016'!$A$10:$B$10</definedName>
    <definedName name="Z_BCB3EA2F_C6C5_4DAA_958B_B825F5FF3325_.wvu.FilterData" localSheetId="3" hidden="1">'IV-2016'!$A$10:$B$10</definedName>
    <definedName name="Z_C08BC995_5AA6_4D05_9EF8_AA79E06511E9_.wvu.FilterData" localSheetId="3" hidden="1">'IV-2016'!$A$12:$B$191</definedName>
    <definedName name="Z_C1B6CDAC_4AA6_4DFD_B5B4_DCE929503054_.wvu.Cols" localSheetId="1" hidden="1">'II-ЦЗ'!$AJ:$AJ</definedName>
    <definedName name="Z_C1B6CDAC_4AA6_4DFD_B5B4_DCE929503054_.wvu.Cols" localSheetId="0" hidden="1">'I-ЦЗ'!#REF!,'I-ЦЗ'!#REF!,'I-ЦЗ'!#REF!,'I-ЦЗ'!#REF!,'I-ЦЗ'!#REF!,'I-ЦЗ'!#REF!,'I-ЦЗ'!#REF!,'I-ЦЗ'!#REF!,'I-ЦЗ'!#REF!,'I-ЦЗ'!#REF!,'I-ЦЗ'!#REF!,'I-ЦЗ'!#REF!,'I-ЦЗ'!#REF!,'I-ЦЗ'!$FJ:$FJ,'I-ЦЗ'!$FR:$FS,'I-ЦЗ'!$PF:$PF,'I-ЦЗ'!$PN:$PO,'I-ЦЗ'!$ZB:$ZB,'I-ЦЗ'!$ZJ:$ZK,'I-ЦЗ'!$AIX:$AIX,'I-ЦЗ'!$AJF:$AJG,'I-ЦЗ'!$AST:$AST,'I-ЦЗ'!$ATB:$ATC,'I-ЦЗ'!$BCP:$BCP,'I-ЦЗ'!$BCX:$BCY,'I-ЦЗ'!$BML:$BML,'I-ЦЗ'!$BMT:$BMU,'I-ЦЗ'!$BWH:$BWH,'I-ЦЗ'!$BWP:$BWQ,'I-ЦЗ'!$CGD:$CGD,'I-ЦЗ'!$CGL:$CGM,'I-ЦЗ'!$CPZ:$CPZ,'I-ЦЗ'!$CQH:$CQI,'I-ЦЗ'!$CZV:$CZV,'I-ЦЗ'!$DAD:$DAE,'I-ЦЗ'!$DJR:$DJR,'I-ЦЗ'!$DJZ:$DKA,'I-ЦЗ'!$DTN:$DTN,'I-ЦЗ'!$DTV:$DTW,'I-ЦЗ'!$EDJ:$EDJ,'I-ЦЗ'!$EDR:$EDS,'I-ЦЗ'!$ENF:$ENF,'I-ЦЗ'!$ENN:$ENO,'I-ЦЗ'!$EXB:$EXB,'I-ЦЗ'!$EXJ:$EXK,'I-ЦЗ'!$FGX:$FGX,'I-ЦЗ'!$FHF:$FHG,'I-ЦЗ'!$FQT:$FQT,'I-ЦЗ'!$FRB:$FRC,'I-ЦЗ'!$GAP:$GAP,'I-ЦЗ'!$GAX:$GAY,'I-ЦЗ'!$GKL:$GKL,'I-ЦЗ'!$GKT:$GKU,'I-ЦЗ'!$GUH:$GUH,'I-ЦЗ'!$GUP:$GUQ,'I-ЦЗ'!$HED:$HED,'I-ЦЗ'!$HEL:$HEM,'I-ЦЗ'!$HNZ:$HNZ,'I-ЦЗ'!$HOH:$HOI,'I-ЦЗ'!$HXV:$HXV,'I-ЦЗ'!$HYD:$HYE,'I-ЦЗ'!$IHR:$IHR,'I-ЦЗ'!$IHZ:$IIA,'I-ЦЗ'!$IRN:$IRN,'I-ЦЗ'!$IRV:$IRW,'I-ЦЗ'!$JBJ:$JBJ,'I-ЦЗ'!$JBR:$JBS,'I-ЦЗ'!$JLF:$JLF,'I-ЦЗ'!$JLN:$JLO,'I-ЦЗ'!$JVB:$JVB,'I-ЦЗ'!$JVJ:$JVK,'I-ЦЗ'!$KEX:$KEX,'I-ЦЗ'!$KFF:$KFG,'I-ЦЗ'!$KOT:$KOT,'I-ЦЗ'!$KPB:$KPC,'I-ЦЗ'!$KYP:$KYP,'I-ЦЗ'!$KYX:$KYY,'I-ЦЗ'!$LIL:$LIL,'I-ЦЗ'!$LIT:$LIU,'I-ЦЗ'!$LSH:$LSH,'I-ЦЗ'!$LSP:$LSQ,'I-ЦЗ'!$MCD:$MCD,'I-ЦЗ'!$MCL:$MCM,'I-ЦЗ'!$MLZ:$MLZ,'I-ЦЗ'!$MMH:$MMI,'I-ЦЗ'!$MVV:$MVV,'I-ЦЗ'!$MWD:$MWE,'I-ЦЗ'!$NFR:$NFR,'I-ЦЗ'!$NFZ:$NGA,'I-ЦЗ'!$NPN:$NPN,'I-ЦЗ'!$NPV:$NPW,'I-ЦЗ'!$NZJ:$NZJ,'I-ЦЗ'!$NZR:$NZS,'I-ЦЗ'!$OJF:$OJF,'I-ЦЗ'!$OJN:$OJO,'I-ЦЗ'!$OTB:$OTB,'I-ЦЗ'!$OTJ:$OTK,'I-ЦЗ'!$PCX:$PCX,'I-ЦЗ'!$PDF:$PDG,'I-ЦЗ'!$PMT:$PMT,'I-ЦЗ'!$PNB:$PNC,'I-ЦЗ'!$PWP:$PWP,'I-ЦЗ'!$PWX:$PWY,'I-ЦЗ'!$QGL:$QGL,'I-ЦЗ'!$QGT:$QGU,'I-ЦЗ'!$QQH:$QQH,'I-ЦЗ'!$QQP:$QQQ,'I-ЦЗ'!$RAD:$RAD,'I-ЦЗ'!$RAL:$RAM,'I-ЦЗ'!$RJZ:$RJZ,'I-ЦЗ'!$RKH:$RKI,'I-ЦЗ'!$RTV:$RTV,'I-ЦЗ'!$RUD:$RUE,'I-ЦЗ'!$SDR:$SDR,'I-ЦЗ'!$SDZ:$SEA,'I-ЦЗ'!$SNN:$SNN,'I-ЦЗ'!$SNV:$SNW,'I-ЦЗ'!$SXJ:$SXJ,'I-ЦЗ'!$SXR:$SXS,'I-ЦЗ'!$THF:$THF,'I-ЦЗ'!$THN:$THO,'I-ЦЗ'!$TRB:$TRB,'I-ЦЗ'!$TRJ:$TRK,'I-ЦЗ'!$UAX:$UAX,'I-ЦЗ'!$UBF:$UBG,'I-ЦЗ'!$UKT:$UKT,'I-ЦЗ'!$ULB:$ULC,'I-ЦЗ'!$UUP:$UUP,'I-ЦЗ'!$UUX:$UUY,'I-ЦЗ'!$VEL:$VEL,'I-ЦЗ'!$VET:$VEU,'I-ЦЗ'!$VOH:$VOH,'I-ЦЗ'!$VOP:$VOQ,'I-ЦЗ'!$VYD:$VYD,'I-ЦЗ'!$VYL:$VYM,'I-ЦЗ'!$WHZ:$WHZ,'I-ЦЗ'!$WIH:$WII,'I-ЦЗ'!$WRV:$WRV,'I-ЦЗ'!$WSD:$WSE</definedName>
    <definedName name="Z_C1B6CDAC_4AA6_4DFD_B5B4_DCE929503054_.wvu.FilterData" localSheetId="0" hidden="1">'I-ЦЗ'!$A$6:$WSE$6</definedName>
    <definedName name="Z_C1B6CDAC_4AA6_4DFD_B5B4_DCE929503054_.wvu.PrintArea" localSheetId="1" hidden="1">'II-ЦЗ'!$A$1:$AI$172</definedName>
    <definedName name="Z_C1B6CDAC_4AA6_4DFD_B5B4_DCE929503054_.wvu.PrintArea" localSheetId="0" hidden="1">'I-ЦЗ'!$A$1:$J$168</definedName>
    <definedName name="Z_C1B6CDAC_4AA6_4DFD_B5B4_DCE929503054_.wvu.PrintTitles" localSheetId="1" hidden="1">'II-ЦЗ'!$7:$10</definedName>
    <definedName name="Z_C1B6CDAC_4AA6_4DFD_B5B4_DCE929503054_.wvu.PrintTitles" localSheetId="0" hidden="1">'I-ЦЗ'!$4:$6</definedName>
    <definedName name="Z_C1B6CDAC_4AA6_4DFD_B5B4_DCE929503054_.wvu.Rows" localSheetId="1" hidden="1">'II-ЦЗ'!#REF!</definedName>
    <definedName name="Z_C1B6CDAC_4AA6_4DFD_B5B4_DCE929503054_.wvu.Rows" localSheetId="0" hidden="1">'I-ЦЗ'!#REF!</definedName>
    <definedName name="Z_C2AB67DB_3CAE_46ED_B06F_BDE4B6CE0F63_.wvu.FilterData" localSheetId="0" hidden="1">'I-ЦЗ'!$A$7:$WSE$7</definedName>
    <definedName name="Z_C463BBBE_892C_4549_9AA3_F93B3049A861_.wvu.FilterData" localSheetId="3" hidden="1">'IV-2016'!$A$12:$B$191</definedName>
    <definedName name="Z_C764A71E_699D_4680_AA80_1C0227606948_.wvu.FilterData" localSheetId="3" hidden="1">'IV-2016'!$A$12:$B$191</definedName>
    <definedName name="Z_CB85AD44_F2A3_4ADA_9E21_4A82C93F57E1_.wvu.FilterData" localSheetId="3" hidden="1">'IV-2016'!$A$12:$B$191</definedName>
    <definedName name="Z_CCA9ACAD_E39B_4870_917F_088B8A06E346_.wvu.FilterData" localSheetId="3" hidden="1">'IV-2016'!$A$12:$B$191</definedName>
    <definedName name="Z_D0136F0C_A4F0_45C7_AF89_66699D942B29_.wvu.Cols" localSheetId="1" hidden="1">'II-ЦЗ'!$AJ:$AJ</definedName>
    <definedName name="Z_D0136F0C_A4F0_45C7_AF89_66699D942B29_.wvu.PrintArea" localSheetId="1" hidden="1">'II-ЦЗ'!$A$1:$AI$172</definedName>
    <definedName name="Z_D0136F0C_A4F0_45C7_AF89_66699D942B29_.wvu.PrintTitles" localSheetId="1" hidden="1">'II-ЦЗ'!$7:$10</definedName>
    <definedName name="Z_D0399473_BF54_4110_B435_9353CC1403E3_.wvu.FilterData" localSheetId="3" hidden="1">'IV-2016'!$A$12:$B$191</definedName>
    <definedName name="Z_D34BC82C_DC71_499C_890B_E32798927D4E_.wvu.FilterData" localSheetId="3" hidden="1">'IV-2016'!$A$10:$B$10</definedName>
    <definedName name="Z_D9E07DE5_5E25_4E7E_90D5_2156572D2AA3_.wvu.Cols" localSheetId="3" hidden="1">'IV-2016'!#REF!,'IV-2016'!#REF!,'IV-2016'!#REF!,'IV-2016'!#REF!,'IV-2016'!#REF!,'IV-2016'!#REF!,'IV-2016'!#REF!</definedName>
    <definedName name="Z_D9E07DE5_5E25_4E7E_90D5_2156572D2AA3_.wvu.FilterData" localSheetId="3" hidden="1">'IV-2016'!$A$12:$B$191</definedName>
    <definedName name="Z_D9E07DE5_5E25_4E7E_90D5_2156572D2AA3_.wvu.PrintArea" localSheetId="3" hidden="1">'IV-2016'!$A$3:$B$180</definedName>
    <definedName name="Z_D9E07DE5_5E25_4E7E_90D5_2156572D2AA3_.wvu.PrintTitles" localSheetId="3" hidden="1">'IV-2016'!$5:$8</definedName>
    <definedName name="Z_D9E07DE5_5E25_4E7E_90D5_2156572D2AA3_.wvu.Rows" localSheetId="3" hidden="1">'IV-2016'!#REF!,'IV-2016'!$181:$191</definedName>
    <definedName name="Z_DC3C8E71_769B_4471_AD87_2FDF3265B70B_.wvu.FilterData" localSheetId="3" hidden="1">'IV-2016'!$A$12:$B$191</definedName>
    <definedName name="Z_DE967445_7733_4619_8A12_9B8484F15683_.wvu.FilterData" localSheetId="0" hidden="1">'I-ЦЗ'!$A$7:$WSE$7</definedName>
    <definedName name="Z_DF0A328F_0A0A_4BE8_90E2_D80B51825B8E_.wvu.FilterData" localSheetId="3" hidden="1">'IV-2016'!$A$12:$B$191</definedName>
    <definedName name="Z_DF8FA71D_B748_43F5_84CD_08BD82C81578_.wvu.FilterData" localSheetId="0" hidden="1">'I-ЦЗ'!$A$6:$WSE$6</definedName>
    <definedName name="Z_E01F88B8_D02C_43AE_9505_FC00236A61AC_.wvu.FilterData" localSheetId="3" hidden="1">'IV-2016'!$A$10:$B$10</definedName>
    <definedName name="Z_ED487485_8512_487F_B44A_A526D86F9D50_.wvu.FilterData" localSheetId="3" hidden="1">'IV-2016'!$A$10:$B$10</definedName>
    <definedName name="Z_EE490DD2_A710_4CF2_9AD2_08CD797F1D35_.wvu.FilterData" localSheetId="0" hidden="1">'I-ЦЗ'!$A$7:$WSE$7</definedName>
    <definedName name="Z_F1EFBC9C_AD7C_48CE_A371_F5332923ABB7_.wvu.FilterData" localSheetId="3" hidden="1">'IV-2016'!$A$12:$B$191</definedName>
    <definedName name="Z_F24BD8E9_3250_4CF8_8CB7_7E3F51865620_.wvu.FilterData" localSheetId="3" hidden="1">'IV-2016'!$A$10:$B$10</definedName>
    <definedName name="Z_F3C6E0F3_9FA0_4611_B4D2_F3C1C0EEF302_.wvu.FilterData" localSheetId="3" hidden="1">'IV-2016'!$A$12:$B$191</definedName>
    <definedName name="Z_F63CB07D_3178_4DB3_86E8_0A0A43397C76_.wvu.FilterData" localSheetId="3" hidden="1">'IV-2016'!$A$12:$B$191</definedName>
    <definedName name="Z_F67B36DF_EBF5_4F15_8050_A4DD9932F8F4_.wvu.FilterData" localSheetId="0" hidden="1">'I-ЦЗ'!$A$7:$WSE$7</definedName>
    <definedName name="Z_F72DFE55_D041_42DB_8A38_735159A57FBC_.wvu.FilterData" localSheetId="0" hidden="1">'I-ЦЗ'!$A$7:$WSE$7</definedName>
    <definedName name="Z_FC807334_0E7C_40D7_B45F_AD645CAD6401_.wvu.FilterData" localSheetId="3" hidden="1">'IV-2016'!$A$12:$B$191</definedName>
    <definedName name="Z_FCA67601_9DF4_4BD0_9EFB_F931D230EE68_.wvu.FilterData" localSheetId="3" hidden="1">'IV-2016'!$A$10:$B$10</definedName>
    <definedName name="Z_FD56068A_C1D9_498A_B8DE_B11F497DDDB2_.wvu.FilterData" localSheetId="3" hidden="1">'IV-2016'!$A$10:$B$10</definedName>
    <definedName name="ZERO" localSheetId="1">#REF!</definedName>
    <definedName name="ZERO" localSheetId="3">#REF!</definedName>
    <definedName name="ZERO" localSheetId="0">#REF!</definedName>
    <definedName name="ZERO">#REF!</definedName>
    <definedName name="а" localSheetId="0">#REF!</definedName>
    <definedName name="а">#REF!</definedName>
    <definedName name="а1" localSheetId="1">#REF!</definedName>
    <definedName name="а1" localSheetId="3">#REF!</definedName>
    <definedName name="а1" localSheetId="0">#REF!</definedName>
    <definedName name="а1">#REF!</definedName>
    <definedName name="А77">[63]Рейтинг!$A$14</definedName>
    <definedName name="А8" localSheetId="1">#REF!</definedName>
    <definedName name="А8" localSheetId="3">#REF!</definedName>
    <definedName name="А8" localSheetId="0">#REF!</definedName>
    <definedName name="А8">#REF!</definedName>
    <definedName name="аа" localSheetId="2">'III-ЦЗ'!аа</definedName>
    <definedName name="аа" localSheetId="1">'II-ЦЗ'!аа</definedName>
    <definedName name="аа" localSheetId="3">'IV-2016'!аа</definedName>
    <definedName name="аа" localSheetId="0">'I-ЦЗ'!аа</definedName>
    <definedName name="аа">[2]!аа</definedName>
    <definedName name="ааа" localSheetId="2" hidden="1">{#N/A,#N/A,TRUE,"Лист1";#N/A,#N/A,TRUE,"Лист2";#N/A,#N/A,TRUE,"Лист3"}</definedName>
    <definedName name="ааа" localSheetId="1" hidden="1">{#N/A,#N/A,TRUE,"Лист1";#N/A,#N/A,TRUE,"Лист2";#N/A,#N/A,TRUE,"Лист3"}</definedName>
    <definedName name="ааа" localSheetId="3" hidden="1">{#N/A,#N/A,TRUE,"Лист1";#N/A,#N/A,TRUE,"Лист2";#N/A,#N/A,TRUE,"Лист3"}</definedName>
    <definedName name="ааа" localSheetId="0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" localSheetId="0">'[9]См-2 Шатурс сети  проект работы'!#REF!</definedName>
    <definedName name="ааааа">'[9]См-2 Шатурс сети  проект работы'!#REF!</definedName>
    <definedName name="АААААААА" localSheetId="2">'III-ЦЗ'!АААААААА</definedName>
    <definedName name="АААААААА" localSheetId="1">'II-ЦЗ'!АААААААА</definedName>
    <definedName name="АААААААА" localSheetId="3">'IV-2016'!АААААААА</definedName>
    <definedName name="АААААААА" localSheetId="0">'I-ЦЗ'!АААААААА</definedName>
    <definedName name="АААААААА">[2]!АААААААА</definedName>
    <definedName name="Абоненты">[64]Реестр!$A$3:$BX$1060</definedName>
    <definedName name="ав" localSheetId="2">'III-ЦЗ'!ав</definedName>
    <definedName name="ав" localSheetId="1">'II-ЦЗ'!ав</definedName>
    <definedName name="ав" localSheetId="3">'IV-2016'!ав</definedName>
    <definedName name="ав" localSheetId="0">'I-ЦЗ'!ав</definedName>
    <definedName name="ав">[2]!ав</definedName>
    <definedName name="авг" localSheetId="1">#REF!</definedName>
    <definedName name="авг" localSheetId="3">#REF!</definedName>
    <definedName name="авг" localSheetId="0">#REF!</definedName>
    <definedName name="авг">#REF!</definedName>
    <definedName name="авг2" localSheetId="1">#REF!</definedName>
    <definedName name="авг2" localSheetId="3">#REF!</definedName>
    <definedName name="авг2" localSheetId="0">#REF!</definedName>
    <definedName name="авг2">#REF!</definedName>
    <definedName name="авп" localSheetId="2">'III-ЦЗ'!авп</definedName>
    <definedName name="авп" localSheetId="1">'II-ЦЗ'!авп</definedName>
    <definedName name="авп" localSheetId="3">'IV-2016'!авп</definedName>
    <definedName name="авп" localSheetId="0">'I-ЦЗ'!авп</definedName>
    <definedName name="авп">[2]!авп</definedName>
    <definedName name="ап" localSheetId="2">'III-ЦЗ'!ап</definedName>
    <definedName name="ап" localSheetId="1">'II-ЦЗ'!ап</definedName>
    <definedName name="ап" localSheetId="3">'IV-2016'!ап</definedName>
    <definedName name="ап" localSheetId="0">'I-ЦЗ'!ап</definedName>
    <definedName name="ап">[2]!ап</definedName>
    <definedName name="апр" localSheetId="1">#REF!</definedName>
    <definedName name="апр" localSheetId="3">#REF!</definedName>
    <definedName name="апр" localSheetId="0">#REF!</definedName>
    <definedName name="апр">#REF!</definedName>
    <definedName name="апр2" localSheetId="1">#REF!</definedName>
    <definedName name="апр2" localSheetId="3">#REF!</definedName>
    <definedName name="апр2" localSheetId="0">#REF!</definedName>
    <definedName name="апр2">#REF!</definedName>
    <definedName name="АТП" localSheetId="1">#REF!</definedName>
    <definedName name="АТП" localSheetId="3">#REF!</definedName>
    <definedName name="АТП" localSheetId="0">#REF!</definedName>
    <definedName name="АТП">#REF!</definedName>
    <definedName name="аяыпамыпмипи" localSheetId="2">'III-ЦЗ'!аяыпамыпмипи</definedName>
    <definedName name="аяыпамыпмипи" localSheetId="1">'II-ЦЗ'!аяыпамыпмипи</definedName>
    <definedName name="аяыпамыпмипи" localSheetId="3">'IV-2016'!аяыпамыпмипи</definedName>
    <definedName name="аяыпамыпмипи" localSheetId="0">'I-ЦЗ'!аяыпамыпмипи</definedName>
    <definedName name="аяыпамыпмипи">[2]!аяыпамыпмипи</definedName>
    <definedName name="база">[65]SHPZ!$A$1:$BC$4313</definedName>
    <definedName name="_xlnm.Database" localSheetId="1">#REF!</definedName>
    <definedName name="_xlnm.Database" localSheetId="3">#REF!</definedName>
    <definedName name="_xlnm.Database" localSheetId="0">#REF!</definedName>
    <definedName name="_xlnm.Database">#REF!</definedName>
    <definedName name="Базовые">'[66]Производство электроэнергии'!$A$95</definedName>
    <definedName name="БазовыйПериод">[44]Заголовок!$B$15</definedName>
    <definedName name="баланс">[67]Баланс!$D$60</definedName>
    <definedName name="бб" localSheetId="2">'III-ЦЗ'!бб</definedName>
    <definedName name="бб" localSheetId="1">'II-ЦЗ'!бб</definedName>
    <definedName name="бб" localSheetId="3">'IV-2016'!бб</definedName>
    <definedName name="бб" localSheetId="0">'I-ЦЗ'!бб</definedName>
    <definedName name="бб">[2]!бб</definedName>
    <definedName name="БД_2_3" localSheetId="1">#REF!</definedName>
    <definedName name="БД_2_3" localSheetId="3">#REF!</definedName>
    <definedName name="БД_2_3" localSheetId="0">#REF!</definedName>
    <definedName name="БД_2_3">#REF!</definedName>
    <definedName name="БИ_1_1" localSheetId="1">#REF!</definedName>
    <definedName name="БИ_1_1" localSheetId="3">#REF!</definedName>
    <definedName name="БИ_1_1" localSheetId="0">#REF!</definedName>
    <definedName name="БИ_1_1">#REF!</definedName>
    <definedName name="БИ_1_10" localSheetId="1">#REF!</definedName>
    <definedName name="БИ_1_10" localSheetId="3">#REF!</definedName>
    <definedName name="БИ_1_10" localSheetId="0">#REF!</definedName>
    <definedName name="БИ_1_10">#REF!</definedName>
    <definedName name="БИ_1_2" localSheetId="1">#REF!</definedName>
    <definedName name="БИ_1_2" localSheetId="3">#REF!</definedName>
    <definedName name="БИ_1_2" localSheetId="0">#REF!</definedName>
    <definedName name="БИ_1_2">#REF!</definedName>
    <definedName name="БИ_2_11_П">'[68]БИ-2-18-П'!$B$8</definedName>
    <definedName name="БИ_2_14">'[68]БИ-2-19-П'!$B$8</definedName>
    <definedName name="БИ_2_3" localSheetId="1">#REF!</definedName>
    <definedName name="БИ_2_3" localSheetId="3">#REF!</definedName>
    <definedName name="БИ_2_3" localSheetId="0">#REF!</definedName>
    <definedName name="БИ_2_3">#REF!</definedName>
    <definedName name="БИ_2_4" localSheetId="1">#REF!</definedName>
    <definedName name="БИ_2_4" localSheetId="3">#REF!</definedName>
    <definedName name="БИ_2_4" localSheetId="0">#REF!</definedName>
    <definedName name="БИ_2_4">#REF!</definedName>
    <definedName name="БИ_2_5">'[68]БИ-2-7-П'!$B$8</definedName>
    <definedName name="БИ_2_6">'[68]БИ-2-9-П'!$B$8</definedName>
    <definedName name="БИ_2_7" localSheetId="1">#REF!</definedName>
    <definedName name="БИ_2_7" localSheetId="3">#REF!</definedName>
    <definedName name="БИ_2_7" localSheetId="0">#REF!</definedName>
    <definedName name="БИ_2_7">#REF!</definedName>
    <definedName name="БИ_2_8">'[68]БИ-2-14-П'!$B$8</definedName>
    <definedName name="БИ_2_9">'[68]БИ-2-16-П'!$B$8</definedName>
    <definedName name="БР_2_20_П" localSheetId="1">#REF!</definedName>
    <definedName name="БР_2_20_П" localSheetId="3">#REF!</definedName>
    <definedName name="БР_2_20_П" localSheetId="0">#REF!</definedName>
    <definedName name="БР_2_20_П">#REF!</definedName>
    <definedName name="БР_2_3_П" localSheetId="1">#REF!</definedName>
    <definedName name="БР_2_3_П" localSheetId="3">#REF!</definedName>
    <definedName name="БР_2_3_П" localSheetId="0">#REF!</definedName>
    <definedName name="БР_2_3_П">#REF!</definedName>
    <definedName name="БР_2_6_П" localSheetId="1">#REF!</definedName>
    <definedName name="БР_2_6_П" localSheetId="3">#REF!</definedName>
    <definedName name="БР_2_6_П" localSheetId="0">#REF!</definedName>
    <definedName name="БР_2_6_П">#REF!</definedName>
    <definedName name="БР_3_4" localSheetId="1">#REF!</definedName>
    <definedName name="БР_3_4" localSheetId="3">#REF!</definedName>
    <definedName name="БР_3_4" localSheetId="0">#REF!</definedName>
    <definedName name="БР_3_4">#REF!</definedName>
    <definedName name="БР_РСК" localSheetId="1">#REF!</definedName>
    <definedName name="БР_РСК" localSheetId="3">#REF!</definedName>
    <definedName name="БР_РСК" localSheetId="0">#REF!</definedName>
    <definedName name="БР_РСК">#REF!</definedName>
    <definedName name="БС">[69]Справочники!$A$4:$A$6</definedName>
    <definedName name="Бюдж_расч_зак_МТР" localSheetId="1">#REF!</definedName>
    <definedName name="Бюдж_расч_зак_МТР" localSheetId="3">#REF!</definedName>
    <definedName name="Бюдж_расч_зак_МТР" localSheetId="0">#REF!</definedName>
    <definedName name="Бюдж_расч_зак_МТР">#REF!</definedName>
    <definedName name="Бюдж_расч_усл_ТОиР" localSheetId="1">#REF!</definedName>
    <definedName name="Бюдж_расч_усл_ТОиР" localSheetId="3">#REF!</definedName>
    <definedName name="Бюдж_расч_усл_ТОиР" localSheetId="0">#REF!</definedName>
    <definedName name="Бюдж_расч_усл_ТОиР">#REF!</definedName>
    <definedName name="Бюджет_движ_СК" localSheetId="1">#REF!</definedName>
    <definedName name="Бюджет_движ_СК" localSheetId="3">#REF!</definedName>
    <definedName name="Бюджет_движ_СК" localSheetId="0">#REF!</definedName>
    <definedName name="Бюджет_движ_СК">#REF!</definedName>
    <definedName name="Бюджет_закуп_запасов_МТР_ЦС">'[70]Закупки центр'!$B$9</definedName>
    <definedName name="Бюджет_закупок_сводный" localSheetId="1">#REF!</definedName>
    <definedName name="Бюджет_закупок_сводный" localSheetId="3">#REF!</definedName>
    <definedName name="Бюджет_закупок_сводный" localSheetId="0">#REF!</definedName>
    <definedName name="Бюджет_закупок_сводный">#REF!</definedName>
    <definedName name="Бюджет_кредитов_займов" localSheetId="1">#REF!</definedName>
    <definedName name="Бюджет_кредитов_займов" localSheetId="3">#REF!</definedName>
    <definedName name="Бюджет_кредитов_займов" localSheetId="0">#REF!</definedName>
    <definedName name="Бюджет_кредитов_займов">#REF!</definedName>
    <definedName name="Бюджет_мех_и_ТС_РСК" localSheetId="1">#REF!</definedName>
    <definedName name="Бюджет_мех_и_ТС_РСК" localSheetId="3">#REF!</definedName>
    <definedName name="Бюджет_мех_и_ТС_РСК" localSheetId="0">#REF!</definedName>
    <definedName name="Бюджет_мех_и_ТС_РСК">#REF!</definedName>
    <definedName name="Бюджет_МЗ_ТОиР_РСК" localSheetId="1">#REF!</definedName>
    <definedName name="Бюджет_МЗ_ТОиР_РСК" localSheetId="3">#REF!</definedName>
    <definedName name="Бюджет_МЗ_ТОиР_РСК" localSheetId="0">#REF!</definedName>
    <definedName name="Бюджет_МЗ_ТОиР_РСК">#REF!</definedName>
    <definedName name="Бюджет_налогов" localSheetId="1">#REF!</definedName>
    <definedName name="Бюджет_налогов" localSheetId="3">#REF!</definedName>
    <definedName name="Бюджет_налогов" localSheetId="0">#REF!</definedName>
    <definedName name="Бюджет_налогов">#REF!</definedName>
    <definedName name="Бюджет_платежей_МРСК" localSheetId="1">#REF!</definedName>
    <definedName name="Бюджет_платежей_МРСК" localSheetId="3">#REF!</definedName>
    <definedName name="Бюджет_платежей_МРСК" localSheetId="0">#REF!</definedName>
    <definedName name="Бюджет_платежей_МРСК">#REF!</definedName>
    <definedName name="Бюджет_платежей_ПЭС" localSheetId="1">#REF!</definedName>
    <definedName name="Бюджет_платежей_ПЭС" localSheetId="3">#REF!</definedName>
    <definedName name="Бюджет_платежей_ПЭС" localSheetId="0">#REF!</definedName>
    <definedName name="Бюджет_платежей_ПЭС">#REF!</definedName>
    <definedName name="Бюджет_платежей_РСК" localSheetId="1">#REF!</definedName>
    <definedName name="Бюджет_платежей_РСК" localSheetId="3">#REF!</definedName>
    <definedName name="Бюджет_платежей_РСК" localSheetId="0">#REF!</definedName>
    <definedName name="Бюджет_платежей_РСК">#REF!</definedName>
    <definedName name="Бюджет_расходов_пр_ПРУ" localSheetId="1">#REF!</definedName>
    <definedName name="Бюджет_расходов_пр_ПРУ" localSheetId="3">#REF!</definedName>
    <definedName name="Бюджет_расходов_пр_ПРУ" localSheetId="0">#REF!</definedName>
    <definedName name="Бюджет_расходов_пр_ПРУ">#REF!</definedName>
    <definedName name="Бюджет_расч_персонал" localSheetId="1">#REF!</definedName>
    <definedName name="Бюджет_расч_персонал" localSheetId="3">#REF!</definedName>
    <definedName name="Бюджет_расч_персонал" localSheetId="0">#REF!</definedName>
    <definedName name="Бюджет_расч_персонал">#REF!</definedName>
    <definedName name="Бюджет_расч_покуп_зак_МРСК_пр_ПРУ" localSheetId="1">#REF!</definedName>
    <definedName name="Бюджет_расч_покуп_зак_МРСК_пр_ПРУ" localSheetId="3">#REF!</definedName>
    <definedName name="Бюджет_расч_покуп_зак_МРСК_пр_ПРУ" localSheetId="0">#REF!</definedName>
    <definedName name="Бюджет_расч_покуп_зак_МРСК_пр_ПРУ">#REF!</definedName>
    <definedName name="Бюджет_расч_покуп_зак_ПЭС_проч_ПРУ" localSheetId="1">#REF!</definedName>
    <definedName name="Бюджет_расч_покуп_зак_ПЭС_проч_ПРУ" localSheetId="3">#REF!</definedName>
    <definedName name="Бюджет_расч_покуп_зак_ПЭС_проч_ПРУ" localSheetId="0">#REF!</definedName>
    <definedName name="Бюджет_расч_покуп_зак_ПЭС_проч_ПРУ">#REF!</definedName>
    <definedName name="Бюджет_расч_покуп_зак_РСК_пр_ПРУ" localSheetId="1">#REF!</definedName>
    <definedName name="Бюджет_расч_покуп_зак_РСК_пр_ПРУ" localSheetId="3">#REF!</definedName>
    <definedName name="Бюджет_расч_покуп_зак_РСК_пр_ПРУ" localSheetId="0">#REF!</definedName>
    <definedName name="Бюджет_расч_покуп_зак_РСК_пр_ПРУ">#REF!</definedName>
    <definedName name="Бюджет_расч_покуп_зак_РСК_проч_ПРУ" localSheetId="1">#REF!</definedName>
    <definedName name="Бюджет_расч_покуп_зак_РСК_проч_ПРУ" localSheetId="3">#REF!</definedName>
    <definedName name="Бюджет_расч_покуп_зак_РСК_проч_ПРУ" localSheetId="0">#REF!</definedName>
    <definedName name="Бюджет_расч_покуп_зак_РСК_проч_ПРУ">#REF!</definedName>
    <definedName name="Бюджет_расч_покуп_зак_РСК_ээ" localSheetId="1">#REF!</definedName>
    <definedName name="Бюджет_расч_покуп_зак_РСК_ээ" localSheetId="3">#REF!</definedName>
    <definedName name="Бюджет_расч_покуп_зак_РСК_ээ" localSheetId="0">#REF!</definedName>
    <definedName name="Бюджет_расч_покуп_зак_РСК_ээ">#REF!</definedName>
    <definedName name="Бюджет_расч_поставщ_ПЭС_ДЦС" localSheetId="1">#REF!</definedName>
    <definedName name="Бюджет_расч_поставщ_ПЭС_ДЦС" localSheetId="3">#REF!</definedName>
    <definedName name="Бюджет_расч_поставщ_ПЭС_ДЦС" localSheetId="0">#REF!</definedName>
    <definedName name="Бюджет_расч_поставщ_ПЭС_ДЦС">#REF!</definedName>
    <definedName name="Бюджет_расч_расходы_МРСК" localSheetId="1">#REF!</definedName>
    <definedName name="Бюджет_расч_расходы_МРСК" localSheetId="3">#REF!</definedName>
    <definedName name="Бюджет_расч_расходы_МРСК" localSheetId="0">#REF!</definedName>
    <definedName name="Бюджет_расч_расходы_МРСК">#REF!</definedName>
    <definedName name="Бюджет_расч_усл_КВ" localSheetId="1">#REF!</definedName>
    <definedName name="Бюджет_расч_усл_КВ" localSheetId="3">#REF!</definedName>
    <definedName name="Бюджет_расч_усл_КВ" localSheetId="0">#REF!</definedName>
    <definedName name="Бюджет_расч_усл_КВ">#REF!</definedName>
    <definedName name="Бюджет_Расчетов_по_ФВ_АУ_МРСК" localSheetId="1">'[71]БФ-2-13-П'!#REF!</definedName>
    <definedName name="Бюджет_Расчетов_по_ФВ_АУ_МРСК" localSheetId="0">'[71]БФ-2-13-П'!#REF!</definedName>
    <definedName name="Бюджет_Расчетов_по_ФВ_АУ_МРСК">'[71]БФ-2-13-П'!#REF!</definedName>
    <definedName name="Бюджет_расчетов_по_ФВ_РСК">'[72]БФ-2-13-П'!$B$6</definedName>
    <definedName name="Бюджет_РБП_РСК" localSheetId="2">[73]РБП!#REF!</definedName>
    <definedName name="Бюджет_РБП_РСК" localSheetId="1">[73]РБП!#REF!</definedName>
    <definedName name="Бюджет_РБП_РСК" localSheetId="3">[73]РБП!#REF!</definedName>
    <definedName name="Бюджет_РБП_РСК" localSheetId="0">[73]РБП!#REF!</definedName>
    <definedName name="Бюджет_РБП_РСК">[73]РБП!#REF!</definedName>
    <definedName name="Бюджет_усл_подрядчиков_ТОиР_РСК" localSheetId="1">#REF!</definedName>
    <definedName name="Бюджет_усл_подрядчиков_ТОиР_РСК" localSheetId="3">#REF!</definedName>
    <definedName name="Бюджет_усл_подрядчиков_ТОиР_РСК" localSheetId="0">#REF!</definedName>
    <definedName name="Бюджет_усл_подрядчиков_ТОиР_РСК">#REF!</definedName>
    <definedName name="Бюджет_ФОТ_ТОиР_РСК" localSheetId="1">#REF!</definedName>
    <definedName name="Бюджет_ФОТ_ТОиР_РСК" localSheetId="3">#REF!</definedName>
    <definedName name="Бюджет_ФОТ_ТОиР_РСК" localSheetId="0">#REF!</definedName>
    <definedName name="Бюджет_ФОТ_ТОиР_РСК">#REF!</definedName>
    <definedName name="Бюджетные_электроэнергии">'[66]Производство электроэнергии'!$A$111</definedName>
    <definedName name="в" localSheetId="2">'III-ЦЗ'!в</definedName>
    <definedName name="в" localSheetId="1">'II-ЦЗ'!в</definedName>
    <definedName name="в" localSheetId="3">'IV-2016'!в</definedName>
    <definedName name="в" localSheetId="0">'I-ЦЗ'!в</definedName>
    <definedName name="в">[2]!в</definedName>
    <definedName name="в23ё" localSheetId="2">'III-ЦЗ'!в23ё</definedName>
    <definedName name="в23ё" localSheetId="1">'II-ЦЗ'!в23ё</definedName>
    <definedName name="в23ё" localSheetId="3">'IV-2016'!в23ё</definedName>
    <definedName name="в23ё" localSheetId="0">'I-ЦЗ'!в23ё</definedName>
    <definedName name="в23ё">[2]!в23ё</definedName>
    <definedName name="вап" localSheetId="2">'III-ЦЗ'!вап</definedName>
    <definedName name="вап" localSheetId="1">'II-ЦЗ'!вап</definedName>
    <definedName name="вап" localSheetId="3">'IV-2016'!вап</definedName>
    <definedName name="вап" localSheetId="0">'I-ЦЗ'!вап</definedName>
    <definedName name="вап">[2]!вап</definedName>
    <definedName name="Вар.их" localSheetId="2">'III-ЦЗ'!Вар.их</definedName>
    <definedName name="Вар.их" localSheetId="1">'II-ЦЗ'!Вар.их</definedName>
    <definedName name="Вар.их" localSheetId="3">'IV-2016'!Вар.их</definedName>
    <definedName name="Вар.их" localSheetId="0">'I-ЦЗ'!Вар.их</definedName>
    <definedName name="Вар.их">[2]!Вар.их</definedName>
    <definedName name="Вар.КАЛМЭ" localSheetId="2">'III-ЦЗ'!Вар.КАЛМЭ</definedName>
    <definedName name="Вар.КАЛМЭ" localSheetId="1">'II-ЦЗ'!Вар.КАЛМЭ</definedName>
    <definedName name="Вар.КАЛМЭ" localSheetId="3">'IV-2016'!Вар.КАЛМЭ</definedName>
    <definedName name="Вар.КАЛМЭ" localSheetId="0">'I-ЦЗ'!Вар.КАЛМЭ</definedName>
    <definedName name="Вар.КАЛМЭ">[2]!Вар.КАЛМЭ</definedName>
    <definedName name="вв" localSheetId="2">'III-ЦЗ'!вв</definedName>
    <definedName name="вв" localSheetId="1">'II-ЦЗ'!вв</definedName>
    <definedName name="вв" localSheetId="3">'IV-2016'!вв</definedName>
    <definedName name="вв" localSheetId="0">'I-ЦЗ'!вв</definedName>
    <definedName name="вв">[2]!вв</definedName>
    <definedName name="вера" localSheetId="2">'III-ЦЗ'!вера</definedName>
    <definedName name="вера" localSheetId="1">'II-ЦЗ'!вера</definedName>
    <definedName name="вера" localSheetId="3">'IV-2016'!вера</definedName>
    <definedName name="вера" localSheetId="0">'I-ЦЗ'!вера</definedName>
    <definedName name="вера">[2]!вера</definedName>
    <definedName name="видсс" localSheetId="2" hidden="1">{#N/A,#N/A,FALSE,"Себестоимсть-97"}</definedName>
    <definedName name="видсс" localSheetId="3" hidden="1">{#N/A,#N/A,FALSE,"Себестоимсть-97"}</definedName>
    <definedName name="видсс" localSheetId="0" hidden="1">{#N/A,#N/A,FALSE,"Себестоимсть-97"}</definedName>
    <definedName name="видсс" hidden="1">{#N/A,#N/A,FALSE,"Себестоимсть-97"}</definedName>
    <definedName name="витт" localSheetId="2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2">'III-ЦЗ'!вм</definedName>
    <definedName name="вм" localSheetId="1">'II-ЦЗ'!вм</definedName>
    <definedName name="вм" localSheetId="3">'IV-2016'!вм</definedName>
    <definedName name="вм" localSheetId="0">'I-ЦЗ'!вм</definedName>
    <definedName name="вм">[2]!вм</definedName>
    <definedName name="вмивртвр" localSheetId="2">'III-ЦЗ'!вмивртвр</definedName>
    <definedName name="вмивртвр" localSheetId="1">'II-ЦЗ'!вмивртвр</definedName>
    <definedName name="вмивртвр" localSheetId="3">'IV-2016'!вмивртвр</definedName>
    <definedName name="вмивртвр" localSheetId="0">'I-ЦЗ'!вмивртвр</definedName>
    <definedName name="вмивртвр">[2]!вмивртвр</definedName>
    <definedName name="восемь" localSheetId="1">#REF!</definedName>
    <definedName name="восемь" localSheetId="3">#REF!</definedName>
    <definedName name="восемь" localSheetId="0">#REF!</definedName>
    <definedName name="восемь">#REF!</definedName>
    <definedName name="врадыва" localSheetId="0">#REF!</definedName>
    <definedName name="врадыва">#REF!</definedName>
    <definedName name="вртт" localSheetId="2">'III-ЦЗ'!вртт</definedName>
    <definedName name="вртт" localSheetId="1">'II-ЦЗ'!вртт</definedName>
    <definedName name="вртт" localSheetId="3">'IV-2016'!вртт</definedName>
    <definedName name="вртт" localSheetId="0">'I-ЦЗ'!вртт</definedName>
    <definedName name="вртт">[2]!вртт</definedName>
    <definedName name="вс" localSheetId="1">[74]расшифровка!#REF!</definedName>
    <definedName name="вс" localSheetId="3">[74]расшифровка!#REF!</definedName>
    <definedName name="вс" localSheetId="0">[74]расшифровка!#REF!</definedName>
    <definedName name="вс">[74]расшифровка!#REF!</definedName>
    <definedName name="ВТОП" localSheetId="1">#REF!</definedName>
    <definedName name="ВТОП" localSheetId="3">#REF!</definedName>
    <definedName name="ВТОП" localSheetId="0">#REF!</definedName>
    <definedName name="ВТОП">#REF!</definedName>
    <definedName name="второй" localSheetId="1">#REF!</definedName>
    <definedName name="второй" localSheetId="3">#REF!</definedName>
    <definedName name="второй" localSheetId="0">#REF!</definedName>
    <definedName name="второй">#REF!</definedName>
    <definedName name="вуув" localSheetId="2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_н_2003" localSheetId="0">'[62]Текущие цены'!#REF!</definedName>
    <definedName name="Вып_н_2003">'[62]Текущие цены'!#REF!</definedName>
    <definedName name="вып_н_2004" localSheetId="0">'[62]Текущие цены'!#REF!</definedName>
    <definedName name="вып_н_2004">'[62]Текущие цены'!#REF!</definedName>
    <definedName name="Вып_ОФ_с_пц" localSheetId="0">[62]рабочий!$Y$202:$AP$224</definedName>
    <definedName name="Вып_ОФ_с_пц">[62]рабочий!$Y$202:$AP$224</definedName>
    <definedName name="Вып_оф_с_цпг" localSheetId="2">'[62]Текущие цены'!#REF!</definedName>
    <definedName name="Вып_оф_с_цпг" localSheetId="3">'[62]Текущие цены'!#REF!</definedName>
    <definedName name="Вып_оф_с_цпг" localSheetId="0">'[62]Текущие цены'!#REF!</definedName>
    <definedName name="Вып_оф_с_цпг">'[62]Текущие цены'!#REF!</definedName>
    <definedName name="Вып_с_новых_ОФ" localSheetId="0">[62]рабочий!$Y$277:$AP$299</definedName>
    <definedName name="Вып_с_новых_ОФ">[62]рабочий!$Y$277:$AP$299</definedName>
    <definedName name="гг" localSheetId="2">'III-ЦЗ'!гг</definedName>
    <definedName name="гг" localSheetId="1">'II-ЦЗ'!гг</definedName>
    <definedName name="гг" localSheetId="3">'IV-2016'!гг</definedName>
    <definedName name="гг" localSheetId="0">'I-ЦЗ'!гг</definedName>
    <definedName name="гг">[2]!гг</definedName>
    <definedName name="гггр" localSheetId="2">'III-ЦЗ'!гггр</definedName>
    <definedName name="гггр" localSheetId="1">'II-ЦЗ'!гггр</definedName>
    <definedName name="гггр" localSheetId="3">'IV-2016'!гггр</definedName>
    <definedName name="гггр" localSheetId="0">'I-ЦЗ'!гггр</definedName>
    <definedName name="гггр">[2]!гггр</definedName>
    <definedName name="гнлзщ" localSheetId="2">'III-ЦЗ'!гнлзщ</definedName>
    <definedName name="гнлзщ" localSheetId="1">'II-ЦЗ'!гнлзщ</definedName>
    <definedName name="гнлзщ" localSheetId="3">'IV-2016'!гнлзщ</definedName>
    <definedName name="гнлзщ" localSheetId="0">'I-ЦЗ'!гнлзщ</definedName>
    <definedName name="гнлзщ">[2]!гнлзщ</definedName>
    <definedName name="Год" localSheetId="2">[75]Лист1!$B$3:$D$14</definedName>
    <definedName name="Год" localSheetId="3">[75]Лист1!$B$3:$D$14</definedName>
    <definedName name="Год">[75]Лист1!$B$3:$D$14</definedName>
    <definedName name="График">"Диагр. 4"</definedName>
    <definedName name="грприрцфв00ав98" localSheetId="2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1">'[5]Смета2 проект. раб.'!#REF!</definedName>
    <definedName name="д" localSheetId="3">'[5]Смета2 проект. раб.'!#REF!</definedName>
    <definedName name="д" localSheetId="0">'[5]Смета2 проект. раб.'!#REF!</definedName>
    <definedName name="д">'[5]Смета2 проект. раб.'!#REF!</definedName>
    <definedName name="да" localSheetId="0">'[76]Аренда (АЭ)'!#REF!</definedName>
    <definedName name="да">'[76]Аренда (АЭ)'!#REF!</definedName>
    <definedName name="дата" localSheetId="0">#REF!</definedName>
    <definedName name="дата">#REF!</definedName>
    <definedName name="ддд" localSheetId="2">'III-ЦЗ'!ддд</definedName>
    <definedName name="ддд" localSheetId="1">'II-ЦЗ'!ддд</definedName>
    <definedName name="ддд" localSheetId="3">'IV-2016'!ддд</definedName>
    <definedName name="ддд" localSheetId="0">'I-ЦЗ'!ддд</definedName>
    <definedName name="ддд">[2]!ддд</definedName>
    <definedName name="Дебет">[77]Дебет_Кредит!$A$4:$AC$33</definedName>
    <definedName name="дек" localSheetId="1">#REF!</definedName>
    <definedName name="дек" localSheetId="3">#REF!</definedName>
    <definedName name="дек" localSheetId="0">#REF!</definedName>
    <definedName name="дек">#REF!</definedName>
    <definedName name="дек2" localSheetId="1">#REF!</definedName>
    <definedName name="дек2" localSheetId="3">#REF!</definedName>
    <definedName name="дек2" localSheetId="0">#REF!</definedName>
    <definedName name="дек2">#REF!</definedName>
    <definedName name="Детали_28" localSheetId="1">#REF!</definedName>
    <definedName name="Детали_28" localSheetId="3">#REF!</definedName>
    <definedName name="Детали_28" localSheetId="0">#REF!</definedName>
    <definedName name="Детали_28">#REF!</definedName>
    <definedName name="Детали_28_3" localSheetId="1">#REF!</definedName>
    <definedName name="Детали_28_3" localSheetId="3">#REF!</definedName>
    <definedName name="Детали_28_3" localSheetId="0">#REF!</definedName>
    <definedName name="Детали_28_3">#REF!</definedName>
    <definedName name="Дефл_ц_пред_год" localSheetId="0">'[62]Текущие цены'!$AT$36:$BK$58</definedName>
    <definedName name="Дефл_ц_пред_год">'[62]Текущие цены'!$AT$36:$BK$58</definedName>
    <definedName name="Дефлятор_годовой" localSheetId="0">'[62]Текущие цены'!$Y$4:$AP$27</definedName>
    <definedName name="Дефлятор_годовой">'[62]Текущие цены'!$Y$4:$AP$27</definedName>
    <definedName name="Дефлятор_цепной" localSheetId="0">'[62]Текущие цены'!$Y$36:$AP$58</definedName>
    <definedName name="Дефлятор_цепной">'[62]Текущие цены'!$Y$36:$AP$58</definedName>
    <definedName name="дж" localSheetId="2">'III-ЦЗ'!дж</definedName>
    <definedName name="дж" localSheetId="1">'II-ЦЗ'!дж</definedName>
    <definedName name="дж" localSheetId="3">'IV-2016'!дж</definedName>
    <definedName name="дж" localSheetId="0">'I-ЦЗ'!дж</definedName>
    <definedName name="дж">[2]!дж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1">#REF!,#REF!,#REF!,#REF!,[2]!P1_ДиапазонЗащиты,[2]!P2_ДиапазонЗащиты,[2]!P3_ДиапазонЗащиты,[2]!P4_ДиапазонЗащиты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0">#REF!,#REF!,#REF!,#REF!,[2]!P1_ДиапазонЗащиты,[2]!P2_ДиапазонЗащиты,[2]!P3_ДиапазонЗащиты,[2]!P4_ДиапазонЗащиты</definedName>
    <definedName name="ДиапазонЗащиты">#REF!,#REF!,#REF!,#REF!,[2]!P1_ДиапазонЗащиты,[2]!P2_ДиапазонЗащиты,[2]!P3_ДиапазонЗащиты,[2]!P4_ДиапазонЗащиты</definedName>
    <definedName name="доли1">'[78]эл ст'!$368:$368</definedName>
    <definedName name="доопатмо" localSheetId="2">'III-ЦЗ'!доопатмо</definedName>
    <definedName name="доопатмо" localSheetId="1">'II-ЦЗ'!доопатмо</definedName>
    <definedName name="доопатмо" localSheetId="3">'IV-2016'!доопатмо</definedName>
    <definedName name="доопатмо" localSheetId="0">'I-ЦЗ'!доопатмо</definedName>
    <definedName name="доопатмо">[2]!доопатмо</definedName>
    <definedName name="Дополнение" localSheetId="2">'III-ЦЗ'!Дополнение</definedName>
    <definedName name="Дополнение" localSheetId="1">'II-ЦЗ'!Дополнение</definedName>
    <definedName name="Дополнение" localSheetId="3">'IV-2016'!Дополнение</definedName>
    <definedName name="Дополнение" localSheetId="0">'I-ЦЗ'!Дополнение</definedName>
    <definedName name="Дополнение">[2]!Дополнение</definedName>
    <definedName name="ДРУГОЕ">[79]Справочники!$A$26:$A$28</definedName>
    <definedName name="ДС" localSheetId="2">#REF!</definedName>
    <definedName name="ДС" localSheetId="3">#REF!</definedName>
    <definedName name="ДС" localSheetId="0">#REF!</definedName>
    <definedName name="ДС">#REF!</definedName>
    <definedName name="ее" localSheetId="2">'III-ЦЗ'!ее</definedName>
    <definedName name="ее" localSheetId="1">'II-ЦЗ'!ее</definedName>
    <definedName name="ее" localSheetId="3">'IV-2016'!ее</definedName>
    <definedName name="ее" localSheetId="0">'I-ЦЗ'!ее</definedName>
    <definedName name="ее">[2]!ее</definedName>
    <definedName name="еще" localSheetId="2">'III-ЦЗ'!еще</definedName>
    <definedName name="еще" localSheetId="1">'II-ЦЗ'!еще</definedName>
    <definedName name="еще" localSheetId="3">'IV-2016'!еще</definedName>
    <definedName name="еще" localSheetId="0">'I-ЦЗ'!еще</definedName>
    <definedName name="еще">[2]!еще</definedName>
    <definedName name="ж" localSheetId="2">'III-ЦЗ'!ж</definedName>
    <definedName name="ж" localSheetId="1">'II-ЦЗ'!ж</definedName>
    <definedName name="ж" localSheetId="3">'IV-2016'!ж</definedName>
    <definedName name="ж" localSheetId="0">'I-ЦЗ'!ж</definedName>
    <definedName name="ж">[2]!ж</definedName>
    <definedName name="жд" localSheetId="2">'III-ЦЗ'!жд</definedName>
    <definedName name="жд" localSheetId="1">'II-ЦЗ'!жд</definedName>
    <definedName name="жд" localSheetId="3">'IV-2016'!жд</definedName>
    <definedName name="жд" localSheetId="0">'I-ЦЗ'!жд</definedName>
    <definedName name="жд">[2]!жд</definedName>
    <definedName name="жж" localSheetId="1">#REF!</definedName>
    <definedName name="жж" localSheetId="3">#REF!</definedName>
    <definedName name="жж" localSheetId="0">#REF!</definedName>
    <definedName name="жж">#REF!</definedName>
    <definedName name="з4" localSheetId="1">#REF!</definedName>
    <definedName name="з4" localSheetId="3">#REF!</definedName>
    <definedName name="з4" localSheetId="0">#REF!</definedName>
    <definedName name="з4">#REF!</definedName>
    <definedName name="_xlnm.Print_Titles" localSheetId="1">'II-ЦЗ'!$7:$10</definedName>
    <definedName name="_xlnm.Print_Titles" localSheetId="3">'IV-2016'!$5:$8</definedName>
    <definedName name="_xlnm.Print_Titles" localSheetId="0">'I-ЦЗ'!$4:$6</definedName>
    <definedName name="зз" localSheetId="2">'III-ЦЗ'!зз</definedName>
    <definedName name="зз" localSheetId="1">'II-ЦЗ'!зз</definedName>
    <definedName name="зз" localSheetId="3">'IV-2016'!зз</definedName>
    <definedName name="зз" localSheetId="0">'I-ЦЗ'!зз</definedName>
    <definedName name="зз">[2]!зз</definedName>
    <definedName name="ЗП1">[80]Лист13!$A$2</definedName>
    <definedName name="ЗП2">[80]Лист13!$B$2</definedName>
    <definedName name="ЗП3">[80]Лист13!$C$2</definedName>
    <definedName name="ЗП4">[80]Лист13!$D$2</definedName>
    <definedName name="зыащ" localSheetId="1">#REF!,#REF!</definedName>
    <definedName name="зыащ" localSheetId="3">#REF!,#REF!</definedName>
    <definedName name="зыащ" localSheetId="0">#REF!,#REF!</definedName>
    <definedName name="зыащ">#REF!,#REF!</definedName>
    <definedName name="й" localSheetId="2">'III-ЦЗ'!й</definedName>
    <definedName name="й" localSheetId="1">'II-ЦЗ'!й</definedName>
    <definedName name="й" localSheetId="3">'IV-2016'!й</definedName>
    <definedName name="й" localSheetId="0">'I-ЦЗ'!й</definedName>
    <definedName name="й">[2]!й</definedName>
    <definedName name="и_эсо_вн" localSheetId="1">#REF!</definedName>
    <definedName name="и_эсо_вн" localSheetId="3">#REF!</definedName>
    <definedName name="и_эсо_вн" localSheetId="0">#REF!</definedName>
    <definedName name="и_эсо_вн">#REF!</definedName>
    <definedName name="и_эсо_сн1" localSheetId="1">#REF!</definedName>
    <definedName name="и_эсо_сн1" localSheetId="3">#REF!</definedName>
    <definedName name="и_эсо_сн1" localSheetId="0">#REF!</definedName>
    <definedName name="и_эсо_сн1">#REF!</definedName>
    <definedName name="Извлечение_ИМ" localSheetId="1">#REF!</definedName>
    <definedName name="Извлечение_ИМ" localSheetId="3">#REF!</definedName>
    <definedName name="Извлечение_ИМ" localSheetId="0">#REF!</definedName>
    <definedName name="Извлечение_ИМ">#REF!</definedName>
    <definedName name="_xlnm.Extract" localSheetId="1">#REF!</definedName>
    <definedName name="_xlnm.Extract" localSheetId="3">#REF!</definedName>
    <definedName name="_xlnm.Extract" localSheetId="0">#REF!</definedName>
    <definedName name="_xlnm.Extract">#REF!</definedName>
    <definedName name="изыскание_форма" localSheetId="1">#REF!</definedName>
    <definedName name="изыскание_форма" localSheetId="3">#REF!</definedName>
    <definedName name="изыскание_форма" localSheetId="0">#REF!</definedName>
    <definedName name="изыскание_форма">#REF!</definedName>
    <definedName name="ий" localSheetId="2">'III-ЦЗ'!ий</definedName>
    <definedName name="ий" localSheetId="1">'II-ЦЗ'!ий</definedName>
    <definedName name="ий" localSheetId="3">'IV-2016'!ий</definedName>
    <definedName name="ий" localSheetId="0">'I-ЦЗ'!ий</definedName>
    <definedName name="ий">[2]!ий</definedName>
    <definedName name="йй" localSheetId="2">'III-ЦЗ'!йй</definedName>
    <definedName name="йй" localSheetId="1">'II-ЦЗ'!йй</definedName>
    <definedName name="йй" localSheetId="3">'IV-2016'!йй</definedName>
    <definedName name="йй" localSheetId="0">'I-ЦЗ'!йй</definedName>
    <definedName name="йй">[2]!йй</definedName>
    <definedName name="иии" localSheetId="2">#REF!</definedName>
    <definedName name="иии" localSheetId="3">#REF!</definedName>
    <definedName name="иии" localSheetId="0">#REF!</definedName>
    <definedName name="иии">#REF!</definedName>
    <definedName name="йййййййййййййййййййййййй" localSheetId="2">'III-ЦЗ'!йййййййййййййййййййййййй</definedName>
    <definedName name="йййййййййййййййййййййййй" localSheetId="1">'II-ЦЗ'!йййййййййййййййййййййййй</definedName>
    <definedName name="йййййййййййййййййййййййй" localSheetId="3">'IV-2016'!йййййййййййййййййййййййй</definedName>
    <definedName name="йййййййййййййййййййййййй" localSheetId="0">'I-ЦЗ'!йййййййййййййййййййййййй</definedName>
    <definedName name="йййййййййййййййййййййййй">[2]!йййййййййййййййййййййййй</definedName>
    <definedName name="иипиииии" localSheetId="2">'III-ЦЗ'!иипиииии</definedName>
    <definedName name="иипиииии" localSheetId="1">'II-ЦЗ'!иипиииии</definedName>
    <definedName name="иипиииии" localSheetId="3">'IV-2016'!иипиииии</definedName>
    <definedName name="иипиииии" localSheetId="0">'I-ЦЗ'!иипиииии</definedName>
    <definedName name="иипиииии">[2]!иипиииии</definedName>
    <definedName name="ИНДЕКСЫ" localSheetId="1">'[9]См-2 Шатурс сети  проект работы'!#REF!</definedName>
    <definedName name="ИНДЕКСЫ" localSheetId="3">'[9]См-2 Шатурс сети  проект работы'!#REF!</definedName>
    <definedName name="ИНДЕКСЫ" localSheetId="0">'[9]См-2 Шатурс сети  проект работы'!#REF!</definedName>
    <definedName name="ИНДЕКСЫ">'[9]См-2 Шатурс сети  проект работы'!#REF!</definedName>
    <definedName name="индцкавг98" localSheetId="2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фц" localSheetId="2">'III-ЦЗ'!йфц</definedName>
    <definedName name="йфц" localSheetId="1">'II-ЦЗ'!йфц</definedName>
    <definedName name="йфц" localSheetId="3">'IV-2016'!йфц</definedName>
    <definedName name="йфц" localSheetId="0">'I-ЦЗ'!йфц</definedName>
    <definedName name="йфц">[2]!йфц</definedName>
    <definedName name="йц" localSheetId="2">'III-ЦЗ'!йц</definedName>
    <definedName name="йц" localSheetId="1">'II-ЦЗ'!йц</definedName>
    <definedName name="йц" localSheetId="3">'IV-2016'!йц</definedName>
    <definedName name="йц" localSheetId="0">'I-ЦЗ'!йц</definedName>
    <definedName name="йц">[2]!йц</definedName>
    <definedName name="йцу" localSheetId="2">'III-ЦЗ'!йцу</definedName>
    <definedName name="йцу" localSheetId="1">'II-ЦЗ'!йцу</definedName>
    <definedName name="йцу" localSheetId="3">'IV-2016'!йцу</definedName>
    <definedName name="йцу" localSheetId="0">'I-ЦЗ'!йцу</definedName>
    <definedName name="йцу">[2]!йцу</definedName>
    <definedName name="июл" localSheetId="1">#REF!</definedName>
    <definedName name="июл" localSheetId="3">#REF!</definedName>
    <definedName name="июл" localSheetId="0">#REF!</definedName>
    <definedName name="июл">#REF!</definedName>
    <definedName name="июл2" localSheetId="1">#REF!</definedName>
    <definedName name="июл2" localSheetId="3">#REF!</definedName>
    <definedName name="июл2" localSheetId="0">#REF!</definedName>
    <definedName name="июл2">#REF!</definedName>
    <definedName name="июн" localSheetId="1">#REF!</definedName>
    <definedName name="июн" localSheetId="3">#REF!</definedName>
    <definedName name="июн" localSheetId="0">#REF!</definedName>
    <definedName name="июн">#REF!</definedName>
    <definedName name="июн2" localSheetId="1">#REF!</definedName>
    <definedName name="июн2" localSheetId="3">#REF!</definedName>
    <definedName name="июн2" localSheetId="0">#REF!</definedName>
    <definedName name="июн2">#REF!</definedName>
    <definedName name="кв3" localSheetId="2">'III-ЦЗ'!кв3</definedName>
    <definedName name="кв3" localSheetId="1">'II-ЦЗ'!кв3</definedName>
    <definedName name="кв3" localSheetId="3">'IV-2016'!кв3</definedName>
    <definedName name="кв3" localSheetId="0">'I-ЦЗ'!кв3</definedName>
    <definedName name="кв3">[2]!кв3</definedName>
    <definedName name="квартал" localSheetId="2">'III-ЦЗ'!квартал</definedName>
    <definedName name="квартал" localSheetId="1">'II-ЦЗ'!квартал</definedName>
    <definedName name="квартал" localSheetId="3">'IV-2016'!квартал</definedName>
    <definedName name="квартал" localSheetId="0">'I-ЦЗ'!квартал</definedName>
    <definedName name="квартал">[2]!квартал</definedName>
    <definedName name="ке" localSheetId="2">'III-ЦЗ'!ке</definedName>
    <definedName name="ке" localSheetId="1">'II-ЦЗ'!ке</definedName>
    <definedName name="ке" localSheetId="3">'IV-2016'!ке</definedName>
    <definedName name="ке" localSheetId="0">'I-ЦЗ'!ке</definedName>
    <definedName name="ке">[2]!ке</definedName>
    <definedName name="кеппппппппппп" localSheetId="2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2">'III-ЦЗ'!кк</definedName>
    <definedName name="кк" localSheetId="1">'II-ЦЗ'!кк</definedName>
    <definedName name="кк" localSheetId="3">'IV-2016'!кк</definedName>
    <definedName name="кк" localSheetId="0">'I-ЦЗ'!кк</definedName>
    <definedName name="кк">[2]!кк</definedName>
    <definedName name="ккк" localSheetId="1">[81]тар!#REF!</definedName>
    <definedName name="ккк" localSheetId="3">[81]тар!#REF!</definedName>
    <definedName name="ккк" localSheetId="0">[81]тар!#REF!</definedName>
    <definedName name="ккк">[81]тар!#REF!</definedName>
    <definedName name="компенсация" localSheetId="2">'III-ЦЗ'!компенсация</definedName>
    <definedName name="компенсация" localSheetId="1">'II-ЦЗ'!компенсация</definedName>
    <definedName name="компенсация" localSheetId="3">'IV-2016'!компенсация</definedName>
    <definedName name="компенсация" localSheetId="0">'I-ЦЗ'!компенсация</definedName>
    <definedName name="компенсация">[2]!компенсация</definedName>
    <definedName name="Консолид_Бюджет_расч_РСК" localSheetId="1">#REF!</definedName>
    <definedName name="Консолид_Бюджет_расч_РСК" localSheetId="3">#REF!</definedName>
    <definedName name="Консолид_Бюджет_расч_РСК" localSheetId="0">#REF!</definedName>
    <definedName name="Консолид_Бюджет_расч_РСК">#REF!</definedName>
    <definedName name="коэф1" localSheetId="1">#REF!</definedName>
    <definedName name="коэф1" localSheetId="3">#REF!</definedName>
    <definedName name="коэф1" localSheetId="0">#REF!</definedName>
    <definedName name="коэф1">#REF!</definedName>
    <definedName name="коэф2" localSheetId="1">#REF!</definedName>
    <definedName name="коэф2" localSheetId="3">#REF!</definedName>
    <definedName name="коэф2" localSheetId="0">#REF!</definedName>
    <definedName name="коэф2">#REF!</definedName>
    <definedName name="коэф3" localSheetId="1">#REF!</definedName>
    <definedName name="коэф3" localSheetId="3">#REF!</definedName>
    <definedName name="коэф3" localSheetId="0">#REF!</definedName>
    <definedName name="коэф3">#REF!</definedName>
    <definedName name="коэф4" localSheetId="1">#REF!</definedName>
    <definedName name="коэф4" localSheetId="3">#REF!</definedName>
    <definedName name="коэф4" localSheetId="0">#REF!</definedName>
    <definedName name="коэф4">#REF!</definedName>
    <definedName name="коэфф" localSheetId="2">'III-ЦЗ'!коэфф</definedName>
    <definedName name="коэфф" localSheetId="1">'II-ЦЗ'!коэфф</definedName>
    <definedName name="коэфф" localSheetId="3">'IV-2016'!коэфф</definedName>
    <definedName name="коэфф" localSheetId="0">'I-ЦЗ'!коэфф</definedName>
    <definedName name="коэфф">[2]!коэфф</definedName>
    <definedName name="кп" localSheetId="2">'III-ЦЗ'!кп</definedName>
    <definedName name="кп" localSheetId="1">'II-ЦЗ'!кп</definedName>
    <definedName name="кп" localSheetId="3">'IV-2016'!кп</definedName>
    <definedName name="кп" localSheetId="0">'I-ЦЗ'!кп</definedName>
    <definedName name="кп">[2]!кп</definedName>
    <definedName name="кпнрг" localSheetId="2">'III-ЦЗ'!кпнрг</definedName>
    <definedName name="кпнрг" localSheetId="1">'II-ЦЗ'!кпнрг</definedName>
    <definedName name="кпнрг" localSheetId="3">'IV-2016'!кпнрг</definedName>
    <definedName name="кпнрг" localSheetId="0">'I-ЦЗ'!кпнрг</definedName>
    <definedName name="кпнрг">[2]!кпнрг</definedName>
    <definedName name="_xlnm.Criteria" localSheetId="1">#REF!</definedName>
    <definedName name="_xlnm.Criteria" localSheetId="3">#REF!</definedName>
    <definedName name="_xlnm.Criteria" localSheetId="0">#REF!</definedName>
    <definedName name="_xlnm.Criteria">#REF!</definedName>
    <definedName name="критерий" localSheetId="1">#REF!</definedName>
    <definedName name="критерий" localSheetId="3">#REF!</definedName>
    <definedName name="критерий" localSheetId="0">#REF!</definedName>
    <definedName name="критерий">#REF!</definedName>
    <definedName name="Критерии_ИМ" localSheetId="1">#REF!</definedName>
    <definedName name="Критерии_ИМ" localSheetId="3">#REF!</definedName>
    <definedName name="Критерии_ИМ" localSheetId="0">#REF!</definedName>
    <definedName name="Критерии_ИМ">#REF!</definedName>
    <definedName name="ктджщз" localSheetId="2">'III-ЦЗ'!ктджщз</definedName>
    <definedName name="ктджщз" localSheetId="1">'II-ЦЗ'!ктджщз</definedName>
    <definedName name="ктджщз" localSheetId="3">'IV-2016'!ктджщз</definedName>
    <definedName name="ктджщз" localSheetId="0">'I-ЦЗ'!ктджщз</definedName>
    <definedName name="ктджщз">[2]!ктджщз</definedName>
    <definedName name="лара" localSheetId="2">'III-ЦЗ'!лара</definedName>
    <definedName name="лара" localSheetId="1">'II-ЦЗ'!лара</definedName>
    <definedName name="лара" localSheetId="3">'IV-2016'!лара</definedName>
    <definedName name="лара" localSheetId="0">'I-ЦЗ'!лара</definedName>
    <definedName name="лара">[2]!лара</definedName>
    <definedName name="лена" localSheetId="2">'III-ЦЗ'!лена</definedName>
    <definedName name="лена" localSheetId="1">'II-ЦЗ'!лена</definedName>
    <definedName name="лена" localSheetId="3">'IV-2016'!лена</definedName>
    <definedName name="лена" localSheetId="0">'I-ЦЗ'!лена</definedName>
    <definedName name="лена">[2]!лена</definedName>
    <definedName name="лимит" localSheetId="2" hidden="1">{#N/A,#N/A,FALSE,"Себестоимсть-97"}</definedName>
    <definedName name="лимит" localSheetId="3" hidden="1">{#N/A,#N/A,FALSE,"Себестоимсть-97"}</definedName>
    <definedName name="лимит" localSheetId="0" hidden="1">{#N/A,#N/A,FALSE,"Себестоимсть-97"}</definedName>
    <definedName name="лимит" hidden="1">{#N/A,#N/A,FALSE,"Себестоимсть-97"}</definedName>
    <definedName name="лист" localSheetId="2">'III-ЦЗ'!лист</definedName>
    <definedName name="лист" localSheetId="1">'II-ЦЗ'!лист</definedName>
    <definedName name="лист" localSheetId="3">'IV-2016'!лист</definedName>
    <definedName name="лист" localSheetId="0">'I-ЦЗ'!лист</definedName>
    <definedName name="лист">[2]!лист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2" hidden="1">{#N/A,#N/A,TRUE,"Лист1";#N/A,#N/A,TRUE,"Лист2";#N/A,#N/A,TRUE,"Лист3"}</definedName>
    <definedName name="Лицензии" localSheetId="1" hidden="1">{#N/A,#N/A,TRUE,"Лист1";#N/A,#N/A,TRUE,"Лист2";#N/A,#N/A,TRUE,"Лист3"}</definedName>
    <definedName name="Лицензии" localSheetId="3" hidden="1">{#N/A,#N/A,TRUE,"Лист1";#N/A,#N/A,TRUE,"Лист2";#N/A,#N/A,TRUE,"Лист3"}</definedName>
    <definedName name="Лицензии" localSheetId="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2">P1_T29?L10</definedName>
    <definedName name="лл" localSheetId="1">'II-ЦЗ'!P1_T29?L10</definedName>
    <definedName name="лл" localSheetId="3">'IV-2016'!P1_T29?L10</definedName>
    <definedName name="лл" localSheetId="0">'I-ЦЗ'!P1_T29?L10</definedName>
    <definedName name="лл">P1_T29?L10</definedName>
    <definedName name="ллл" localSheetId="2">#REF!</definedName>
    <definedName name="ллл" localSheetId="3">#REF!</definedName>
    <definedName name="ллл" localSheetId="0">#REF!</definedName>
    <definedName name="ллл">#REF!</definedName>
    <definedName name="ллллш" localSheetId="2">'III-ЦЗ'!ллллш</definedName>
    <definedName name="ллллш" localSheetId="1">'II-ЦЗ'!ллллш</definedName>
    <definedName name="ллллш" localSheetId="3">'IV-2016'!ллллш</definedName>
    <definedName name="ллллш" localSheetId="0">'I-ЦЗ'!ллллш</definedName>
    <definedName name="ллллш">[2]!ллллш</definedName>
    <definedName name="ло" localSheetId="2">'III-ЦЗ'!ло</definedName>
    <definedName name="ло" localSheetId="1">'II-ЦЗ'!ло</definedName>
    <definedName name="ло" localSheetId="3">'IV-2016'!ло</definedName>
    <definedName name="ло" localSheetId="0">'I-ЦЗ'!ло</definedName>
    <definedName name="ло">[2]!ло</definedName>
    <definedName name="лод" localSheetId="2">'III-ЦЗ'!лод</definedName>
    <definedName name="лод" localSheetId="1">'II-ЦЗ'!лод</definedName>
    <definedName name="лод" localSheetId="3">'IV-2016'!лод</definedName>
    <definedName name="лод" localSheetId="0">'I-ЦЗ'!лод</definedName>
    <definedName name="лод">[2]!лод</definedName>
    <definedName name="лор" localSheetId="2">'III-ЦЗ'!лор</definedName>
    <definedName name="лор" localSheetId="1">'II-ЦЗ'!лор</definedName>
    <definedName name="лор" localSheetId="3">'IV-2016'!лор</definedName>
    <definedName name="лор" localSheetId="0">'I-ЦЗ'!лор</definedName>
    <definedName name="лор">[2]!лор</definedName>
    <definedName name="лрдлолд" localSheetId="1">'[9]См-2 Шатурс сети  проект работы'!#REF!</definedName>
    <definedName name="лрдлолд" localSheetId="3">'[9]См-2 Шатурс сети  проект работы'!#REF!</definedName>
    <definedName name="лрдлолд" localSheetId="0">'[9]См-2 Шатурс сети  проект работы'!#REF!</definedName>
    <definedName name="лрдлолд">'[9]См-2 Шатурс сети  проект работы'!#REF!</definedName>
    <definedName name="лщжо" localSheetId="2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2">'III-ЦЗ'!м8</definedName>
    <definedName name="м8" localSheetId="1">'II-ЦЗ'!м8</definedName>
    <definedName name="м8" localSheetId="3">'IV-2016'!м8</definedName>
    <definedName name="м8" localSheetId="0">'I-ЦЗ'!м8</definedName>
    <definedName name="м8">[2]!м8</definedName>
    <definedName name="май" localSheetId="1">#REF!</definedName>
    <definedName name="май" localSheetId="3">#REF!</definedName>
    <definedName name="май" localSheetId="0">#REF!</definedName>
    <definedName name="май">#REF!</definedName>
    <definedName name="май2" localSheetId="1">#REF!</definedName>
    <definedName name="май2" localSheetId="3">#REF!</definedName>
    <definedName name="май2" localSheetId="0">#REF!</definedName>
    <definedName name="май2">#REF!</definedName>
    <definedName name="мам" localSheetId="2">'III-ЦЗ'!мам</definedName>
    <definedName name="мам" localSheetId="1">'II-ЦЗ'!мам</definedName>
    <definedName name="мам" localSheetId="3">'IV-2016'!мам</definedName>
    <definedName name="мам" localSheetId="0">'I-ЦЗ'!мам</definedName>
    <definedName name="мам">[2]!мам</definedName>
    <definedName name="мар" localSheetId="1">#REF!</definedName>
    <definedName name="мар" localSheetId="3">#REF!</definedName>
    <definedName name="мар" localSheetId="0">#REF!</definedName>
    <definedName name="мар">#REF!</definedName>
    <definedName name="мар2" localSheetId="1">#REF!</definedName>
    <definedName name="мар2" localSheetId="3">#REF!</definedName>
    <definedName name="мар2" localSheetId="0">#REF!</definedName>
    <definedName name="мар2">#REF!</definedName>
    <definedName name="мвывы" localSheetId="2">'III-ЦЗ'!мвывы</definedName>
    <definedName name="мвывы" localSheetId="1">'II-ЦЗ'!мвывы</definedName>
    <definedName name="мвывы" localSheetId="3">'IV-2016'!мвывы</definedName>
    <definedName name="мвывы" localSheetId="0">'I-ЦЗ'!мвывы</definedName>
    <definedName name="мвывы">[2]!мвывы</definedName>
    <definedName name="Модель2" localSheetId="2">#REF!</definedName>
    <definedName name="Модель2" localSheetId="3">#REF!</definedName>
    <definedName name="Модель2" localSheetId="0">#REF!</definedName>
    <definedName name="Модель2">#REF!</definedName>
    <definedName name="мое" localSheetId="2">P1_T18.1?Data,P2_T18.1?Data</definedName>
    <definedName name="мое" localSheetId="1">'II-ЦЗ'!P1_T18.1?Data,'II-ЦЗ'!P2_T18.1?Data</definedName>
    <definedName name="мое" localSheetId="3">'IV-2016'!P1_T18.1?Data,'IV-2016'!P2_T18.1?Data</definedName>
    <definedName name="мое" localSheetId="0">'I-ЦЗ'!P1_T18.1?Data,'I-ЦЗ'!P2_T18.1?Data</definedName>
    <definedName name="мое">P1_T18.1?Data,P2_T18.1?Data</definedName>
    <definedName name="Мониторинг1" localSheetId="2">'[82]Гр5(о)'!#REF!</definedName>
    <definedName name="Мониторинг1" localSheetId="3">'[82]Гр5(о)'!#REF!</definedName>
    <definedName name="Мониторинг1" localSheetId="0">'[82]Гр5(о)'!#REF!</definedName>
    <definedName name="Мониторинг1">'[82]Гр5(о)'!#REF!</definedName>
    <definedName name="МР" localSheetId="1">#REF!</definedName>
    <definedName name="МР" localSheetId="3">#REF!</definedName>
    <definedName name="МР" localSheetId="0">#REF!</definedName>
    <definedName name="МР">#REF!</definedName>
    <definedName name="мрпоп" localSheetId="0">[83]!P1_SCOPE_16_PRT,[83]!P2_SCOPE_16_PRT</definedName>
    <definedName name="мрпоп">[83]!P1_SCOPE_16_PRT,[83]!P2_SCOPE_16_PRT</definedName>
    <definedName name="мым" localSheetId="2">'III-ЦЗ'!мым</definedName>
    <definedName name="мым" localSheetId="1">'II-ЦЗ'!мым</definedName>
    <definedName name="мым" localSheetId="3">'IV-2016'!мым</definedName>
    <definedName name="мым" localSheetId="0">'I-ЦЗ'!мым</definedName>
    <definedName name="мым">[2]!мым</definedName>
    <definedName name="н" localSheetId="2">'III-ЦЗ'!н</definedName>
    <definedName name="н" localSheetId="1">'II-ЦЗ'!н</definedName>
    <definedName name="н" localSheetId="3">'IV-2016'!н</definedName>
    <definedName name="н" localSheetId="0">'I-ЦЗ'!н</definedName>
    <definedName name="н">[2]!н</definedName>
    <definedName name="Н5">[84]Данные!$I$7</definedName>
    <definedName name="Население">'[66]Производство электроэнергии'!$A$124</definedName>
    <definedName name="нг" localSheetId="2" hidden="1">{"'D'!$A$1:$E$13"}</definedName>
    <definedName name="нг" localSheetId="1" hidden="1">{"'D'!$A$1:$E$13"}</definedName>
    <definedName name="нг" localSheetId="3" hidden="1">{"'D'!$A$1:$E$13"}</definedName>
    <definedName name="нг" localSheetId="0" hidden="1">{"'D'!$A$1:$E$13"}</definedName>
    <definedName name="нг" hidden="1">{"'D'!$A$1:$E$13"}</definedName>
    <definedName name="нгг" localSheetId="2">'III-ЦЗ'!нгг</definedName>
    <definedName name="нгг" localSheetId="1">'II-ЦЗ'!нгг</definedName>
    <definedName name="нгг" localSheetId="3">'IV-2016'!нгг</definedName>
    <definedName name="нгг" localSheetId="0">'I-ЦЗ'!нгг</definedName>
    <definedName name="нгг">[2]!нгг</definedName>
    <definedName name="НДС">[67]Макро!$B$8</definedName>
    <definedName name="нн" localSheetId="2">'III-ЦЗ'!нн</definedName>
    <definedName name="нн" localSheetId="1">'II-ЦЗ'!нн</definedName>
    <definedName name="нн" localSheetId="3">'IV-2016'!нн</definedName>
    <definedName name="нн" localSheetId="0">'I-ЦЗ'!нн</definedName>
    <definedName name="нн">[2]!нн</definedName>
    <definedName name="новые_ОФ_2003" localSheetId="0">[62]рабочий!$F$305:$W$327</definedName>
    <definedName name="новые_ОФ_2003">[62]рабочий!$F$305:$W$327</definedName>
    <definedName name="новые_ОФ_2004" localSheetId="0">[62]рабочий!$F$335:$W$357</definedName>
    <definedName name="новые_ОФ_2004">[62]рабочий!$F$335:$W$357</definedName>
    <definedName name="новые_ОФ_а_всего" localSheetId="0">[62]рабочий!$F$767:$V$789</definedName>
    <definedName name="новые_ОФ_а_всего">[62]рабочий!$F$767:$V$789</definedName>
    <definedName name="новые_ОФ_всего" localSheetId="0">[62]рабочий!$F$1331:$V$1353</definedName>
    <definedName name="новые_ОФ_всего">[62]рабочий!$F$1331:$V$1353</definedName>
    <definedName name="новые_ОФ_п_всего" localSheetId="0">[62]рабочий!$F$1293:$V$1315</definedName>
    <definedName name="новые_ОФ_п_всего">[62]рабочий!$F$1293:$V$1315</definedName>
    <definedName name="ноя" localSheetId="1">#REF!</definedName>
    <definedName name="ноя" localSheetId="3">#REF!</definedName>
    <definedName name="ноя" localSheetId="0">#REF!</definedName>
    <definedName name="ноя">#REF!</definedName>
    <definedName name="ноя2" localSheetId="1">#REF!</definedName>
    <definedName name="ноя2" localSheetId="3">#REF!</definedName>
    <definedName name="ноя2" localSheetId="0">#REF!</definedName>
    <definedName name="ноя2">#REF!</definedName>
    <definedName name="НП">[85]Исходные!$H$5</definedName>
    <definedName name="НСРФ" localSheetId="1">#REF!</definedName>
    <definedName name="НСРФ" localSheetId="3">#REF!</definedName>
    <definedName name="НСРФ" localSheetId="0">#REF!</definedName>
    <definedName name="НСРФ">#REF!</definedName>
    <definedName name="НСРФ2" localSheetId="1">#REF!</definedName>
    <definedName name="НСРФ2" localSheetId="3">#REF!</definedName>
    <definedName name="НСРФ2" localSheetId="0">#REF!</definedName>
    <definedName name="НСРФ2">#REF!</definedName>
    <definedName name="ншш" localSheetId="2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2">'III-ЦЗ'!$A$1:$N$10</definedName>
    <definedName name="_xlnm.Print_Area" localSheetId="1">'II-ЦЗ'!$A$1:$AJ$172</definedName>
    <definedName name="_xlnm.Print_Area" localSheetId="3">'IV-2016'!$A$1:$BJ$190</definedName>
    <definedName name="_xlnm.Print_Area" localSheetId="0">'I-ЦЗ'!$A$1:$K$168</definedName>
    <definedName name="ОБЛїРСЬ_МГХїСЖ" localSheetId="2">#REF!</definedName>
    <definedName name="ОБЛїРСЬ_МГХїСЖ" localSheetId="3">#REF!</definedName>
    <definedName name="ОБЛїРСЬ_МГХїСЖ" localSheetId="0">#REF!</definedName>
    <definedName name="ОБЛїРСЬ_МГХїСЖ">#REF!</definedName>
    <definedName name="Оборотка" localSheetId="2">[86]ОБ!$A$4:$O$816</definedName>
    <definedName name="Оборотка" localSheetId="3">[86]ОБ!$A$4:$O$816</definedName>
    <definedName name="Оборотка">[86]ОБ!$A$4:$O$816</definedName>
    <definedName name="окраска_05" localSheetId="0">[62]окраска!$C$7:$Z$30</definedName>
    <definedName name="окраска_05">[62]окраска!$C$7:$Z$30</definedName>
    <definedName name="окраска_06" localSheetId="0">[62]окраска!$C$35:$Z$58</definedName>
    <definedName name="окраска_06">[62]окраска!$C$35:$Z$58</definedName>
    <definedName name="окраска_07" localSheetId="0">[62]окраска!$C$63:$Z$86</definedName>
    <definedName name="окраска_07">[62]окраска!$C$63:$Z$86</definedName>
    <definedName name="окраска_08" localSheetId="0">[62]окраска!$C$91:$Z$114</definedName>
    <definedName name="окраска_08">[62]окраска!$C$91:$Z$114</definedName>
    <definedName name="окраска_09" localSheetId="0">[62]окраска!$C$119:$Z$142</definedName>
    <definedName name="окраска_09">[62]окраска!$C$119:$Z$142</definedName>
    <definedName name="окраска_10" localSheetId="0">[62]окраска!$C$147:$Z$170</definedName>
    <definedName name="окраска_10">[62]окраска!$C$147:$Z$170</definedName>
    <definedName name="окраска_11" localSheetId="0">[62]окраска!$C$175:$Z$198</definedName>
    <definedName name="окраска_11">[62]окраска!$C$175:$Z$198</definedName>
    <definedName name="окраска_12" localSheetId="0">[62]окраска!$C$203:$Z$226</definedName>
    <definedName name="окраска_12">[62]окраска!$C$203:$Z$226</definedName>
    <definedName name="окраска_13" localSheetId="0">[62]окраска!$C$231:$Z$254</definedName>
    <definedName name="окраска_13">[62]окраска!$C$231:$Z$254</definedName>
    <definedName name="окраска_14" localSheetId="0">[62]окраска!$C$259:$Z$282</definedName>
    <definedName name="окраска_14">[62]окраска!$C$259:$Z$282</definedName>
    <definedName name="окраска_15" localSheetId="0">[62]окраска!$C$287:$Z$310</definedName>
    <definedName name="окраска_15">[62]окраска!$C$287:$Z$310</definedName>
    <definedName name="окт" localSheetId="1">#REF!</definedName>
    <definedName name="окт" localSheetId="3">#REF!</definedName>
    <definedName name="окт" localSheetId="0">#REF!</definedName>
    <definedName name="окт">#REF!</definedName>
    <definedName name="окт2" localSheetId="1">#REF!</definedName>
    <definedName name="окт2" localSheetId="3">#REF!</definedName>
    <definedName name="окт2" localSheetId="0">#REF!</definedName>
    <definedName name="окт2">#REF!</definedName>
    <definedName name="олло" localSheetId="2">'III-ЦЗ'!олло</definedName>
    <definedName name="олло" localSheetId="1">'II-ЦЗ'!олло</definedName>
    <definedName name="олло" localSheetId="3">'IV-2016'!олло</definedName>
    <definedName name="олло" localSheetId="0">'I-ЦЗ'!олло</definedName>
    <definedName name="олло">[2]!олло</definedName>
    <definedName name="олс" localSheetId="2">'III-ЦЗ'!олс</definedName>
    <definedName name="олс" localSheetId="1">'II-ЦЗ'!олс</definedName>
    <definedName name="олс" localSheetId="3">'IV-2016'!олс</definedName>
    <definedName name="олс" localSheetId="0">'I-ЦЗ'!олс</definedName>
    <definedName name="олс">[2]!олс</definedName>
    <definedName name="оля" localSheetId="2">#REF!</definedName>
    <definedName name="оля" localSheetId="3">#REF!</definedName>
    <definedName name="оля" localSheetId="0">#REF!</definedName>
    <definedName name="оля">#REF!</definedName>
    <definedName name="ооо" localSheetId="2">'III-ЦЗ'!ооо</definedName>
    <definedName name="ооо" localSheetId="1">'II-ЦЗ'!ооо</definedName>
    <definedName name="ооо" localSheetId="3">'IV-2016'!ооо</definedName>
    <definedName name="ооо" localSheetId="0">'I-ЦЗ'!ооо</definedName>
    <definedName name="ооо">[2]!ооо</definedName>
    <definedName name="Операция" localSheetId="1">#REF!</definedName>
    <definedName name="Операция" localSheetId="3">#REF!</definedName>
    <definedName name="Операция" localSheetId="0">#REF!</definedName>
    <definedName name="Операция">#REF!</definedName>
    <definedName name="ОРГ" localSheetId="1">#REF!</definedName>
    <definedName name="ОРГ" localSheetId="3">#REF!</definedName>
    <definedName name="ОРГ" localSheetId="0">#REF!</definedName>
    <definedName name="ОРГ">#REF!</definedName>
    <definedName name="ОРГАНИЗАЦИЯ" localSheetId="1">#REF!</definedName>
    <definedName name="ОРГАНИЗАЦИЯ" localSheetId="3">#REF!</definedName>
    <definedName name="ОРГАНИЗАЦИЯ" localSheetId="0">#REF!</definedName>
    <definedName name="ОРГАНИЗАЦИЯ">#REF!</definedName>
    <definedName name="оро" localSheetId="2">'III-ЦЗ'!оро</definedName>
    <definedName name="оро" localSheetId="1">'II-ЦЗ'!оро</definedName>
    <definedName name="оро" localSheetId="3">'IV-2016'!оро</definedName>
    <definedName name="оро" localSheetId="0">'I-ЦЗ'!оро</definedName>
    <definedName name="оро">[2]!оро</definedName>
    <definedName name="орор" localSheetId="2">'III-ЦЗ'!орор</definedName>
    <definedName name="орор" localSheetId="1">'II-ЦЗ'!орор</definedName>
    <definedName name="орор" localSheetId="3">'IV-2016'!орор</definedName>
    <definedName name="орор" localSheetId="0">'I-ЦЗ'!орор</definedName>
    <definedName name="орор">[2]!орор</definedName>
    <definedName name="отпуск" localSheetId="2">'III-ЦЗ'!отпуск</definedName>
    <definedName name="отпуск" localSheetId="1">'II-ЦЗ'!отпуск</definedName>
    <definedName name="отпуск" localSheetId="3">'IV-2016'!отпуск</definedName>
    <definedName name="отпуск" localSheetId="0">'I-ЦЗ'!отпуск</definedName>
    <definedName name="отпуск">[2]!отпуск</definedName>
    <definedName name="ОтпускЭлектроэнергииИтогоБаз">'[57]6'!$C$15</definedName>
    <definedName name="ОтпускЭлектроэнергииИтогоРег">'[57]6'!$C$24</definedName>
    <definedName name="ОФ_а_с_пц" localSheetId="0">[62]рабочий!$CI$121:$CY$143</definedName>
    <definedName name="ОФ_а_с_пц">[62]рабочий!$CI$121:$CY$143</definedName>
    <definedName name="оф_н_а_2003_пц" localSheetId="2">'[62]Текущие цены'!#REF!</definedName>
    <definedName name="оф_н_а_2003_пц" localSheetId="3">'[62]Текущие цены'!#REF!</definedName>
    <definedName name="оф_н_а_2003_пц" localSheetId="0">'[62]Текущие цены'!#REF!</definedName>
    <definedName name="оф_н_а_2003_пц">'[62]Текущие цены'!#REF!</definedName>
    <definedName name="оф_н_а_2004" localSheetId="2">'[62]Текущие цены'!#REF!</definedName>
    <definedName name="оф_н_а_2004" localSheetId="3">'[62]Текущие цены'!#REF!</definedName>
    <definedName name="оф_н_а_2004" localSheetId="0">'[62]Текущие цены'!#REF!</definedName>
    <definedName name="оф_н_а_2004">'[62]Текущие цены'!#REF!</definedName>
    <definedName name="ОХР.ТРУДА" localSheetId="2">'III-ЦЗ'!ОХР.ТРУДА</definedName>
    <definedName name="ОХР.ТРУДА" localSheetId="1">'II-ЦЗ'!ОХР.ТРУДА</definedName>
    <definedName name="ОХР.ТРУДА" localSheetId="3">'IV-2016'!ОХР.ТРУДА</definedName>
    <definedName name="ОХР.ТРУДА" localSheetId="0">'I-ЦЗ'!ОХР.ТРУДА</definedName>
    <definedName name="ОХР.ТРУДА">[2]!ОХР.ТРУДА</definedName>
    <definedName name="Очистить">[87]Реестр!$AB$23:$AB$30,[87]Реестр!$AB$33:$AB$387</definedName>
    <definedName name="П">[88]TEHSHEET!$C$6:$C$89</definedName>
    <definedName name="п_авг" localSheetId="1">#REF!</definedName>
    <definedName name="п_авг" localSheetId="3">#REF!</definedName>
    <definedName name="п_авг" localSheetId="0">#REF!</definedName>
    <definedName name="п_авг">#REF!</definedName>
    <definedName name="п_апр" localSheetId="1">#REF!</definedName>
    <definedName name="п_апр" localSheetId="3">#REF!</definedName>
    <definedName name="п_апр" localSheetId="0">#REF!</definedName>
    <definedName name="п_апр">#REF!</definedName>
    <definedName name="п_дек" localSheetId="1">#REF!</definedName>
    <definedName name="п_дек" localSheetId="3">#REF!</definedName>
    <definedName name="п_дек" localSheetId="0">#REF!</definedName>
    <definedName name="п_дек">#REF!</definedName>
    <definedName name="п_июл" localSheetId="1">#REF!</definedName>
    <definedName name="п_июл" localSheetId="3">#REF!</definedName>
    <definedName name="п_июл" localSheetId="0">#REF!</definedName>
    <definedName name="п_июл">#REF!</definedName>
    <definedName name="п_июн" localSheetId="1">#REF!</definedName>
    <definedName name="п_июн" localSheetId="3">#REF!</definedName>
    <definedName name="п_июн" localSheetId="0">#REF!</definedName>
    <definedName name="п_июн">#REF!</definedName>
    <definedName name="п_май" localSheetId="1">#REF!</definedName>
    <definedName name="п_май" localSheetId="3">#REF!</definedName>
    <definedName name="п_май" localSheetId="0">#REF!</definedName>
    <definedName name="п_май">#REF!</definedName>
    <definedName name="п_мар" localSheetId="1">#REF!</definedName>
    <definedName name="п_мар" localSheetId="3">#REF!</definedName>
    <definedName name="п_мар" localSheetId="0">#REF!</definedName>
    <definedName name="п_мар">#REF!</definedName>
    <definedName name="п_ноя" localSheetId="1">#REF!</definedName>
    <definedName name="п_ноя" localSheetId="3">#REF!</definedName>
    <definedName name="п_ноя" localSheetId="0">#REF!</definedName>
    <definedName name="п_ноя">#REF!</definedName>
    <definedName name="п_окт" localSheetId="1">#REF!</definedName>
    <definedName name="п_окт" localSheetId="3">#REF!</definedName>
    <definedName name="п_окт" localSheetId="0">#REF!</definedName>
    <definedName name="п_окт">#REF!</definedName>
    <definedName name="п_сен" localSheetId="1">#REF!</definedName>
    <definedName name="п_сен" localSheetId="3">#REF!</definedName>
    <definedName name="п_сен" localSheetId="0">#REF!</definedName>
    <definedName name="п_сен">#REF!</definedName>
    <definedName name="п_фев" localSheetId="1">#REF!</definedName>
    <definedName name="п_фев" localSheetId="3">#REF!</definedName>
    <definedName name="п_фев" localSheetId="0">#REF!</definedName>
    <definedName name="п_фев">#REF!</definedName>
    <definedName name="п_янв" localSheetId="1">#REF!</definedName>
    <definedName name="п_янв" localSheetId="3">#REF!</definedName>
    <definedName name="п_янв" localSheetId="0">#REF!</definedName>
    <definedName name="п_янв">#REF!</definedName>
    <definedName name="павапп" localSheetId="2">'III-ЦЗ'!павапп</definedName>
    <definedName name="павапп" localSheetId="1">'II-ЦЗ'!павапп</definedName>
    <definedName name="павапп" localSheetId="3">'IV-2016'!павапп</definedName>
    <definedName name="павапп" localSheetId="0">'I-ЦЗ'!павапп</definedName>
    <definedName name="павапп">[2]!павапп</definedName>
    <definedName name="паир" localSheetId="2" hidden="1">[89]перекрестка!$F$139:$G$139,[89]перекрестка!$F$145:$G$145,[89]перекрестка!$J$36:$K$40,P1_T1_Protect,P2_T1_Protect,P3_T1_Protect,P4_T1_Protect</definedName>
    <definedName name="паир" localSheetId="3" hidden="1">[89]перекрестка!$F$139:$G$139,[89]перекрестка!$F$145:$G$145,[89]перекрестка!$J$36:$K$40,P1_T1_Protect,P2_T1_Protect,P3_T1_Protect,P4_T1_Protect</definedName>
    <definedName name="паир" localSheetId="0" hidden="1">[89]перекрестка!$F$139:$G$139,[89]перекрестка!$F$145:$G$145,[89]перекрестка!$J$36:$K$40,[0]!P1_T1_Protect,[0]!P2_T1_Protect,[0]!P3_T1_Protect,[0]!P4_T1_Protect</definedName>
    <definedName name="паир" hidden="1">[89]перекрестка!$F$139:$G$139,[89]перекрестка!$F$145:$G$145,[89]перекрестка!$J$36:$K$40,P1_T1_Protect,P2_T1_Protect,P3_T1_Protect,P4_T1_Protect</definedName>
    <definedName name="первый" localSheetId="1">#REF!</definedName>
    <definedName name="первый" localSheetId="3">#REF!</definedName>
    <definedName name="первый" localSheetId="0">#REF!</definedName>
    <definedName name="первый">#REF!</definedName>
    <definedName name="Период_19_2" localSheetId="1">#REF!</definedName>
    <definedName name="Период_19_2" localSheetId="3">#REF!</definedName>
    <definedName name="Период_19_2" localSheetId="0">#REF!</definedName>
    <definedName name="Период_19_2">#REF!</definedName>
    <definedName name="ПериодРегулирования">[57]Заголовок!$B$14</definedName>
    <definedName name="Периоды_18_2" localSheetId="2">'[46]18.2'!#REF!</definedName>
    <definedName name="Периоды_18_2" localSheetId="1">'[46]18.2'!#REF!</definedName>
    <definedName name="Периоды_18_2" localSheetId="3">'[46]18.2'!#REF!</definedName>
    <definedName name="Периоды_18_2" localSheetId="0">'[46]18.2'!#REF!</definedName>
    <definedName name="Периоды_18_2">'[46]18.2'!#REF!</definedName>
    <definedName name="Периоды_19_1_1" localSheetId="1">#REF!</definedName>
    <definedName name="Периоды_19_1_1" localSheetId="3">#REF!</definedName>
    <definedName name="Периоды_19_1_1" localSheetId="0">#REF!</definedName>
    <definedName name="Периоды_19_1_1">#REF!</definedName>
    <definedName name="План">[90]План!$A$1:$X$817</definedName>
    <definedName name="План_2">[91]План_Сводн!$B$4:$X$1722</definedName>
    <definedName name="План_амортизации_РСК" localSheetId="1">#REF!</definedName>
    <definedName name="План_амортизации_РСК" localSheetId="3">#REF!</definedName>
    <definedName name="План_амортизации_РСК" localSheetId="0">#REF!</definedName>
    <definedName name="План_амортизации_РСК">#REF!</definedName>
    <definedName name="план56" localSheetId="2">'III-ЦЗ'!план56</definedName>
    <definedName name="план56" localSheetId="1">'II-ЦЗ'!план56</definedName>
    <definedName name="план56" localSheetId="3">'IV-2016'!план56</definedName>
    <definedName name="план56" localSheetId="0">'I-ЦЗ'!план56</definedName>
    <definedName name="план56">[2]!план56</definedName>
    <definedName name="ПМС" localSheetId="2">'III-ЦЗ'!ПМС</definedName>
    <definedName name="ПМС" localSheetId="1">'II-ЦЗ'!ПМС</definedName>
    <definedName name="ПМС" localSheetId="3">'IV-2016'!ПМС</definedName>
    <definedName name="ПМС" localSheetId="0">'I-ЦЗ'!ПМС</definedName>
    <definedName name="ПМС">[2]!ПМС</definedName>
    <definedName name="ПМС1" localSheetId="2">'III-ЦЗ'!ПМС1</definedName>
    <definedName name="ПМС1" localSheetId="1">'II-ЦЗ'!ПМС1</definedName>
    <definedName name="ПМС1" localSheetId="3">'IV-2016'!ПМС1</definedName>
    <definedName name="ПМС1" localSheetId="0">'I-ЦЗ'!ПМС1</definedName>
    <definedName name="ПМС1">[2]!ПМС1</definedName>
    <definedName name="ПН">[92]Исходные!$H$5</definedName>
    <definedName name="пнлнееен" localSheetId="2" hidden="1">{#N/A,#N/A,FALSE,"Себестоимсть-97"}</definedName>
    <definedName name="пнлнееен" localSheetId="3" hidden="1">{#N/A,#N/A,FALSE,"Себестоимсть-97"}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о_б_вн" localSheetId="1">#REF!</definedName>
    <definedName name="по_б_вн" localSheetId="3">#REF!</definedName>
    <definedName name="по_б_вн" localSheetId="0">#REF!</definedName>
    <definedName name="по_б_вн">#REF!</definedName>
    <definedName name="по_б_всего" localSheetId="1">#REF!</definedName>
    <definedName name="по_б_всего" localSheetId="3">#REF!</definedName>
    <definedName name="по_б_всего" localSheetId="0">#REF!</definedName>
    <definedName name="по_б_всего">#REF!</definedName>
    <definedName name="по_б_нн" localSheetId="1">#REF!</definedName>
    <definedName name="по_б_нн" localSheetId="3">#REF!</definedName>
    <definedName name="по_б_нн" localSheetId="0">#REF!</definedName>
    <definedName name="по_б_нн">#REF!</definedName>
    <definedName name="по_б_сн1" localSheetId="1">#REF!</definedName>
    <definedName name="по_б_сн1" localSheetId="3">#REF!</definedName>
    <definedName name="по_б_сн1" localSheetId="0">#REF!</definedName>
    <definedName name="по_б_сн1">#REF!</definedName>
    <definedName name="по_б_сн2" localSheetId="1">#REF!</definedName>
    <definedName name="по_б_сн2" localSheetId="3">#REF!</definedName>
    <definedName name="по_б_сн2" localSheetId="0">#REF!</definedName>
    <definedName name="по_б_сн2">#REF!</definedName>
    <definedName name="по_нас_всего" localSheetId="1">#REF!</definedName>
    <definedName name="по_нас_всего" localSheetId="3">#REF!</definedName>
    <definedName name="по_нас_всего" localSheetId="0">#REF!</definedName>
    <definedName name="по_нас_всего">#REF!</definedName>
    <definedName name="по_насел_сн2" localSheetId="1">#REF!</definedName>
    <definedName name="по_насел_сн2" localSheetId="3">#REF!</definedName>
    <definedName name="по_насел_сн2" localSheetId="0">#REF!</definedName>
    <definedName name="по_насел_сн2">#REF!</definedName>
    <definedName name="Подоперация" localSheetId="1">#REF!</definedName>
    <definedName name="Подоперация" localSheetId="3">#REF!</definedName>
    <definedName name="Подоперация" localSheetId="0">#REF!</definedName>
    <definedName name="Подоперация">#REF!</definedName>
    <definedName name="пол_нас_нн" localSheetId="1">#REF!</definedName>
    <definedName name="пол_нас_нн" localSheetId="3">#REF!</definedName>
    <definedName name="пол_нас_нн" localSheetId="0">#REF!</definedName>
    <definedName name="пол_нас_нн">#REF!</definedName>
    <definedName name="полбезпот" localSheetId="1">'[81]т1.15(смета8а)'!#REF!</definedName>
    <definedName name="полбезпот" localSheetId="0">'[81]т1.15(смета8а)'!#REF!</definedName>
    <definedName name="полбезпот">'[81]т1.15(смета8а)'!#REF!</definedName>
    <definedName name="ПолезныйОтпускБазовыеПотребителиСписок">'[60]6'!$B$18:$B$20</definedName>
    <definedName name="ПолезныйОтпускГруппы2_4Список" localSheetId="1">#REF!</definedName>
    <definedName name="ПолезныйОтпускГруппы2_4Список" localSheetId="3">#REF!</definedName>
    <definedName name="ПолезныйОтпускГруппы2_4Список" localSheetId="0">#REF!</definedName>
    <definedName name="ПолезныйОтпускГруппы2_4Список">#REF!</definedName>
    <definedName name="ПолезныйОтпускМощностьБазовыеПотребители">'[60]6'!$I$18:$N$20</definedName>
    <definedName name="ПолезныйОтпускМощностьГруппы2_4" localSheetId="1">#REF!</definedName>
    <definedName name="ПолезныйОтпускМощностьГруппы2_4" localSheetId="3">#REF!</definedName>
    <definedName name="ПолезныйОтпускМощностьГруппы2_4" localSheetId="0">#REF!</definedName>
    <definedName name="ПолезныйОтпускМощностьГруппы2_4">#REF!</definedName>
    <definedName name="ПолезныйОтпускМощностьУровниНапряжения">'[60]6'!$I$5:$N$5</definedName>
    <definedName name="ПолезныйОтпускЭлектроэнергияБазовыеПотребители">'[60]6'!$C$18:$H$20</definedName>
    <definedName name="ПолезныйОтпускЭлектроэнергияГруппы2_4" localSheetId="1">#REF!</definedName>
    <definedName name="ПолезныйОтпускЭлектроэнергияГруппы2_4" localSheetId="3">#REF!</definedName>
    <definedName name="ПолезныйОтпускЭлектроэнергияГруппы2_4" localSheetId="0">#REF!</definedName>
    <definedName name="ПолезныйОтпускЭлектроэнергияГруппы2_4">#REF!</definedName>
    <definedName name="ПолезныйОтпускЭлектроэнергияУровниНапряжения">'[60]6'!$C$5:$H$5</definedName>
    <definedName name="полпот" localSheetId="2">'[81]т1.15(смета8а)'!#REF!</definedName>
    <definedName name="полпот" localSheetId="1">'[81]т1.15(смета8а)'!#REF!</definedName>
    <definedName name="полпот" localSheetId="3">'[81]т1.15(смета8а)'!#REF!</definedName>
    <definedName name="полпот" localSheetId="0">'[81]т1.15(смета8а)'!#REF!</definedName>
    <definedName name="полпот">'[81]т1.15(смета8а)'!#REF!</definedName>
    <definedName name="ПоследнийГод">[93]Заголовок!$B$16</definedName>
    <definedName name="пост" localSheetId="2">#REF!</definedName>
    <definedName name="пост" localSheetId="3">#REF!</definedName>
    <definedName name="пост" localSheetId="0">#REF!</definedName>
    <definedName name="пост">#REF!</definedName>
    <definedName name="пост2" localSheetId="2">#REF!</definedName>
    <definedName name="пост2" localSheetId="3">#REF!</definedName>
    <definedName name="пост2" localSheetId="0">#REF!</definedName>
    <definedName name="пост2">#REF!</definedName>
    <definedName name="пост3" localSheetId="2">#REF!</definedName>
    <definedName name="пост3" localSheetId="3">#REF!</definedName>
    <definedName name="пост3" localSheetId="0">#REF!</definedName>
    <definedName name="пост3">#REF!</definedName>
    <definedName name="ПОТР._РЫНОКДП" localSheetId="2">[12]vec!#REF!</definedName>
    <definedName name="ПОТР._РЫНОКДП" localSheetId="3">[12]vec!#REF!</definedName>
    <definedName name="ПОТР._РЫНОКДП" localSheetId="0">[12]vec!#REF!</definedName>
    <definedName name="ПОТР._РЫНОКДП">[12]vec!#REF!</definedName>
    <definedName name="Потреб_вып_всего" localSheetId="2">'[62]Текущие цены'!#REF!</definedName>
    <definedName name="Потреб_вып_всего" localSheetId="3">'[62]Текущие цены'!#REF!</definedName>
    <definedName name="Потреб_вып_всего" localSheetId="0">'[62]Текущие цены'!#REF!</definedName>
    <definedName name="Потреб_вып_всего">'[62]Текущие цены'!#REF!</definedName>
    <definedName name="Потреб_вып_оф_н_цпг" localSheetId="2">'[62]Текущие цены'!#REF!</definedName>
    <definedName name="Потреб_вып_оф_н_цпг" localSheetId="3">'[62]Текущие цены'!#REF!</definedName>
    <definedName name="Потреб_вып_оф_н_цпг" localSheetId="0">'[62]Текущие цены'!#REF!</definedName>
    <definedName name="Потреб_вып_оф_н_цпг">'[62]Текущие цены'!#REF!</definedName>
    <definedName name="Потребители_6" localSheetId="1">#REF!</definedName>
    <definedName name="Потребители_6" localSheetId="3">#REF!</definedName>
    <definedName name="Потребители_6" localSheetId="0">#REF!</definedName>
    <definedName name="Потребители_6">#REF!</definedName>
    <definedName name="ппп" localSheetId="0">#REF!</definedName>
    <definedName name="ппп">#REF!</definedName>
    <definedName name="пппп" localSheetId="2">'III-ЦЗ'!пппп</definedName>
    <definedName name="пппп" localSheetId="1">'II-ЦЗ'!пппп</definedName>
    <definedName name="пппп" localSheetId="3">'IV-2016'!пппп</definedName>
    <definedName name="пппп" localSheetId="0">'I-ЦЗ'!пппп</definedName>
    <definedName name="пппп">[2]!пппп</definedName>
    <definedName name="пр" localSheetId="1">#REF!</definedName>
    <definedName name="пр" localSheetId="3">#REF!</definedName>
    <definedName name="пр" localSheetId="0">#REF!</definedName>
    <definedName name="пр">#REF!</definedName>
    <definedName name="ПР№10" localSheetId="0">#REF!</definedName>
    <definedName name="ПР№10">#REF!</definedName>
    <definedName name="прибыль" localSheetId="2">'III-ЦЗ'!прибыль</definedName>
    <definedName name="прибыль" localSheetId="1">'II-ЦЗ'!прибыль</definedName>
    <definedName name="прибыль" localSheetId="3">'IV-2016'!прибыль</definedName>
    <definedName name="прибыль" localSheetId="0">'I-ЦЗ'!прибыль</definedName>
    <definedName name="прибыль">[2]!прибыль</definedName>
    <definedName name="прибыль3" localSheetId="2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2">#REF!</definedName>
    <definedName name="Прилож_скр" localSheetId="3">#REF!</definedName>
    <definedName name="Прилож_скр" localSheetId="0">#REF!</definedName>
    <definedName name="Прилож_скр">#REF!</definedName>
    <definedName name="Приход_расход" localSheetId="1">#REF!</definedName>
    <definedName name="Приход_расход" localSheetId="3">#REF!</definedName>
    <definedName name="Приход_расход" localSheetId="0">#REF!</definedName>
    <definedName name="Приход_расход">#REF!</definedName>
    <definedName name="Прогноз_Вып_пц" localSheetId="0">[62]рабочий!$Y$240:$AP$262</definedName>
    <definedName name="Прогноз_Вып_пц">[62]рабочий!$Y$240:$AP$262</definedName>
    <definedName name="Прогноз_вып_цпг" localSheetId="2">'[62]Текущие цены'!#REF!</definedName>
    <definedName name="Прогноз_вып_цпг" localSheetId="3">'[62]Текущие цены'!#REF!</definedName>
    <definedName name="Прогноз_вып_цпг" localSheetId="0">'[62]Текущие цены'!#REF!</definedName>
    <definedName name="Прогноз_вып_цпг">'[62]Текущие цены'!#REF!</definedName>
    <definedName name="Прогноз97" localSheetId="2">[94]ПРОГНОЗ_1!#REF!</definedName>
    <definedName name="Прогноз97" localSheetId="3">[94]ПРОГНОЗ_1!#REF!</definedName>
    <definedName name="Прогноз97" localSheetId="0">[94]ПРОГНОЗ_1!#REF!</definedName>
    <definedName name="Прогноз97">[94]ПРОГНОЗ_1!#REF!</definedName>
    <definedName name="Проект" localSheetId="1">#REF!</definedName>
    <definedName name="Проект" localSheetId="3">#REF!</definedName>
    <definedName name="Проект" localSheetId="0">#REF!</definedName>
    <definedName name="Проект">#REF!</definedName>
    <definedName name="Прочие_электроэнергии">'[66]Производство электроэнергии'!$A$132</definedName>
    <definedName name="прош_год" localSheetId="1">#REF!</definedName>
    <definedName name="прош_год" localSheetId="3">#REF!</definedName>
    <definedName name="прош_год" localSheetId="0">#REF!</definedName>
    <definedName name="прош_год">#REF!</definedName>
    <definedName name="прпар" localSheetId="1">#REF!</definedName>
    <definedName name="прпар" localSheetId="3">#REF!</definedName>
    <definedName name="прпар" localSheetId="0">#REF!</definedName>
    <definedName name="прпар">#REF!</definedName>
    <definedName name="ПЭ">[79]Справочники!$A$10:$A$12</definedName>
    <definedName name="р" localSheetId="2">'III-ЦЗ'!р</definedName>
    <definedName name="р" localSheetId="1">'II-ЦЗ'!р</definedName>
    <definedName name="р" localSheetId="3">'IV-2016'!р</definedName>
    <definedName name="р" localSheetId="0">'I-ЦЗ'!р</definedName>
    <definedName name="р">[2]!р</definedName>
    <definedName name="разр" localSheetId="2">'III-ЦЗ'!разр</definedName>
    <definedName name="разр" localSheetId="1">'II-ЦЗ'!разр</definedName>
    <definedName name="разр" localSheetId="3">'IV-2016'!разр</definedName>
    <definedName name="разр" localSheetId="0">'I-ЦЗ'!разр</definedName>
    <definedName name="разр">[2]!разр</definedName>
    <definedName name="разряды" localSheetId="2">'III-ЦЗ'!разряды</definedName>
    <definedName name="разряды" localSheetId="1">'II-ЦЗ'!разряды</definedName>
    <definedName name="разряды" localSheetId="3">'IV-2016'!разряды</definedName>
    <definedName name="разряды" localSheetId="0">'I-ЦЗ'!разряды</definedName>
    <definedName name="разряды">[2]!разряды</definedName>
    <definedName name="РАО" localSheetId="2">'III-ЦЗ'!РАО</definedName>
    <definedName name="РАО" localSheetId="1">'II-ЦЗ'!РАО</definedName>
    <definedName name="РАО" localSheetId="3">'IV-2016'!РАО</definedName>
    <definedName name="РАО" localSheetId="0">'I-ЦЗ'!РАО</definedName>
    <definedName name="РАО">[2]!РАО</definedName>
    <definedName name="расчет" localSheetId="1">'[89]18.2'!#REF!</definedName>
    <definedName name="расчет" localSheetId="3">'[89]18.2'!#REF!</definedName>
    <definedName name="расчет" localSheetId="0">'[89]18.2'!#REF!</definedName>
    <definedName name="расчет">'[89]18.2'!#REF!</definedName>
    <definedName name="Расчет_амортизации" localSheetId="1">#REF!</definedName>
    <definedName name="Расчет_амортизации" localSheetId="3">#REF!</definedName>
    <definedName name="Расчет_амортизации" localSheetId="0">#REF!</definedName>
    <definedName name="Расчет_амортизации">#REF!</definedName>
    <definedName name="Расчет_НДС">'[95]БФ-2-5-П'!$B$6</definedName>
    <definedName name="Расчет_НПр">'[96]НП-2-12-П'!$B$6</definedName>
    <definedName name="РГК">[79]Справочники!$A$4:$A$4</definedName>
    <definedName name="Реестр" localSheetId="2">#REF!</definedName>
    <definedName name="Реестр" localSheetId="3">#REF!</definedName>
    <definedName name="Реестр" localSheetId="0">#REF!</definedName>
    <definedName name="Реестр">#REF!</definedName>
    <definedName name="ри" localSheetId="2">'III-ЦЗ'!ри</definedName>
    <definedName name="ри" localSheetId="1">'II-ЦЗ'!ри</definedName>
    <definedName name="ри" localSheetId="3">'IV-2016'!ри</definedName>
    <definedName name="ри" localSheetId="0">'I-ЦЗ'!ри</definedName>
    <definedName name="ри">[2]!ри</definedName>
    <definedName name="рис1" localSheetId="2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2">'III-ЦЗ'!ропор</definedName>
    <definedName name="ропор" localSheetId="1">'II-ЦЗ'!ропор</definedName>
    <definedName name="ропор" localSheetId="3">'IV-2016'!ропор</definedName>
    <definedName name="ропор" localSheetId="0">'I-ЦЗ'!ропор</definedName>
    <definedName name="ропор">[2]!ропор</definedName>
    <definedName name="рппртпарта" localSheetId="1" hidden="1">#REF!,#REF!,#REF!,#REF!,#REF!,#REF!,#REF!,#REF!</definedName>
    <definedName name="рппртпарта" localSheetId="3" hidden="1">#REF!,#REF!,#REF!,#REF!,#REF!,#REF!,#REF!,#REF!</definedName>
    <definedName name="рппртпарта" localSheetId="0" hidden="1">#REF!,#REF!,#REF!,#REF!,#REF!,#REF!,#REF!,#REF!</definedName>
    <definedName name="рппртпарта" hidden="1">#REF!,#REF!,#REF!,#REF!,#REF!,#REF!,#REF!,#REF!</definedName>
    <definedName name="рск2" localSheetId="2">'III-ЦЗ'!рск2</definedName>
    <definedName name="рск2" localSheetId="1">'II-ЦЗ'!рск2</definedName>
    <definedName name="рск2" localSheetId="3">'IV-2016'!рск2</definedName>
    <definedName name="рск2" localSheetId="0">'I-ЦЗ'!рск2</definedName>
    <definedName name="рск2">[2]!рск2</definedName>
    <definedName name="рск3" localSheetId="2">'III-ЦЗ'!рск3</definedName>
    <definedName name="рск3" localSheetId="1">'II-ЦЗ'!рск3</definedName>
    <definedName name="рск3" localSheetId="3">'IV-2016'!рск3</definedName>
    <definedName name="рск3" localSheetId="0">'I-ЦЗ'!рск3</definedName>
    <definedName name="рск3">[2]!рск3</definedName>
    <definedName name="рсср" localSheetId="2">'III-ЦЗ'!рсср</definedName>
    <definedName name="рсср" localSheetId="1">'II-ЦЗ'!рсср</definedName>
    <definedName name="рсср" localSheetId="3">'IV-2016'!рсср</definedName>
    <definedName name="рсср" localSheetId="0">'I-ЦЗ'!рсср</definedName>
    <definedName name="рсср">[2]!рсср</definedName>
    <definedName name="с" localSheetId="2">'III-ЦЗ'!с</definedName>
    <definedName name="с" localSheetId="1">'II-ЦЗ'!с</definedName>
    <definedName name="с" localSheetId="3">'IV-2016'!с</definedName>
    <definedName name="с" localSheetId="0">'I-ЦЗ'!с</definedName>
    <definedName name="с">[2]!с</definedName>
    <definedName name="с1" localSheetId="2">'III-ЦЗ'!с1</definedName>
    <definedName name="с1" localSheetId="1">'II-ЦЗ'!с1</definedName>
    <definedName name="с1" localSheetId="3">'IV-2016'!с1</definedName>
    <definedName name="с1" localSheetId="0">'I-ЦЗ'!с1</definedName>
    <definedName name="с1">[2]!с1</definedName>
    <definedName name="Сбыт_19_2" localSheetId="1">#REF!</definedName>
    <definedName name="Сбыт_19_2" localSheetId="3">#REF!</definedName>
    <definedName name="Сбыт_19_2" localSheetId="0">#REF!</definedName>
    <definedName name="Сбыт_19_2">#REF!</definedName>
    <definedName name="сваеррта" localSheetId="2">'III-ЦЗ'!сваеррта</definedName>
    <definedName name="сваеррта" localSheetId="1">'II-ЦЗ'!сваеррта</definedName>
    <definedName name="сваеррта" localSheetId="3">'IV-2016'!сваеррта</definedName>
    <definedName name="сваеррта" localSheetId="0">'I-ЦЗ'!сваеррта</definedName>
    <definedName name="сваеррта">[2]!сваеррта</definedName>
    <definedName name="света" localSheetId="1">'[8]См-2 Шатурс сети  проект работы'!#REF!</definedName>
    <definedName name="света" localSheetId="3">'[8]См-2 Шатурс сети  проект работы'!#REF!</definedName>
    <definedName name="света" localSheetId="0">'[8]См-2 Шатурс сети  проект работы'!#REF!</definedName>
    <definedName name="света">'[8]См-2 Шатурс сети  проект работы'!#REF!</definedName>
    <definedName name="свмпвппв" localSheetId="2">'III-ЦЗ'!свмпвппв</definedName>
    <definedName name="свмпвппв" localSheetId="1">'II-ЦЗ'!свмпвппв</definedName>
    <definedName name="свмпвппв" localSheetId="3">'IV-2016'!свмпвппв</definedName>
    <definedName name="свмпвппв" localSheetId="0">'I-ЦЗ'!свмпвппв</definedName>
    <definedName name="свмпвппв">[2]!свмпвппв</definedName>
    <definedName name="Сводная" localSheetId="2">P1_T28_Protection,P2_T28_Protection,P3_T28_Protection,P4_T28_Protection,P5_T28_Protection,P6_T28_Protection,P7_T28_Protection,P8_T28_Protection</definedName>
    <definedName name="Сводная" localSheetId="1">P1_T28_Protection,P2_T28_Protection,P3_T28_Protection,P4_T28_Protection,P5_T28_Protection,P6_T28_Protection,P7_T28_Protection,P8_T28_Protection</definedName>
    <definedName name="Сводная" localSheetId="3">P1_T28_Protection,P2_T28_Protection,P3_T28_Protection,P4_T28_Protection,P5_T28_Protection,P6_T28_Protection,P7_T28_Protection,P8_T28_Protection</definedName>
    <definedName name="Сводная" localSheetId="0">[2]!P1_T28_Protection,[2]!P2_T28_Protection,[2]!P3_T28_Protection,[2]!P4_T28_Protection,[2]!P5_T28_Protection,[2]!P6_T28_Protection,[2]!P7_T28_Protection,[2]!P8_T28_Protection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1">#REF!</definedName>
    <definedName name="Сводный_бюджет_прям_затрат_РСК" localSheetId="3">#REF!</definedName>
    <definedName name="Сводный_бюджет_прям_затрат_РСК" localSheetId="0">#REF!</definedName>
    <definedName name="Сводный_бюджет_прям_затрат_РСК">#REF!</definedName>
    <definedName name="себ" localSheetId="2">'III-ЦЗ'!себ</definedName>
    <definedName name="себ" localSheetId="1">'II-ЦЗ'!себ</definedName>
    <definedName name="себ" localSheetId="3">'IV-2016'!себ</definedName>
    <definedName name="себ" localSheetId="0">'I-ЦЗ'!себ</definedName>
    <definedName name="себ">[2]!себ</definedName>
    <definedName name="себестоимость2" localSheetId="2">'III-ЦЗ'!себестоимость2</definedName>
    <definedName name="себестоимость2" localSheetId="1">'II-ЦЗ'!себестоимость2</definedName>
    <definedName name="себестоимость2" localSheetId="3">'IV-2016'!себестоимость2</definedName>
    <definedName name="себестоимость2" localSheetId="0">'I-ЦЗ'!себестоимость2</definedName>
    <definedName name="себестоимость2">[2]!себестоимость2</definedName>
    <definedName name="семь" localSheetId="1">#REF!</definedName>
    <definedName name="семь" localSheetId="3">#REF!</definedName>
    <definedName name="семь" localSheetId="0">#REF!</definedName>
    <definedName name="семь">#REF!</definedName>
    <definedName name="сен" localSheetId="1">#REF!</definedName>
    <definedName name="сен" localSheetId="3">#REF!</definedName>
    <definedName name="сен" localSheetId="0">#REF!</definedName>
    <definedName name="сен">#REF!</definedName>
    <definedName name="сен2" localSheetId="1">#REF!</definedName>
    <definedName name="сен2" localSheetId="3">#REF!</definedName>
    <definedName name="сен2" localSheetId="0">#REF!</definedName>
    <definedName name="сен2">#REF!</definedName>
    <definedName name="сиитьь" localSheetId="2" hidden="1">{#N/A,#N/A,TRUE,"Лист1";#N/A,#N/A,TRUE,"Лист2";#N/A,#N/A,TRUE,"Лист3"}</definedName>
    <definedName name="сиитьь" localSheetId="1" hidden="1">{#N/A,#N/A,TRUE,"Лист1";#N/A,#N/A,TRUE,"Лист2";#N/A,#N/A,TRUE,"Лист3"}</definedName>
    <definedName name="сиитьь" localSheetId="3" hidden="1">{#N/A,#N/A,TRUE,"Лист1";#N/A,#N/A,TRUE,"Лист2";#N/A,#N/A,TRUE,"Лист3"}</definedName>
    <definedName name="сиитьь" localSheetId="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2">'III-ЦЗ'!ск</definedName>
    <definedName name="ск" localSheetId="1">'II-ЦЗ'!ск</definedName>
    <definedName name="ск" localSheetId="3">'IV-2016'!ск</definedName>
    <definedName name="ск" localSheetId="0">'I-ЦЗ'!ск</definedName>
    <definedName name="ск">[2]!ск</definedName>
    <definedName name="Смета6" localSheetId="1">'[9]См-2 Шатурс сети  проект работы'!#REF!</definedName>
    <definedName name="Смета6" localSheetId="3">'[9]См-2 Шатурс сети  проект работы'!#REF!</definedName>
    <definedName name="Смета6" localSheetId="0">'[9]См-2 Шатурс сети  проект работы'!#REF!</definedName>
    <definedName name="Смета6">'[9]См-2 Шатурс сети  проект работы'!#REF!</definedName>
    <definedName name="Собст">'[78]эл ст'!$360:$360</definedName>
    <definedName name="Собств">'[78]эл ст'!$369:$369</definedName>
    <definedName name="сокращение" localSheetId="2">'III-ЦЗ'!сокращение</definedName>
    <definedName name="сокращение" localSheetId="1">'II-ЦЗ'!сокращение</definedName>
    <definedName name="сокращение" localSheetId="3">'IV-2016'!сокращение</definedName>
    <definedName name="сокращение" localSheetId="0">'I-ЦЗ'!сокращение</definedName>
    <definedName name="сокращение">[2]!сокращение</definedName>
    <definedName name="сомп" localSheetId="2">'III-ЦЗ'!сомп</definedName>
    <definedName name="сомп" localSheetId="1">'II-ЦЗ'!сомп</definedName>
    <definedName name="сомп" localSheetId="3">'IV-2016'!сомп</definedName>
    <definedName name="сомп" localSheetId="0">'I-ЦЗ'!сомп</definedName>
    <definedName name="сомп">[2]!сомп</definedName>
    <definedName name="сомпас" localSheetId="2">'III-ЦЗ'!сомпас</definedName>
    <definedName name="сомпас" localSheetId="1">'II-ЦЗ'!сомпас</definedName>
    <definedName name="сомпас" localSheetId="3">'IV-2016'!сомпас</definedName>
    <definedName name="сомпас" localSheetId="0">'I-ЦЗ'!сомпас</definedName>
    <definedName name="сомпас">[2]!сомпас</definedName>
    <definedName name="СписокСЦТ" localSheetId="1">#REF!</definedName>
    <definedName name="СписокСЦТ" localSheetId="3">#REF!</definedName>
    <definedName name="СписокСЦТ" localSheetId="0">#REF!</definedName>
    <definedName name="СписокСЦТ">#REF!</definedName>
    <definedName name="СреднийОдноставочныйТарифПродажи" localSheetId="1">#REF!</definedName>
    <definedName name="СреднийОдноставочныйТарифПродажи" localSheetId="3">#REF!</definedName>
    <definedName name="СреднийОдноставочныйТарифПродажи" localSheetId="0">#REF!</definedName>
    <definedName name="СреднийОдноставочныйТарифПродажи">#REF!</definedName>
    <definedName name="сс" localSheetId="2">'III-ЦЗ'!сс</definedName>
    <definedName name="сс" localSheetId="1">'II-ЦЗ'!сс</definedName>
    <definedName name="сс" localSheetId="3">'IV-2016'!сс</definedName>
    <definedName name="сс" localSheetId="0">'I-ЦЗ'!сс</definedName>
    <definedName name="сс">[2]!сс</definedName>
    <definedName name="сссс" localSheetId="2">'III-ЦЗ'!сссс</definedName>
    <definedName name="сссс" localSheetId="1">'II-ЦЗ'!сссс</definedName>
    <definedName name="сссс" localSheetId="3">'IV-2016'!сссс</definedName>
    <definedName name="сссс" localSheetId="0">'I-ЦЗ'!сссс</definedName>
    <definedName name="сссс">[2]!сссс</definedName>
    <definedName name="ссы" localSheetId="2">'III-ЦЗ'!ссы</definedName>
    <definedName name="ссы" localSheetId="1">'II-ЦЗ'!ссы</definedName>
    <definedName name="ссы" localSheetId="3">'IV-2016'!ссы</definedName>
    <definedName name="ссы" localSheetId="0">'I-ЦЗ'!ссы</definedName>
    <definedName name="ссы">[2]!ссы</definedName>
    <definedName name="ссы2" localSheetId="2">'III-ЦЗ'!ссы2</definedName>
    <definedName name="ссы2" localSheetId="1">'II-ЦЗ'!ссы2</definedName>
    <definedName name="ссы2" localSheetId="3">'IV-2016'!ссы2</definedName>
    <definedName name="ссы2" localSheetId="0">'I-ЦЗ'!ссы2</definedName>
    <definedName name="ссы2">[2]!ссы2</definedName>
    <definedName name="ставка_НДС">18%</definedName>
    <definedName name="СтавкаЗаУслугиОрганизацийФОРЭМ" localSheetId="1">#REF!</definedName>
    <definedName name="СтавкаЗаУслугиОрганизацийФОРЭМ" localSheetId="3">#REF!</definedName>
    <definedName name="СтавкаЗаУслугиОрганизацийФОРЭМ" localSheetId="0">#REF!</definedName>
    <definedName name="СтавкаЗаУслугиОрганизацийФОРЭМ">#REF!</definedName>
    <definedName name="Статья" localSheetId="1">#REF!</definedName>
    <definedName name="Статья" localSheetId="3">#REF!</definedName>
    <definedName name="Статья" localSheetId="0">#REF!</definedName>
    <definedName name="Статья">#REF!</definedName>
    <definedName name="Столбцы_28_3" localSheetId="1">#REF!</definedName>
    <definedName name="Столбцы_28_3" localSheetId="3">#REF!</definedName>
    <definedName name="Столбцы_28_3" localSheetId="0">#REF!</definedName>
    <definedName name="Столбцы_28_3">#REF!</definedName>
    <definedName name="Сумма">[97]Сумма!$A$3:$O$28</definedName>
    <definedName name="СЦТ_19_2" localSheetId="1">#REF!</definedName>
    <definedName name="СЦТ_19_2" localSheetId="3">#REF!</definedName>
    <definedName name="СЦТ_19_2" localSheetId="0">#REF!</definedName>
    <definedName name="СЦТ_19_2">#REF!</definedName>
    <definedName name="СЦТ_Copy" localSheetId="1">#REF!</definedName>
    <definedName name="СЦТ_Copy" localSheetId="3">#REF!</definedName>
    <definedName name="СЦТ_Copy" localSheetId="0">#REF!</definedName>
    <definedName name="СЦТ_Copy">#REF!</definedName>
    <definedName name="СЦТ_Name" localSheetId="1">#REF!</definedName>
    <definedName name="СЦТ_Name" localSheetId="3">#REF!</definedName>
    <definedName name="СЦТ_Name" localSheetId="0">#REF!</definedName>
    <definedName name="СЦТ_Name">#REF!</definedName>
    <definedName name="Счёт_ГОД">[98]Актив!$A$1:$AQ$378</definedName>
    <definedName name="Счётчик" localSheetId="2">[87]Реестр!#REF!</definedName>
    <definedName name="Счётчик" localSheetId="3">[87]Реестр!#REF!</definedName>
    <definedName name="Счётчик" localSheetId="0">[87]Реестр!#REF!</definedName>
    <definedName name="Счётчик">[87]Реестр!#REF!</definedName>
    <definedName name="т" localSheetId="2">'III-ЦЗ'!т</definedName>
    <definedName name="т" localSheetId="1">'II-ЦЗ'!т</definedName>
    <definedName name="т" localSheetId="3">'IV-2016'!т</definedName>
    <definedName name="т" localSheetId="0">'I-ЦЗ'!т</definedName>
    <definedName name="т">[2]!т</definedName>
    <definedName name="т_аб_пл_1" localSheetId="1">'[81]т1.15(смета8а)'!#REF!</definedName>
    <definedName name="т_аб_пл_1" localSheetId="3">'[81]т1.15(смета8а)'!#REF!</definedName>
    <definedName name="т_аб_пл_1" localSheetId="0">'[81]т1.15(смета8а)'!#REF!</definedName>
    <definedName name="т_аб_пл_1">'[81]т1.15(смета8а)'!#REF!</definedName>
    <definedName name="т_сбыт_1" localSheetId="1">'[81]т1.15(смета8а)'!#REF!</definedName>
    <definedName name="т_сбыт_1" localSheetId="0">'[81]т1.15(смета8а)'!#REF!</definedName>
    <definedName name="т_сбыт_1">'[81]т1.15(смета8а)'!#REF!</definedName>
    <definedName name="таня" localSheetId="2">'III-ЦЗ'!таня</definedName>
    <definedName name="таня" localSheetId="1">'II-ЦЗ'!таня</definedName>
    <definedName name="таня" localSheetId="3">'IV-2016'!таня</definedName>
    <definedName name="таня" localSheetId="0">'I-ЦЗ'!таня</definedName>
    <definedName name="таня">[2]!таня</definedName>
    <definedName name="тариф" localSheetId="1">#REF!</definedName>
    <definedName name="тариф" localSheetId="3">#REF!</definedName>
    <definedName name="тариф" localSheetId="0">#REF!</definedName>
    <definedName name="тариф">#REF!</definedName>
    <definedName name="Тариф_2" localSheetId="0">[87]Реестр!#REF!</definedName>
    <definedName name="Тариф_2">[87]Реестр!#REF!</definedName>
    <definedName name="Тариф_СК" localSheetId="2">'[75]Тарифы _СК'!$A$4:$N$91</definedName>
    <definedName name="Тариф_СК" localSheetId="3">'[75]Тарифы _СК'!$A$4:$N$91</definedName>
    <definedName name="Тариф_СК">'[75]Тарифы _СК'!$A$4:$N$91</definedName>
    <definedName name="ТарифПокупкиСтавкаЗаМощность">'[60]23'!$E$25</definedName>
    <definedName name="ТарифПокупкиСтавкаЗаМощность2_4">'[60]23'!$E$28</definedName>
    <definedName name="ТарифПокупкиСтавкаЗаЭнергию">'[60]23'!$E$24</definedName>
    <definedName name="ТарифПокупкиСтавкаЗаЭнергию2_4">'[60]23'!$E$27</definedName>
    <definedName name="Тарифы">[90]Тарифы!$A$5:$W57</definedName>
    <definedName name="текмес" localSheetId="1">#REF!</definedName>
    <definedName name="текмес" localSheetId="3">#REF!</definedName>
    <definedName name="текмес" localSheetId="0">#REF!</definedName>
    <definedName name="текмес">#REF!</definedName>
    <definedName name="текмес2" localSheetId="1">#REF!</definedName>
    <definedName name="текмес2" localSheetId="3">#REF!</definedName>
    <definedName name="текмес2" localSheetId="0">#REF!</definedName>
    <definedName name="текмес2">#REF!</definedName>
    <definedName name="тепло" localSheetId="2">'III-ЦЗ'!тепло</definedName>
    <definedName name="тепло" localSheetId="1">'II-ЦЗ'!тепло</definedName>
    <definedName name="тепло" localSheetId="3">'IV-2016'!тепло</definedName>
    <definedName name="тепло" localSheetId="0">'I-ЦЗ'!тепло</definedName>
    <definedName name="тепло">[2]!тепло</definedName>
    <definedName name="тп" localSheetId="2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">#REF!</definedName>
    <definedName name="третий" localSheetId="3">#REF!</definedName>
    <definedName name="третий" localSheetId="0">#REF!</definedName>
    <definedName name="третий">#REF!</definedName>
    <definedName name="тт">[99]Реестр!$A$3:$AR$33</definedName>
    <definedName name="ттт" localSheetId="2">#REF!</definedName>
    <definedName name="ттт" localSheetId="3">#REF!</definedName>
    <definedName name="ттт" localSheetId="0">#REF!</definedName>
    <definedName name="ттт">#REF!</definedName>
    <definedName name="ть" localSheetId="2">'III-ЦЗ'!ть</definedName>
    <definedName name="ть" localSheetId="1">'II-ЦЗ'!ть</definedName>
    <definedName name="ть" localSheetId="3">'IV-2016'!ть</definedName>
    <definedName name="ть" localSheetId="0">'I-ЦЗ'!ть</definedName>
    <definedName name="ть">[2]!ть</definedName>
    <definedName name="ТЭП2" localSheetId="2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">'[100]расчет тарифов'!#REF!</definedName>
    <definedName name="Тэс" localSheetId="0">'[100]расчет тарифов'!#REF!</definedName>
    <definedName name="Тэс">'[100]расчет тарифов'!#REF!</definedName>
    <definedName name="у" localSheetId="2">'III-ЦЗ'!у</definedName>
    <definedName name="у" localSheetId="1">'II-ЦЗ'!у</definedName>
    <definedName name="у" localSheetId="3">'IV-2016'!у</definedName>
    <definedName name="у" localSheetId="0">'I-ЦЗ'!у</definedName>
    <definedName name="у">[2]!у</definedName>
    <definedName name="у1" localSheetId="2">'III-ЦЗ'!у1</definedName>
    <definedName name="у1" localSheetId="1">'II-ЦЗ'!у1</definedName>
    <definedName name="у1" localSheetId="3">'IV-2016'!у1</definedName>
    <definedName name="у1" localSheetId="0">'I-ЦЗ'!у1</definedName>
    <definedName name="у1">[2]!у1</definedName>
    <definedName name="УГОЛЬ">[79]Справочники!$A$19:$A$21</definedName>
    <definedName name="ук" localSheetId="2">'III-ЦЗ'!ук</definedName>
    <definedName name="ук" localSheetId="1">'II-ЦЗ'!ук</definedName>
    <definedName name="ук" localSheetId="3">'IV-2016'!ук</definedName>
    <definedName name="ук" localSheetId="0">'I-ЦЗ'!ук</definedName>
    <definedName name="ук">[2]!ук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2">'III-ЦЗ'!умер</definedName>
    <definedName name="умер" localSheetId="1">'II-ЦЗ'!умер</definedName>
    <definedName name="умер" localSheetId="3">'IV-2016'!умер</definedName>
    <definedName name="умер" localSheetId="0">'I-ЦЗ'!умер</definedName>
    <definedName name="умер">[2]!умер</definedName>
    <definedName name="УровниНапряжения_6" localSheetId="1">#REF!</definedName>
    <definedName name="УровниНапряжения_6" localSheetId="3">#REF!</definedName>
    <definedName name="УровниНапряжения_6" localSheetId="0">#REF!</definedName>
    <definedName name="УровниНапряжения_6">#REF!</definedName>
    <definedName name="усл.ед." localSheetId="2">'III-ЦЗ'!усл.ед.</definedName>
    <definedName name="усл.ед." localSheetId="1">'II-ЦЗ'!усл.ед.</definedName>
    <definedName name="усл.ед." localSheetId="3">'IV-2016'!усл.ед.</definedName>
    <definedName name="усл.ед." localSheetId="0">'I-ЦЗ'!усл.ед.</definedName>
    <definedName name="усл.ед.">[2]!усл.ед.</definedName>
    <definedName name="уу" localSheetId="2">'III-ЦЗ'!уу</definedName>
    <definedName name="уу" localSheetId="1">'II-ЦЗ'!уу</definedName>
    <definedName name="уу" localSheetId="3">'IV-2016'!уу</definedName>
    <definedName name="уу" localSheetId="0">'I-ЦЗ'!уу</definedName>
    <definedName name="уу">[2]!уу</definedName>
    <definedName name="ууаку" localSheetId="1">'[8]См-2 Шатурс сети  проект работы'!#REF!</definedName>
    <definedName name="ууаку" localSheetId="3">'[8]См-2 Шатурс сети  проект работы'!#REF!</definedName>
    <definedName name="ууаку" localSheetId="0">'[8]См-2 Шатурс сети  проект работы'!#REF!</definedName>
    <definedName name="ууаку">'[8]См-2 Шатурс сети  проект работы'!#REF!</definedName>
    <definedName name="УФ" localSheetId="2">'III-ЦЗ'!УФ</definedName>
    <definedName name="УФ" localSheetId="1">'II-ЦЗ'!УФ</definedName>
    <definedName name="УФ" localSheetId="3">'IV-2016'!УФ</definedName>
    <definedName name="УФ" localSheetId="0">'I-ЦЗ'!УФ</definedName>
    <definedName name="УФ">[2]!УФ</definedName>
    <definedName name="уыукпе" localSheetId="2">'III-ЦЗ'!уыукпе</definedName>
    <definedName name="уыукпе" localSheetId="1">'II-ЦЗ'!уыукпе</definedName>
    <definedName name="уыукпе" localSheetId="3">'IV-2016'!уыукпе</definedName>
    <definedName name="уыукпе" localSheetId="0">'I-ЦЗ'!уыукпе</definedName>
    <definedName name="уыукпе">[2]!уыукпе</definedName>
    <definedName name="ф1">[101]ОПТ!$D$7</definedName>
    <definedName name="ф2">'[102]план 2000'!$G$643</definedName>
    <definedName name="ф3">[101]ОПТ!$D$5</definedName>
    <definedName name="ф4">[101]ОПТ!$D$4</definedName>
    <definedName name="ф5">[101]ОПТ!$D$2</definedName>
    <definedName name="ф6">[101]ОПТ!$D$1</definedName>
    <definedName name="ф7">[101]ОПТ!$E$5</definedName>
    <definedName name="фa1" localSheetId="2">#REF!</definedName>
    <definedName name="фa1" localSheetId="3">#REF!</definedName>
    <definedName name="фa1" localSheetId="0">#REF!</definedName>
    <definedName name="фa1">#REF!</definedName>
    <definedName name="фам" localSheetId="2">'III-ЦЗ'!фам</definedName>
    <definedName name="фам" localSheetId="1">'II-ЦЗ'!фам</definedName>
    <definedName name="фам" localSheetId="3">'IV-2016'!фам</definedName>
    <definedName name="фам" localSheetId="0">'I-ЦЗ'!фам</definedName>
    <definedName name="фам">[2]!фам</definedName>
    <definedName name="фев" localSheetId="1">#REF!</definedName>
    <definedName name="фев" localSheetId="3">#REF!</definedName>
    <definedName name="фев" localSheetId="0">#REF!</definedName>
    <definedName name="фев">#REF!</definedName>
    <definedName name="фев2" localSheetId="1">#REF!</definedName>
    <definedName name="фев2" localSheetId="3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ин.оценка" localSheetId="2">'III-ЦЗ'!Фин.оценка</definedName>
    <definedName name="Фин.оценка" localSheetId="1">'II-ЦЗ'!Фин.оценка</definedName>
    <definedName name="Фин.оценка" localSheetId="3">'IV-2016'!Фин.оценка</definedName>
    <definedName name="Фин.оценка" localSheetId="0">'I-ЦЗ'!Фин.оценка</definedName>
    <definedName name="Фин.оценка">[2]!Фин.оценка</definedName>
    <definedName name="фо" localSheetId="1">[103]Лист1!#REF!</definedName>
    <definedName name="фо" localSheetId="3">[103]Лист1!#REF!</definedName>
    <definedName name="фо" localSheetId="0">[103]Лист1!#REF!</definedName>
    <definedName name="фо">[103]Лист1!#REF!</definedName>
    <definedName name="фо_а_н_пц" localSheetId="0">[62]рабочий!$AR$240:$BI$263</definedName>
    <definedName name="фо_а_н_пц">[62]рабочий!$AR$240:$BI$263</definedName>
    <definedName name="фо_а_с_пц" localSheetId="0">[62]рабочий!$AS$202:$BI$224</definedName>
    <definedName name="фо_а_с_пц">[62]рабочий!$AS$202:$BI$224</definedName>
    <definedName name="фо_н_03" localSheetId="0">[62]рабочий!$X$305:$X$327</definedName>
    <definedName name="фо_н_03">[62]рабочий!$X$305:$X$327</definedName>
    <definedName name="фо_н_04" localSheetId="0">[62]рабочий!$X$335:$X$357</definedName>
    <definedName name="фо_н_04">[62]рабочий!$X$335:$X$357</definedName>
    <definedName name="Форма" localSheetId="2">'III-ЦЗ'!Форма</definedName>
    <definedName name="Форма" localSheetId="1">'II-ЦЗ'!Форма</definedName>
    <definedName name="Форма" localSheetId="3">'IV-2016'!Форма</definedName>
    <definedName name="Форма" localSheetId="0">'I-ЦЗ'!Форма</definedName>
    <definedName name="Форма">[2]!Форма</definedName>
    <definedName name="фыаспит" localSheetId="2">'III-ЦЗ'!фыаспит</definedName>
    <definedName name="фыаспит" localSheetId="1">'II-ЦЗ'!фыаспит</definedName>
    <definedName name="фыаспит" localSheetId="3">'IV-2016'!фыаспит</definedName>
    <definedName name="фыаспит" localSheetId="0">'I-ЦЗ'!фыаспит</definedName>
    <definedName name="фыаспит">[2]!фыаспит</definedName>
    <definedName name="фываыва" localSheetId="2" hidden="1">[0]!P2_SCOPE_FULL_LOAD,[0]!P3_SCOPE_FULL_LOAD,[0]!P4_SCOPE_FULL_LOAD,[0]!P5_SCOPE_FULL_LOAD,[0]!P6_SCOPE_FULL_LOAD,[0]!P7_SCOPE_FULL_LOAD,[0]!P8_SCOPE_FULL_LOAD</definedName>
    <definedName name="фываыва" localSheetId="3" hidden="1">[0]!P2_SCOPE_FULL_LOAD,[0]!P3_SCOPE_FULL_LOAD,[0]!P4_SCOPE_FULL_LOAD,[0]!P5_SCOPE_FULL_LOAD,[0]!P6_SCOPE_FULL_LOAD,[0]!P7_SCOPE_FULL_LOAD,[0]!P8_SCOPE_FULL_LOAD</definedName>
    <definedName name="фываыва" localSheetId="0" hidden="1">[2]!P2_SCOPE_FULL_LOAD,[2]!P3_SCOPE_FULL_LOAD,[2]!P4_SCOPE_FULL_LOAD,[2]!P5_SCOPE_FULL_LOAD,[2]!P6_SCOPE_FULL_LOAD,[2]!P7_SCOPE_FULL_LOAD,[2]!P8_SCOPE_FULL_LOAD</definedName>
    <definedName name="фываыва" hidden="1">[2]!P2_SCOPE_FULL_LOAD,[2]!P3_SCOPE_FULL_LOAD,[2]!P4_SCOPE_FULL_LOAD,[2]!P5_SCOPE_FULL_LOAD,[2]!P6_SCOPE_FULL_LOAD,[2]!P7_SCOPE_FULL_LOAD,[2]!P8_SCOPE_FULL_LOAD</definedName>
    <definedName name="хх" localSheetId="2">'[46]6'!$B$28:$B$37,'[46]6'!$D$28:$H$37,'[46]6'!$J$28:$N$37,'[46]6'!$D$39:$H$41,'[46]6'!$J$39:$N$41,'[46]6'!$B$46:$B$55,P1_T6_Protect</definedName>
    <definedName name="хх" localSheetId="1">'[46]6'!$B$28:$B$37,'[46]6'!$D$28:$H$37,'[46]6'!$J$28:$N$37,'[46]6'!$D$39:$H$41,'[46]6'!$J$39:$N$41,'[46]6'!$B$46:$B$55,P1_T6_Protect</definedName>
    <definedName name="хх" localSheetId="3">'[46]6'!$B$28:$B$37,'[46]6'!$D$28:$H$37,'[46]6'!$J$28:$N$37,'[46]6'!$D$39:$H$41,'[46]6'!$J$39:$N$41,'[46]6'!$B$46:$B$55,P1_T6_Protect</definedName>
    <definedName name="хх" localSheetId="0">'[46]6'!$B$28:$B$37,'[46]6'!$D$28:$H$37,'[46]6'!$J$28:$N$37,'[46]6'!$D$39:$H$41,'[46]6'!$J$39:$N$41,'[46]6'!$B$46:$B$55,[2]!P1_T6_Protect</definedName>
    <definedName name="хх">'[46]6'!$B$28:$B$37,'[46]6'!$D$28:$H$37,'[46]6'!$J$28:$N$37,'[46]6'!$D$39:$H$41,'[46]6'!$J$39:$N$41,'[46]6'!$B$46:$B$55,P1_T6_Protect</definedName>
    <definedName name="ц" localSheetId="2">'III-ЦЗ'!ц</definedName>
    <definedName name="ц" localSheetId="1">'II-ЦЗ'!ц</definedName>
    <definedName name="ц" localSheetId="3">'IV-2016'!ц</definedName>
    <definedName name="ц" localSheetId="0">'I-ЦЗ'!ц</definedName>
    <definedName name="ц">[2]!ц</definedName>
    <definedName name="ц1" localSheetId="2">'III-ЦЗ'!ц1</definedName>
    <definedName name="ц1" localSheetId="1">'II-ЦЗ'!ц1</definedName>
    <definedName name="ц1" localSheetId="3">'IV-2016'!ц1</definedName>
    <definedName name="ц1" localSheetId="0">'I-ЦЗ'!ц1</definedName>
    <definedName name="ц1">[2]!ц1</definedName>
    <definedName name="цу" localSheetId="2">'III-ЦЗ'!цу</definedName>
    <definedName name="цу" localSheetId="1">'II-ЦЗ'!цу</definedName>
    <definedName name="цу" localSheetId="3">'IV-2016'!цу</definedName>
    <definedName name="цу" localSheetId="0">'I-ЦЗ'!цу</definedName>
    <definedName name="цу">[2]!цу</definedName>
    <definedName name="цуа" localSheetId="2">'III-ЦЗ'!цуа</definedName>
    <definedName name="цуа" localSheetId="1">'II-ЦЗ'!цуа</definedName>
    <definedName name="цуа" localSheetId="3">'IV-2016'!цуа</definedName>
    <definedName name="цуа" localSheetId="0">'I-ЦЗ'!цуа</definedName>
    <definedName name="цуа">[2]!цуа</definedName>
    <definedName name="черновик" localSheetId="2">'III-ЦЗ'!черновик</definedName>
    <definedName name="черновик" localSheetId="1">'II-ЦЗ'!черновик</definedName>
    <definedName name="черновик" localSheetId="3">'IV-2016'!черновик</definedName>
    <definedName name="черновик" localSheetId="0">'I-ЦЗ'!черновик</definedName>
    <definedName name="черновик">[2]!черновик</definedName>
    <definedName name="четвертый" localSheetId="1">#REF!</definedName>
    <definedName name="четвертый" localSheetId="3">#REF!</definedName>
    <definedName name="четвертый" localSheetId="0">#REF!</definedName>
    <definedName name="четвертый">#REF!</definedName>
    <definedName name="числ." localSheetId="2">'III-ЦЗ'!числ.</definedName>
    <definedName name="числ." localSheetId="1">'II-ЦЗ'!числ.</definedName>
    <definedName name="числ." localSheetId="3">'IV-2016'!числ.</definedName>
    <definedName name="числ." localSheetId="0">'I-ЦЗ'!числ.</definedName>
    <definedName name="числ.">[2]!числ.</definedName>
    <definedName name="числ.1" localSheetId="2">'III-ЦЗ'!числ.1</definedName>
    <definedName name="числ.1" localSheetId="1">'II-ЦЗ'!числ.1</definedName>
    <definedName name="числ.1" localSheetId="3">'IV-2016'!числ.1</definedName>
    <definedName name="числ.1" localSheetId="0">'I-ЦЗ'!числ.1</definedName>
    <definedName name="числ.1">[2]!числ.1</definedName>
    <definedName name="Шины" localSheetId="2">РТ передача [38]ээ!$I$76:$I$76</definedName>
    <definedName name="Шины" localSheetId="3">РТ передача [38]ээ!$I$76:$I$76</definedName>
    <definedName name="Шины" localSheetId="0">РТ передача [38]ээ!$I$76:$I$76</definedName>
    <definedName name="Шины">РТ передача [38]ээ!$I$76:$I$76</definedName>
    <definedName name="шир_дан" localSheetId="1">#REF!</definedName>
    <definedName name="шир_дан" localSheetId="3">#REF!</definedName>
    <definedName name="шир_дан" localSheetId="0">#REF!</definedName>
    <definedName name="шир_дан">#REF!</definedName>
    <definedName name="шир_отч" localSheetId="1">#REF!</definedName>
    <definedName name="шир_отч" localSheetId="3">#REF!</definedName>
    <definedName name="шир_отч" localSheetId="0">#REF!</definedName>
    <definedName name="шир_отч">#REF!</definedName>
    <definedName name="шир_прош" localSheetId="1">#REF!</definedName>
    <definedName name="шир_прош" localSheetId="3">#REF!</definedName>
    <definedName name="шир_прош" localSheetId="0">#REF!</definedName>
    <definedName name="шир_прош">#REF!</definedName>
    <definedName name="шир_тек" localSheetId="1">#REF!</definedName>
    <definedName name="шир_тек" localSheetId="3">#REF!</definedName>
    <definedName name="шир_тек" localSheetId="0">#REF!</definedName>
    <definedName name="шир_тек">#REF!</definedName>
    <definedName name="шш" localSheetId="2" hidden="1">{#N/A,#N/A,TRUE,"Лист1";#N/A,#N/A,TRUE,"Лист2";#N/A,#N/A,TRUE,"Лист3"}</definedName>
    <definedName name="шш" localSheetId="1" hidden="1">{#N/A,#N/A,TRUE,"Лист1";#N/A,#N/A,TRUE,"Лист2";#N/A,#N/A,TRUE,"Лист3"}</definedName>
    <definedName name="шш" localSheetId="3" hidden="1">{#N/A,#N/A,TRUE,"Лист1";#N/A,#N/A,TRUE,"Лист2";#N/A,#N/A,TRUE,"Лист3"}</definedName>
    <definedName name="шш" localSheetId="0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2">'III-ЦЗ'!шшшшшо</definedName>
    <definedName name="шшшшшо" localSheetId="1">'II-ЦЗ'!шшшшшо</definedName>
    <definedName name="шшшшшо" localSheetId="3">'IV-2016'!шшшшшо</definedName>
    <definedName name="шшшшшо" localSheetId="0">'I-ЦЗ'!шшшшшо</definedName>
    <definedName name="шшшшшо">[2]!шшшшшо</definedName>
    <definedName name="щ" localSheetId="2">'III-ЦЗ'!щ</definedName>
    <definedName name="щ" localSheetId="1">'II-ЦЗ'!щ</definedName>
    <definedName name="щ" localSheetId="3">'IV-2016'!щ</definedName>
    <definedName name="щ" localSheetId="0">'I-ЦЗ'!щ</definedName>
    <definedName name="щ">[2]!щ</definedName>
    <definedName name="ы" localSheetId="2">'III-ЦЗ'!ы</definedName>
    <definedName name="ы" localSheetId="1">'II-ЦЗ'!ы</definedName>
    <definedName name="ы" localSheetId="3">'IV-2016'!ы</definedName>
    <definedName name="ы" localSheetId="0">'I-ЦЗ'!ы</definedName>
    <definedName name="ы">[2]!ы</definedName>
    <definedName name="ыаппр" localSheetId="2">'III-ЦЗ'!ыаппр</definedName>
    <definedName name="ыаппр" localSheetId="1">'II-ЦЗ'!ыаппр</definedName>
    <definedName name="ыаппр" localSheetId="3">'IV-2016'!ыаппр</definedName>
    <definedName name="ыаппр" localSheetId="0">'I-ЦЗ'!ыаппр</definedName>
    <definedName name="ыаппр">[2]!ыаппр</definedName>
    <definedName name="ыапр" localSheetId="2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2">'III-ЦЗ'!ыаупп</definedName>
    <definedName name="ыаупп" localSheetId="1">'II-ЦЗ'!ыаупп</definedName>
    <definedName name="ыаупп" localSheetId="3">'IV-2016'!ыаупп</definedName>
    <definedName name="ыаупп" localSheetId="0">'I-ЦЗ'!ыаупп</definedName>
    <definedName name="ыаупп">[2]!ыаупп</definedName>
    <definedName name="ыаыыа" localSheetId="2">'III-ЦЗ'!ыаыыа</definedName>
    <definedName name="ыаыыа" localSheetId="1">'II-ЦЗ'!ыаыыа</definedName>
    <definedName name="ыаыыа" localSheetId="3">'IV-2016'!ыаыыа</definedName>
    <definedName name="ыаыыа" localSheetId="0">'I-ЦЗ'!ыаыыа</definedName>
    <definedName name="ыаыыа">[2]!ыаыыа</definedName>
    <definedName name="ыв" localSheetId="2">'III-ЦЗ'!ыв</definedName>
    <definedName name="ыв" localSheetId="1">'II-ЦЗ'!ыв</definedName>
    <definedName name="ыв" localSheetId="3">'IV-2016'!ыв</definedName>
    <definedName name="ыв" localSheetId="0">'I-ЦЗ'!ыв</definedName>
    <definedName name="ыв">[2]!ыв</definedName>
    <definedName name="ывпкывк" localSheetId="2">'III-ЦЗ'!ывпкывк</definedName>
    <definedName name="ывпкывк" localSheetId="1">'II-ЦЗ'!ывпкывк</definedName>
    <definedName name="ывпкывк" localSheetId="3">'IV-2016'!ывпкывк</definedName>
    <definedName name="ывпкывк" localSheetId="0">'I-ЦЗ'!ывпкывк</definedName>
    <definedName name="ывпкывк">[2]!ывпкывк</definedName>
    <definedName name="ывпмьпь" localSheetId="2">'III-ЦЗ'!ывпмьпь</definedName>
    <definedName name="ывпмьпь" localSheetId="1">'II-ЦЗ'!ывпмьпь</definedName>
    <definedName name="ывпмьпь" localSheetId="3">'IV-2016'!ывпмьпь</definedName>
    <definedName name="ывпмьпь" localSheetId="0">'I-ЦЗ'!ывпмьпь</definedName>
    <definedName name="ывпмьпь">[2]!ывпмьпь</definedName>
    <definedName name="ымпы" localSheetId="2">'III-ЦЗ'!ымпы</definedName>
    <definedName name="ымпы" localSheetId="1">'II-ЦЗ'!ымпы</definedName>
    <definedName name="ымпы" localSheetId="3">'IV-2016'!ымпы</definedName>
    <definedName name="ымпы" localSheetId="0">'I-ЦЗ'!ымпы</definedName>
    <definedName name="ымпы">[2]!ымпы</definedName>
    <definedName name="ыпр" localSheetId="2">'III-ЦЗ'!ыпр</definedName>
    <definedName name="ыпр" localSheetId="1">'II-ЦЗ'!ыпр</definedName>
    <definedName name="ыпр" localSheetId="3">'IV-2016'!ыпр</definedName>
    <definedName name="ыпр" localSheetId="0">'I-ЦЗ'!ыпр</definedName>
    <definedName name="ыпр">[2]!ыпр</definedName>
    <definedName name="ыпыим" localSheetId="2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2">'III-ЦЗ'!ыфса</definedName>
    <definedName name="ыфса" localSheetId="1">'II-ЦЗ'!ыфса</definedName>
    <definedName name="ыфса" localSheetId="3">'IV-2016'!ыфса</definedName>
    <definedName name="ыфса" localSheetId="0">'I-ЦЗ'!ыфса</definedName>
    <definedName name="ыфса">[2]!ыфса</definedName>
    <definedName name="ыыы" localSheetId="2" hidden="1">{#N/A,#N/A,FALSE,"Себестоимсть-97"}</definedName>
    <definedName name="ыыы" localSheetId="3" hidden="1">{#N/A,#N/A,FALSE,"Себестоимсть-97"}</definedName>
    <definedName name="ыыы" localSheetId="0" hidden="1">{#N/A,#N/A,FALSE,"Себестоимсть-97"}</definedName>
    <definedName name="ыыы" hidden="1">{#N/A,#N/A,FALSE,"Себестоимсть-97"}</definedName>
    <definedName name="ыыыы" localSheetId="2">'III-ЦЗ'!ыыыы</definedName>
    <definedName name="ыыыы" localSheetId="1">'II-ЦЗ'!ыыыы</definedName>
    <definedName name="ыыыы" localSheetId="3">'IV-2016'!ыыыы</definedName>
    <definedName name="ыыыы" localSheetId="0">'I-ЦЗ'!ыыыы</definedName>
    <definedName name="ыыыы">[2]!ыыыы</definedName>
    <definedName name="ььтлдолртот" localSheetId="2">'III-ЦЗ'!ььтлдолртот</definedName>
    <definedName name="ььтлдолртот" localSheetId="1">'II-ЦЗ'!ььтлдолртот</definedName>
    <definedName name="ььтлдолртот" localSheetId="3">'IV-2016'!ььтлдолртот</definedName>
    <definedName name="ььтлдолртот" localSheetId="0">'I-ЦЗ'!ььтлдолртот</definedName>
    <definedName name="ььтлдолртот">[2]!ььтлдолртот</definedName>
    <definedName name="ььь" localSheetId="2">#REF!</definedName>
    <definedName name="ььь" localSheetId="3">#REF!</definedName>
    <definedName name="ььь" localSheetId="0">#REF!</definedName>
    <definedName name="ььь">#REF!</definedName>
    <definedName name="Э" localSheetId="1">#REF!</definedName>
    <definedName name="Э" localSheetId="3">#REF!</definedName>
    <definedName name="Э" localSheetId="0">#REF!</definedName>
    <definedName name="Э">#REF!</definedName>
    <definedName name="ээ" localSheetId="2">'III-ЦЗ'!ээ</definedName>
    <definedName name="ээ" localSheetId="1">'II-ЦЗ'!ээ</definedName>
    <definedName name="ээ" localSheetId="3">'IV-2016'!ээ</definedName>
    <definedName name="ээ" localSheetId="0">'I-ЦЗ'!ээ</definedName>
    <definedName name="ээ">[2]!ээ</definedName>
    <definedName name="ю" localSheetId="2">'III-ЦЗ'!ю</definedName>
    <definedName name="ю" localSheetId="1">'II-ЦЗ'!ю</definedName>
    <definedName name="ю" localSheetId="3">'IV-2016'!ю</definedName>
    <definedName name="ю" localSheetId="0">'I-ЦЗ'!ю</definedName>
    <definedName name="ю">[2]!ю</definedName>
    <definedName name="юю" localSheetId="2">P1_T29?item_ext?2СТ.Э</definedName>
    <definedName name="юю" localSheetId="1">'II-ЦЗ'!P1_T29?item_ext?2СТ.Э</definedName>
    <definedName name="юю" localSheetId="3">'IV-2016'!P1_T29?item_ext?2СТ.Э</definedName>
    <definedName name="юю" localSheetId="0">'I-ЦЗ'!P1_T29?item_ext?2СТ.Э</definedName>
    <definedName name="юю">P1_T29?item_ext?2СТ.Э</definedName>
    <definedName name="юююю" localSheetId="2">#REF!</definedName>
    <definedName name="юююю" localSheetId="3">#REF!</definedName>
    <definedName name="юююю" localSheetId="0">#REF!</definedName>
    <definedName name="юююю">#REF!</definedName>
    <definedName name="ююююююю" localSheetId="2">'III-ЦЗ'!ююююююю</definedName>
    <definedName name="ююююююю" localSheetId="1">'II-ЦЗ'!ююююююю</definedName>
    <definedName name="ююююююю" localSheetId="3">'IV-2016'!ююююююю</definedName>
    <definedName name="ююююююю" localSheetId="0">'I-ЦЗ'!ююююююю</definedName>
    <definedName name="ююююююю">[2]!ююююююю</definedName>
    <definedName name="я" localSheetId="2">P1_SCOPE_16_PRT,P2_SCOPE_16_PRT</definedName>
    <definedName name="я" localSheetId="1">[2]!P1_SCOPE_16_PRT,[2]!P2_SCOPE_16_PRT</definedName>
    <definedName name="я" localSheetId="3">P1_SCOPE_16_PRT,P2_SCOPE_16_PRT</definedName>
    <definedName name="я" localSheetId="0">[2]!P1_SCOPE_16_PRT,[2]!P2_SCOPE_16_PRT</definedName>
    <definedName name="я">P1_SCOPE_16_PRT,P2_SCOPE_16_PRT</definedName>
    <definedName name="янв" localSheetId="1">#REF!</definedName>
    <definedName name="янв" localSheetId="3">#REF!</definedName>
    <definedName name="янв" localSheetId="0">#REF!</definedName>
    <definedName name="янв">#REF!</definedName>
    <definedName name="янв2" localSheetId="1">#REF!</definedName>
    <definedName name="янв2" localSheetId="3">#REF!</definedName>
    <definedName name="янв2" localSheetId="0">#REF!</definedName>
    <definedName name="янв2">#REF!</definedName>
    <definedName name="яя" localSheetId="2">'III-ЦЗ'!яя</definedName>
    <definedName name="яя" localSheetId="1">'II-ЦЗ'!яя</definedName>
    <definedName name="яя" localSheetId="3">'IV-2016'!яя</definedName>
    <definedName name="яя" localSheetId="0">'I-ЦЗ'!яя</definedName>
    <definedName name="яя">[2]!яя</definedName>
    <definedName name="яяя" localSheetId="2">'III-ЦЗ'!яяя</definedName>
    <definedName name="яяя" localSheetId="1">'II-ЦЗ'!яяя</definedName>
    <definedName name="яяя" localSheetId="3">'IV-2016'!яяя</definedName>
    <definedName name="яяя" localSheetId="0">'I-ЦЗ'!яяя</definedName>
    <definedName name="яяя">[2]!яяя</definedName>
    <definedName name="яяяя" localSheetId="2">#REF!</definedName>
    <definedName name="яяяя" localSheetId="3">#REF!</definedName>
    <definedName name="яяяя" localSheetId="0">#REF!</definedName>
    <definedName name="яяяя">#REF!</definedName>
    <definedName name="яяяяя" localSheetId="0">#REF!</definedName>
    <definedName name="яяяяя">#REF!</definedName>
  </definedNames>
  <calcPr calcId="145621"/>
</workbook>
</file>

<file path=xl/calcChain.xml><?xml version="1.0" encoding="utf-8"?>
<calcChain xmlns="http://schemas.openxmlformats.org/spreadsheetml/2006/main">
  <c r="BF180" i="12" l="1"/>
  <c r="BF179" i="12"/>
  <c r="BF178" i="12"/>
  <c r="BF177" i="12"/>
  <c r="BF176" i="12"/>
  <c r="BF175" i="12"/>
  <c r="BF174" i="12"/>
  <c r="BF173" i="12"/>
  <c r="BF172" i="12"/>
  <c r="BF171" i="12"/>
  <c r="BF170" i="12"/>
  <c r="BF169" i="12"/>
  <c r="BF168" i="12"/>
  <c r="BF167" i="12"/>
  <c r="BF166" i="12"/>
  <c r="BF165" i="12"/>
  <c r="BF164" i="12"/>
  <c r="BF163" i="12"/>
  <c r="BF162" i="12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3" i="12"/>
  <c r="BF52" i="12"/>
  <c r="BF51" i="12"/>
  <c r="BF50" i="12"/>
  <c r="BF48" i="12"/>
  <c r="BF47" i="12"/>
  <c r="BF46" i="12"/>
  <c r="BF45" i="12"/>
  <c r="BF44" i="12"/>
  <c r="BF42" i="12"/>
  <c r="BF41" i="12"/>
  <c r="BF12" i="12"/>
  <c r="BF11" i="12"/>
  <c r="BF10" i="12"/>
  <c r="BJ56" i="12"/>
  <c r="BJ48" i="12" s="1"/>
  <c r="BI48" i="12"/>
  <c r="BH48" i="12"/>
  <c r="BG48" i="12"/>
  <c r="BJ72" i="12"/>
  <c r="BI72" i="12"/>
  <c r="BH72" i="12"/>
  <c r="BG72" i="12"/>
  <c r="BG174" i="12"/>
  <c r="AP10" i="12"/>
  <c r="AO10" i="12"/>
  <c r="AN10" i="12"/>
  <c r="AM10" i="12"/>
  <c r="AL10" i="12"/>
  <c r="AK10" i="12"/>
  <c r="AJ10" i="12"/>
  <c r="AI10" i="12"/>
  <c r="AH10" i="12"/>
  <c r="AG10" i="12"/>
  <c r="BI11" i="12"/>
  <c r="BG11" i="12"/>
  <c r="AP11" i="12"/>
  <c r="AO11" i="12"/>
  <c r="AN11" i="12"/>
  <c r="AM11" i="12"/>
  <c r="AL11" i="12"/>
  <c r="AK11" i="12"/>
  <c r="AJ11" i="12"/>
  <c r="AI11" i="12"/>
  <c r="AH11" i="12"/>
  <c r="AG11" i="12"/>
  <c r="BI12" i="12"/>
  <c r="BG12" i="12"/>
  <c r="AP12" i="12"/>
  <c r="AO12" i="12"/>
  <c r="AN12" i="12"/>
  <c r="AM12" i="12"/>
  <c r="AL12" i="12"/>
  <c r="AK12" i="12"/>
  <c r="AJ12" i="12"/>
  <c r="AI12" i="12"/>
  <c r="AH12" i="12"/>
  <c r="AG12" i="12"/>
  <c r="AP47" i="12"/>
  <c r="AO47" i="12"/>
  <c r="AN47" i="12"/>
  <c r="AM47" i="12"/>
  <c r="AL47" i="12"/>
  <c r="AK47" i="12"/>
  <c r="AJ47" i="12"/>
  <c r="AI47" i="12"/>
  <c r="AH47" i="12"/>
  <c r="AG47" i="12"/>
  <c r="AP48" i="12"/>
  <c r="AO48" i="12"/>
  <c r="AN48" i="12"/>
  <c r="AM48" i="12"/>
  <c r="AL48" i="12"/>
  <c r="AK48" i="12"/>
  <c r="AJ48" i="12"/>
  <c r="AI48" i="12"/>
  <c r="AH48" i="12"/>
  <c r="AG48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W12" i="12" s="1"/>
  <c r="AW11" i="12" s="1"/>
  <c r="AX42" i="12"/>
  <c r="AY42" i="12"/>
  <c r="AZ42" i="12"/>
  <c r="BA42" i="12"/>
  <c r="BB42" i="12"/>
  <c r="BC42" i="12"/>
  <c r="BD42" i="12"/>
  <c r="BD12" i="12" s="1"/>
  <c r="BD11" i="12" s="1"/>
  <c r="BE42" i="12"/>
  <c r="BE12" i="12" s="1"/>
  <c r="BE11" i="12" s="1"/>
  <c r="BG42" i="12"/>
  <c r="BI42" i="12"/>
  <c r="BJ42" i="12"/>
  <c r="BJ12" i="12" s="1"/>
  <c r="BJ11" i="12" s="1"/>
  <c r="AG42" i="12"/>
  <c r="BC12" i="12"/>
  <c r="BC11" i="12" s="1"/>
  <c r="AZ12" i="12"/>
  <c r="AZ11" i="12" s="1"/>
  <c r="AY12" i="12"/>
  <c r="AY11" i="12" s="1"/>
  <c r="AU12" i="12"/>
  <c r="AU11" i="12" s="1"/>
  <c r="AR12" i="12"/>
  <c r="AR11" i="12" s="1"/>
  <c r="AQ12" i="12"/>
  <c r="AQ11" i="12" s="1"/>
  <c r="AP56" i="12"/>
  <c r="AO56" i="12"/>
  <c r="AN56" i="12"/>
  <c r="AM56" i="12"/>
  <c r="AL56" i="12"/>
  <c r="AK56" i="12"/>
  <c r="AJ56" i="12"/>
  <c r="AI56" i="12"/>
  <c r="AH56" i="12"/>
  <c r="AG56" i="12"/>
  <c r="AP72" i="12"/>
  <c r="AO72" i="12"/>
  <c r="AN72" i="12"/>
  <c r="AM72" i="12"/>
  <c r="AL72" i="12"/>
  <c r="AK72" i="12"/>
  <c r="AJ72" i="12"/>
  <c r="AI72" i="12"/>
  <c r="AH72" i="12"/>
  <c r="AS12" i="12"/>
  <c r="AS11" i="12" s="1"/>
  <c r="AT12" i="12"/>
  <c r="AT11" i="12" s="1"/>
  <c r="AX12" i="12"/>
  <c r="AX11" i="12" s="1"/>
  <c r="BA12" i="12"/>
  <c r="BA11" i="12" s="1"/>
  <c r="BB12" i="12"/>
  <c r="BB11" i="12" s="1"/>
  <c r="AQ48" i="12"/>
  <c r="AQ47" i="12" s="1"/>
  <c r="AR48" i="12"/>
  <c r="AR47" i="12" s="1"/>
  <c r="AS48" i="12"/>
  <c r="AS47" i="12" s="1"/>
  <c r="AT48" i="12"/>
  <c r="AU48" i="12"/>
  <c r="AU47" i="12" s="1"/>
  <c r="AV48" i="12"/>
  <c r="AV47" i="12" s="1"/>
  <c r="AW48" i="12"/>
  <c r="AW47" i="12" s="1"/>
  <c r="AX48" i="12"/>
  <c r="AY48" i="12"/>
  <c r="AY47" i="12" s="1"/>
  <c r="AZ48" i="12"/>
  <c r="AZ47" i="12" s="1"/>
  <c r="BA48" i="12"/>
  <c r="BA47" i="12" s="1"/>
  <c r="BB48" i="12"/>
  <c r="BC48" i="12"/>
  <c r="BC47" i="12" s="1"/>
  <c r="BD48" i="12"/>
  <c r="BD47" i="12" s="1"/>
  <c r="BE48" i="12"/>
  <c r="BE47" i="12" s="1"/>
  <c r="AT47" i="12"/>
  <c r="AX47" i="12"/>
  <c r="BB47" i="12"/>
  <c r="AV12" i="12"/>
  <c r="AV11" i="12" s="1"/>
  <c r="AG72" i="12"/>
  <c r="BJ82" i="12"/>
  <c r="BI82" i="12"/>
  <c r="BH82" i="12"/>
  <c r="BG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BJ107" i="12"/>
  <c r="BI107" i="12"/>
  <c r="BH107" i="12"/>
  <c r="BG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BJ114" i="12"/>
  <c r="BI114" i="12"/>
  <c r="BH114" i="12"/>
  <c r="BG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BJ130" i="12"/>
  <c r="BI130" i="12"/>
  <c r="BH130" i="12"/>
  <c r="BG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BJ150" i="12"/>
  <c r="BI150" i="12"/>
  <c r="BH150" i="12"/>
  <c r="BG150" i="12"/>
  <c r="BE150" i="12"/>
  <c r="BD150" i="12"/>
  <c r="BC150" i="12"/>
  <c r="BB150" i="12"/>
  <c r="BA150" i="12"/>
  <c r="AZ150" i="12"/>
  <c r="AY150" i="12"/>
  <c r="AX150" i="12"/>
  <c r="AW150" i="12"/>
  <c r="AV150" i="12"/>
  <c r="AU150" i="12"/>
  <c r="AT150" i="12"/>
  <c r="AS150" i="12"/>
  <c r="AR150" i="12"/>
  <c r="AQ150" i="12"/>
  <c r="AP150" i="12"/>
  <c r="AO150" i="12"/>
  <c r="AN150" i="12"/>
  <c r="AM150" i="12"/>
  <c r="AL150" i="12"/>
  <c r="AK150" i="12"/>
  <c r="AJ150" i="12"/>
  <c r="AI150" i="12"/>
  <c r="AH150" i="12"/>
  <c r="AG150" i="12"/>
  <c r="BJ157" i="12"/>
  <c r="BI157" i="12"/>
  <c r="BH157" i="12"/>
  <c r="BG157" i="12"/>
  <c r="BE157" i="12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H99" i="12"/>
  <c r="AG99" i="12"/>
  <c r="BJ47" i="12" l="1"/>
  <c r="BJ10" i="12"/>
  <c r="BI47" i="12"/>
  <c r="BI10" i="12" s="1"/>
  <c r="BH47" i="12"/>
  <c r="BH10" i="12" s="1"/>
  <c r="BG47" i="12"/>
  <c r="BG10" i="12" s="1"/>
  <c r="BA180" i="12"/>
  <c r="AZ180" i="12"/>
  <c r="AV180" i="12"/>
  <c r="AV174" i="12" s="1"/>
  <c r="AQ180" i="12"/>
  <c r="X180" i="12"/>
  <c r="W180" i="12"/>
  <c r="N180" i="12"/>
  <c r="M180" i="12"/>
  <c r="D180" i="12"/>
  <c r="C180" i="12"/>
  <c r="BA179" i="12"/>
  <c r="AV179" i="12"/>
  <c r="AQ179" i="12"/>
  <c r="X179" i="12"/>
  <c r="W179" i="12"/>
  <c r="N179" i="12"/>
  <c r="M179" i="12"/>
  <c r="D179" i="12"/>
  <c r="C179" i="12"/>
  <c r="BA178" i="12"/>
  <c r="AV178" i="12"/>
  <c r="AQ178" i="12"/>
  <c r="X178" i="12"/>
  <c r="W178" i="12"/>
  <c r="N178" i="12"/>
  <c r="M178" i="12"/>
  <c r="D178" i="12"/>
  <c r="C178" i="12"/>
  <c r="BA177" i="12"/>
  <c r="AV177" i="12"/>
  <c r="AQ177" i="12"/>
  <c r="X177" i="12"/>
  <c r="W177" i="12"/>
  <c r="N177" i="12"/>
  <c r="M177" i="12"/>
  <c r="D177" i="12"/>
  <c r="C177" i="12"/>
  <c r="BA176" i="12"/>
  <c r="AV176" i="12"/>
  <c r="AQ176" i="12"/>
  <c r="X176" i="12"/>
  <c r="W176" i="12"/>
  <c r="N176" i="12"/>
  <c r="M176" i="12"/>
  <c r="D176" i="12"/>
  <c r="C176" i="12"/>
  <c r="BA175" i="12"/>
  <c r="AV175" i="12"/>
  <c r="AQ175" i="12"/>
  <c r="X175" i="12"/>
  <c r="W175" i="12"/>
  <c r="N175" i="12"/>
  <c r="M175" i="12"/>
  <c r="D175" i="12"/>
  <c r="C175" i="12"/>
  <c r="BE174" i="12"/>
  <c r="BD174" i="12"/>
  <c r="BC174" i="12"/>
  <c r="BB174" i="12"/>
  <c r="BA174" i="12"/>
  <c r="AZ174" i="12"/>
  <c r="AY174" i="12"/>
  <c r="AX174" i="12"/>
  <c r="AW174" i="12"/>
  <c r="AU174" i="12"/>
  <c r="AT174" i="12"/>
  <c r="AS174" i="12"/>
  <c r="AR174" i="12"/>
  <c r="AQ174" i="12"/>
  <c r="AF174" i="12"/>
  <c r="AE174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C174" i="12"/>
  <c r="BA173" i="12"/>
  <c r="AV173" i="12"/>
  <c r="AQ173" i="12"/>
  <c r="X173" i="12"/>
  <c r="W173" i="12"/>
  <c r="N173" i="12"/>
  <c r="M173" i="12"/>
  <c r="D173" i="12"/>
  <c r="C173" i="12"/>
  <c r="BA172" i="12"/>
  <c r="AV172" i="12"/>
  <c r="AQ172" i="12"/>
  <c r="X172" i="12"/>
  <c r="W172" i="12"/>
  <c r="N172" i="12"/>
  <c r="M172" i="12"/>
  <c r="D172" i="12"/>
  <c r="C172" i="12"/>
  <c r="BA171" i="12"/>
  <c r="AV171" i="12"/>
  <c r="AQ171" i="12"/>
  <c r="X171" i="12"/>
  <c r="W171" i="12"/>
  <c r="N171" i="12"/>
  <c r="M171" i="12"/>
  <c r="D171" i="12"/>
  <c r="C171" i="12"/>
  <c r="BA170" i="12"/>
  <c r="AV170" i="12"/>
  <c r="AV161" i="12" s="1"/>
  <c r="AQ170" i="12"/>
  <c r="X170" i="12"/>
  <c r="W170" i="12"/>
  <c r="N170" i="12"/>
  <c r="N161" i="12" s="1"/>
  <c r="M170" i="12"/>
  <c r="D170" i="12"/>
  <c r="C170" i="12"/>
  <c r="BA169" i="12"/>
  <c r="AV169" i="12"/>
  <c r="X169" i="12"/>
  <c r="W169" i="12"/>
  <c r="N169" i="12"/>
  <c r="M169" i="12"/>
  <c r="BA168" i="12"/>
  <c r="AV168" i="12"/>
  <c r="AQ168" i="12"/>
  <c r="X168" i="12"/>
  <c r="W168" i="12"/>
  <c r="N168" i="12"/>
  <c r="M168" i="12"/>
  <c r="D168" i="12"/>
  <c r="C168" i="12"/>
  <c r="BA167" i="12"/>
  <c r="AV167" i="12"/>
  <c r="AQ167" i="12"/>
  <c r="X167" i="12"/>
  <c r="W167" i="12"/>
  <c r="N167" i="12"/>
  <c r="M167" i="12"/>
  <c r="D167" i="12"/>
  <c r="C167" i="12"/>
  <c r="BA166" i="12"/>
  <c r="AV166" i="12"/>
  <c r="AQ166" i="12"/>
  <c r="X166" i="12"/>
  <c r="W166" i="12"/>
  <c r="N166" i="12"/>
  <c r="M166" i="12"/>
  <c r="D166" i="12"/>
  <c r="C166" i="12"/>
  <c r="BA165" i="12"/>
  <c r="AV165" i="12"/>
  <c r="AQ165" i="12"/>
  <c r="X165" i="12"/>
  <c r="W165" i="12"/>
  <c r="N165" i="12"/>
  <c r="M165" i="12"/>
  <c r="D165" i="12"/>
  <c r="C165" i="12"/>
  <c r="BA164" i="12"/>
  <c r="AV164" i="12"/>
  <c r="AQ164" i="12"/>
  <c r="X164" i="12"/>
  <c r="W164" i="12"/>
  <c r="N164" i="12"/>
  <c r="M164" i="12"/>
  <c r="D164" i="12"/>
  <c r="C164" i="12"/>
  <c r="BA163" i="12"/>
  <c r="AV163" i="12"/>
  <c r="AQ163" i="12"/>
  <c r="X163" i="12"/>
  <c r="W163" i="12"/>
  <c r="N163" i="12"/>
  <c r="M163" i="12"/>
  <c r="D163" i="12"/>
  <c r="C163" i="12"/>
  <c r="BA162" i="12"/>
  <c r="AV162" i="12"/>
  <c r="AQ162" i="12"/>
  <c r="X162" i="12"/>
  <c r="W162" i="12"/>
  <c r="N162" i="12"/>
  <c r="M162" i="12"/>
  <c r="D162" i="12"/>
  <c r="C162" i="12"/>
  <c r="BE161" i="12"/>
  <c r="BD161" i="12"/>
  <c r="BC161" i="12"/>
  <c r="BB161" i="12"/>
  <c r="BA161" i="12"/>
  <c r="AZ161" i="12"/>
  <c r="AY161" i="12"/>
  <c r="AX161" i="12"/>
  <c r="AW161" i="12"/>
  <c r="AU161" i="12"/>
  <c r="AT161" i="12"/>
  <c r="AS161" i="12"/>
  <c r="AR161" i="12"/>
  <c r="AQ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M161" i="12"/>
  <c r="L161" i="12"/>
  <c r="K161" i="12"/>
  <c r="J161" i="12"/>
  <c r="I161" i="12"/>
  <c r="H161" i="12"/>
  <c r="G161" i="12"/>
  <c r="F161" i="12"/>
  <c r="E161" i="12"/>
  <c r="D161" i="12"/>
  <c r="C161" i="12"/>
  <c r="BE160" i="12"/>
  <c r="BD160" i="12"/>
  <c r="BC160" i="12"/>
  <c r="BB160" i="12"/>
  <c r="AZ160" i="12"/>
  <c r="AY160" i="12"/>
  <c r="AX160" i="12"/>
  <c r="AW160" i="12"/>
  <c r="AV160" i="12"/>
  <c r="AU160" i="12"/>
  <c r="AT160" i="12"/>
  <c r="AS160" i="12"/>
  <c r="AR160" i="12"/>
  <c r="AQ160" i="12"/>
  <c r="AF160" i="12"/>
  <c r="AE160" i="12"/>
  <c r="AD160" i="12"/>
  <c r="AC160" i="12"/>
  <c r="AB160" i="12"/>
  <c r="AA160" i="12"/>
  <c r="Z160" i="12"/>
  <c r="Y160" i="12"/>
  <c r="X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BA159" i="12"/>
  <c r="BA160" i="12" s="1"/>
  <c r="AV159" i="12"/>
  <c r="AQ159" i="12"/>
  <c r="X159" i="12"/>
  <c r="W159" i="12"/>
  <c r="W160" i="12" s="1"/>
  <c r="N159" i="12"/>
  <c r="M159" i="12"/>
  <c r="D159" i="12"/>
  <c r="C159" i="12"/>
  <c r="C160" i="12" s="1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BA156" i="12"/>
  <c r="AV156" i="12"/>
  <c r="X156" i="12"/>
  <c r="W156" i="12"/>
  <c r="N156" i="12"/>
  <c r="M156" i="12"/>
  <c r="BE154" i="12"/>
  <c r="BD154" i="12"/>
  <c r="BC154" i="12"/>
  <c r="BB154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F154" i="12"/>
  <c r="AE154" i="12"/>
  <c r="AD154" i="12"/>
  <c r="AC154" i="12"/>
  <c r="AB154" i="12"/>
  <c r="AA154" i="12"/>
  <c r="Z154" i="12"/>
  <c r="Y154" i="12"/>
  <c r="X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C154" i="12"/>
  <c r="BA153" i="12"/>
  <c r="AV153" i="12"/>
  <c r="X153" i="12"/>
  <c r="W153" i="12"/>
  <c r="W154" i="12" s="1"/>
  <c r="BA152" i="12"/>
  <c r="AV152" i="12"/>
  <c r="AQ152" i="12"/>
  <c r="X152" i="12"/>
  <c r="W152" i="12"/>
  <c r="N152" i="12"/>
  <c r="M152" i="12"/>
  <c r="D152" i="12"/>
  <c r="C152" i="12"/>
  <c r="AF150" i="12"/>
  <c r="AE150" i="12"/>
  <c r="AD150" i="12"/>
  <c r="AC150" i="12"/>
  <c r="AB150" i="12"/>
  <c r="AA150" i="12"/>
  <c r="Z150" i="12"/>
  <c r="Y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BA149" i="12"/>
  <c r="AV149" i="12"/>
  <c r="AQ149" i="12"/>
  <c r="X149" i="12"/>
  <c r="W149" i="12"/>
  <c r="N149" i="12"/>
  <c r="M149" i="12"/>
  <c r="D149" i="12"/>
  <c r="C149" i="12"/>
  <c r="BA148" i="12"/>
  <c r="AV148" i="12"/>
  <c r="AQ148" i="12"/>
  <c r="X148" i="12"/>
  <c r="W148" i="12"/>
  <c r="N148" i="12"/>
  <c r="M148" i="12"/>
  <c r="D148" i="12"/>
  <c r="C148" i="12"/>
  <c r="BA147" i="12"/>
  <c r="AV147" i="12"/>
  <c r="AQ147" i="12"/>
  <c r="X147" i="12"/>
  <c r="W147" i="12"/>
  <c r="N147" i="12"/>
  <c r="M147" i="12"/>
  <c r="D147" i="12"/>
  <c r="C147" i="12"/>
  <c r="BA146" i="12"/>
  <c r="AV146" i="12"/>
  <c r="AQ146" i="12"/>
  <c r="X146" i="12"/>
  <c r="W146" i="12"/>
  <c r="N146" i="12"/>
  <c r="M146" i="12"/>
  <c r="D146" i="12"/>
  <c r="C146" i="12"/>
  <c r="BA145" i="12"/>
  <c r="AV145" i="12"/>
  <c r="AQ145" i="12"/>
  <c r="X145" i="12"/>
  <c r="W145" i="12"/>
  <c r="N145" i="12"/>
  <c r="M145" i="12"/>
  <c r="D145" i="12"/>
  <c r="C145" i="12"/>
  <c r="BA144" i="12"/>
  <c r="AV144" i="12"/>
  <c r="AQ144" i="12"/>
  <c r="X144" i="12"/>
  <c r="W144" i="12"/>
  <c r="N144" i="12"/>
  <c r="M144" i="12"/>
  <c r="D144" i="12"/>
  <c r="C144" i="12"/>
  <c r="BA143" i="12"/>
  <c r="AV143" i="12"/>
  <c r="AQ143" i="12"/>
  <c r="X143" i="12"/>
  <c r="X150" i="12" s="1"/>
  <c r="W143" i="12"/>
  <c r="N143" i="12"/>
  <c r="M143" i="12"/>
  <c r="D143" i="12"/>
  <c r="D150" i="12" s="1"/>
  <c r="C143" i="12"/>
  <c r="BA142" i="12"/>
  <c r="AV142" i="12"/>
  <c r="AQ142" i="12"/>
  <c r="X142" i="12"/>
  <c r="W142" i="12"/>
  <c r="N142" i="12"/>
  <c r="M142" i="12"/>
  <c r="D142" i="12"/>
  <c r="C142" i="12"/>
  <c r="BA141" i="12"/>
  <c r="AV141" i="12"/>
  <c r="X141" i="12"/>
  <c r="W141" i="12"/>
  <c r="N141" i="12"/>
  <c r="M141" i="12"/>
  <c r="BA140" i="12"/>
  <c r="AV140" i="12"/>
  <c r="X140" i="12"/>
  <c r="W140" i="12"/>
  <c r="N140" i="12"/>
  <c r="M140" i="12"/>
  <c r="BA139" i="12"/>
  <c r="AV139" i="12"/>
  <c r="AQ139" i="12"/>
  <c r="X139" i="12"/>
  <c r="W139" i="12"/>
  <c r="N139" i="12"/>
  <c r="M139" i="12"/>
  <c r="D139" i="12"/>
  <c r="C139" i="12"/>
  <c r="BA138" i="12"/>
  <c r="AV138" i="12"/>
  <c r="X138" i="12"/>
  <c r="W138" i="12"/>
  <c r="N138" i="12"/>
  <c r="M138" i="12"/>
  <c r="BA137" i="12"/>
  <c r="AV137" i="12"/>
  <c r="AQ137" i="12"/>
  <c r="X137" i="12"/>
  <c r="W137" i="12"/>
  <c r="N137" i="12"/>
  <c r="M137" i="12"/>
  <c r="D137" i="12"/>
  <c r="C137" i="12"/>
  <c r="BA136" i="12"/>
  <c r="AV136" i="12"/>
  <c r="AQ136" i="12"/>
  <c r="X136" i="12"/>
  <c r="W136" i="12"/>
  <c r="N136" i="12"/>
  <c r="M136" i="12"/>
  <c r="D136" i="12"/>
  <c r="C136" i="12"/>
  <c r="BA135" i="12"/>
  <c r="AV135" i="12"/>
  <c r="AQ135" i="12"/>
  <c r="X135" i="12"/>
  <c r="W135" i="12"/>
  <c r="N135" i="12"/>
  <c r="M135" i="12"/>
  <c r="D135" i="12"/>
  <c r="C135" i="12"/>
  <c r="BA134" i="12"/>
  <c r="AV134" i="12"/>
  <c r="AQ134" i="12"/>
  <c r="X134" i="12"/>
  <c r="W134" i="12"/>
  <c r="N134" i="12"/>
  <c r="M134" i="12"/>
  <c r="D134" i="12"/>
  <c r="C134" i="12"/>
  <c r="BA133" i="12"/>
  <c r="AV133" i="12"/>
  <c r="AQ133" i="12"/>
  <c r="X133" i="12"/>
  <c r="W133" i="12"/>
  <c r="W150" i="12" s="1"/>
  <c r="N133" i="12"/>
  <c r="M133" i="12"/>
  <c r="D133" i="12"/>
  <c r="C133" i="12"/>
  <c r="C150" i="12" s="1"/>
  <c r="BA132" i="12"/>
  <c r="AV132" i="12"/>
  <c r="AQ132" i="12"/>
  <c r="X132" i="12"/>
  <c r="W132" i="12"/>
  <c r="N132" i="12"/>
  <c r="M132" i="12"/>
  <c r="D132" i="12"/>
  <c r="C132" i="12"/>
  <c r="AF130" i="12"/>
  <c r="AE130" i="12"/>
  <c r="AD130" i="12"/>
  <c r="AC130" i="12"/>
  <c r="AB130" i="12"/>
  <c r="AA130" i="12"/>
  <c r="Z130" i="12"/>
  <c r="Y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BA129" i="12"/>
  <c r="AV129" i="12"/>
  <c r="X129" i="12"/>
  <c r="W129" i="12"/>
  <c r="N129" i="12"/>
  <c r="M129" i="12"/>
  <c r="BA128" i="12"/>
  <c r="AV128" i="12"/>
  <c r="AQ128" i="12"/>
  <c r="X128" i="12"/>
  <c r="W128" i="12"/>
  <c r="N128" i="12"/>
  <c r="M128" i="12"/>
  <c r="D128" i="12"/>
  <c r="C128" i="12"/>
  <c r="BA127" i="12"/>
  <c r="AV127" i="12"/>
  <c r="AQ127" i="12"/>
  <c r="X127" i="12"/>
  <c r="W127" i="12"/>
  <c r="N127" i="12"/>
  <c r="M127" i="12"/>
  <c r="D127" i="12"/>
  <c r="C127" i="12"/>
  <c r="BA126" i="12"/>
  <c r="AV126" i="12"/>
  <c r="AQ126" i="12"/>
  <c r="X126" i="12"/>
  <c r="W126" i="12"/>
  <c r="N126" i="12"/>
  <c r="M126" i="12"/>
  <c r="D126" i="12"/>
  <c r="C126" i="12"/>
  <c r="BA125" i="12"/>
  <c r="AV125" i="12"/>
  <c r="X125" i="12"/>
  <c r="X130" i="12" s="1"/>
  <c r="W125" i="12"/>
  <c r="N125" i="12"/>
  <c r="M125" i="12"/>
  <c r="BA124" i="12"/>
  <c r="AV124" i="12"/>
  <c r="X124" i="12"/>
  <c r="W124" i="12"/>
  <c r="N124" i="12"/>
  <c r="M124" i="12"/>
  <c r="BA123" i="12"/>
  <c r="AV123" i="12"/>
  <c r="AQ123" i="12"/>
  <c r="X123" i="12"/>
  <c r="W123" i="12"/>
  <c r="N123" i="12"/>
  <c r="M123" i="12"/>
  <c r="D123" i="12"/>
  <c r="C123" i="12"/>
  <c r="BA122" i="12"/>
  <c r="AV122" i="12"/>
  <c r="AQ122" i="12"/>
  <c r="X122" i="12"/>
  <c r="W122" i="12"/>
  <c r="N122" i="12"/>
  <c r="M122" i="12"/>
  <c r="D122" i="12"/>
  <c r="C122" i="12"/>
  <c r="BA121" i="12"/>
  <c r="AV121" i="12"/>
  <c r="AQ121" i="12"/>
  <c r="X121" i="12"/>
  <c r="W121" i="12"/>
  <c r="W130" i="12" s="1"/>
  <c r="N121" i="12"/>
  <c r="M121" i="12"/>
  <c r="D121" i="12"/>
  <c r="C121" i="12"/>
  <c r="C130" i="12" s="1"/>
  <c r="BE119" i="12"/>
  <c r="BD119" i="12"/>
  <c r="BC119" i="12"/>
  <c r="BB119" i="12"/>
  <c r="BA119" i="12"/>
  <c r="AZ119" i="12"/>
  <c r="AY119" i="12"/>
  <c r="AX119" i="12"/>
  <c r="AW119" i="12"/>
  <c r="AU119" i="12"/>
  <c r="AT119" i="12"/>
  <c r="AS119" i="12"/>
  <c r="AR119" i="12"/>
  <c r="AQ119" i="12"/>
  <c r="AF119" i="12"/>
  <c r="AE119" i="12"/>
  <c r="AD119" i="12"/>
  <c r="AC119" i="12"/>
  <c r="AB119" i="12"/>
  <c r="AA119" i="12"/>
  <c r="Z119" i="12"/>
  <c r="Y119" i="12"/>
  <c r="X119" i="12"/>
  <c r="W119" i="12"/>
  <c r="U119" i="12"/>
  <c r="T119" i="12"/>
  <c r="S119" i="12"/>
  <c r="R119" i="12"/>
  <c r="Q119" i="12"/>
  <c r="P119" i="12"/>
  <c r="O119" i="12"/>
  <c r="M119" i="12"/>
  <c r="L119" i="12"/>
  <c r="K119" i="12"/>
  <c r="J119" i="12"/>
  <c r="I119" i="12"/>
  <c r="H119" i="12"/>
  <c r="G119" i="12"/>
  <c r="F119" i="12"/>
  <c r="E119" i="12"/>
  <c r="D119" i="12"/>
  <c r="C119" i="12"/>
  <c r="BA118" i="12"/>
  <c r="AV118" i="12"/>
  <c r="AQ118" i="12"/>
  <c r="X118" i="12"/>
  <c r="W118" i="12"/>
  <c r="N118" i="12"/>
  <c r="M118" i="12"/>
  <c r="D118" i="12"/>
  <c r="C118" i="12"/>
  <c r="BA117" i="12"/>
  <c r="AV117" i="12"/>
  <c r="AQ117" i="12"/>
  <c r="X117" i="12"/>
  <c r="W117" i="12"/>
  <c r="N117" i="12"/>
  <c r="M117" i="12"/>
  <c r="D117" i="12"/>
  <c r="C117" i="12"/>
  <c r="BA116" i="12"/>
  <c r="AV116" i="12"/>
  <c r="AV119" i="12" s="1"/>
  <c r="AQ116" i="12"/>
  <c r="X116" i="12"/>
  <c r="W116" i="12"/>
  <c r="V116" i="12"/>
  <c r="V119" i="12" s="1"/>
  <c r="N116" i="12"/>
  <c r="N119" i="12" s="1"/>
  <c r="M116" i="12"/>
  <c r="D116" i="12"/>
  <c r="C116" i="12"/>
  <c r="AF114" i="12"/>
  <c r="AE114" i="12"/>
  <c r="AD114" i="12"/>
  <c r="AC114" i="12"/>
  <c r="AB114" i="12"/>
  <c r="AA114" i="12"/>
  <c r="Z114" i="12"/>
  <c r="Y114" i="12"/>
  <c r="X114" i="12"/>
  <c r="V114" i="12"/>
  <c r="U114" i="12"/>
  <c r="T114" i="12"/>
  <c r="S114" i="12"/>
  <c r="R114" i="12"/>
  <c r="Q114" i="12"/>
  <c r="Q48" i="12" s="1"/>
  <c r="Q47" i="12" s="1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BA113" i="12"/>
  <c r="AV113" i="12"/>
  <c r="X113" i="12"/>
  <c r="W113" i="12"/>
  <c r="BA112" i="12"/>
  <c r="AV112" i="12"/>
  <c r="AQ112" i="12"/>
  <c r="X112" i="12"/>
  <c r="W112" i="12"/>
  <c r="N112" i="12"/>
  <c r="M112" i="12"/>
  <c r="D112" i="12"/>
  <c r="C112" i="12"/>
  <c r="BA111" i="12"/>
  <c r="AV111" i="12"/>
  <c r="AQ111" i="12"/>
  <c r="X111" i="12"/>
  <c r="W111" i="12"/>
  <c r="N111" i="12"/>
  <c r="M111" i="12"/>
  <c r="D111" i="12"/>
  <c r="C111" i="12"/>
  <c r="BA110" i="12"/>
  <c r="AV110" i="12"/>
  <c r="AQ110" i="12"/>
  <c r="X110" i="12"/>
  <c r="W110" i="12"/>
  <c r="W114" i="12" s="1"/>
  <c r="N110" i="12"/>
  <c r="M110" i="12"/>
  <c r="D110" i="12"/>
  <c r="C110" i="12"/>
  <c r="C114" i="12" s="1"/>
  <c r="BA109" i="12"/>
  <c r="AV109" i="12"/>
  <c r="AQ109" i="12"/>
  <c r="X109" i="12"/>
  <c r="W109" i="12"/>
  <c r="N109" i="12"/>
  <c r="M109" i="12"/>
  <c r="D109" i="12"/>
  <c r="C109" i="12"/>
  <c r="AF107" i="12"/>
  <c r="AE107" i="12"/>
  <c r="AE48" i="12" s="1"/>
  <c r="AD107" i="12"/>
  <c r="AC107" i="12"/>
  <c r="AB107" i="12"/>
  <c r="AA107" i="12"/>
  <c r="AA48" i="12" s="1"/>
  <c r="AA47" i="12" s="1"/>
  <c r="Z107" i="12"/>
  <c r="Y107" i="12"/>
  <c r="V107" i="12"/>
  <c r="U107" i="12"/>
  <c r="T107" i="12"/>
  <c r="S107" i="12"/>
  <c r="S48" i="12" s="1"/>
  <c r="S47" i="12" s="1"/>
  <c r="R107" i="12"/>
  <c r="Q107" i="12"/>
  <c r="P107" i="12"/>
  <c r="O107" i="12"/>
  <c r="O48" i="12" s="1"/>
  <c r="N107" i="12"/>
  <c r="L107" i="12"/>
  <c r="K107" i="12"/>
  <c r="K48" i="12" s="1"/>
  <c r="K47" i="12" s="1"/>
  <c r="J107" i="12"/>
  <c r="I107" i="12"/>
  <c r="H107" i="12"/>
  <c r="G107" i="12"/>
  <c r="G48" i="12" s="1"/>
  <c r="G47" i="12" s="1"/>
  <c r="F107" i="12"/>
  <c r="E107" i="12"/>
  <c r="BA105" i="12"/>
  <c r="AV105" i="12"/>
  <c r="AQ105" i="12"/>
  <c r="X105" i="12"/>
  <c r="W105" i="12"/>
  <c r="N105" i="12"/>
  <c r="M105" i="12"/>
  <c r="D105" i="12"/>
  <c r="C105" i="12"/>
  <c r="BA104" i="12"/>
  <c r="AV104" i="12"/>
  <c r="AQ104" i="12"/>
  <c r="X104" i="12"/>
  <c r="W104" i="12"/>
  <c r="N104" i="12"/>
  <c r="M104" i="12"/>
  <c r="D104" i="12"/>
  <c r="C104" i="12"/>
  <c r="BA103" i="12"/>
  <c r="AV103" i="12"/>
  <c r="AQ103" i="12"/>
  <c r="X103" i="12"/>
  <c r="W103" i="12"/>
  <c r="N103" i="12"/>
  <c r="M103" i="12"/>
  <c r="D103" i="12"/>
  <c r="C103" i="12"/>
  <c r="BA102" i="12"/>
  <c r="AV102" i="12"/>
  <c r="AQ102" i="12"/>
  <c r="X102" i="12"/>
  <c r="W102" i="12"/>
  <c r="N102" i="12"/>
  <c r="M102" i="12"/>
  <c r="D102" i="12"/>
  <c r="C102" i="12"/>
  <c r="BA101" i="12"/>
  <c r="AV101" i="12"/>
  <c r="AQ101" i="12"/>
  <c r="X101" i="12"/>
  <c r="W101" i="12"/>
  <c r="N101" i="12"/>
  <c r="M101" i="12"/>
  <c r="D101" i="12"/>
  <c r="C101" i="12"/>
  <c r="BA100" i="12"/>
  <c r="AV100" i="12"/>
  <c r="AQ100" i="12"/>
  <c r="X100" i="12"/>
  <c r="W100" i="12"/>
  <c r="N100" i="12"/>
  <c r="M100" i="12"/>
  <c r="D100" i="12"/>
  <c r="C100" i="12"/>
  <c r="BA99" i="12"/>
  <c r="AV99" i="12"/>
  <c r="AQ99" i="12"/>
  <c r="X99" i="12"/>
  <c r="W99" i="12"/>
  <c r="N99" i="12"/>
  <c r="M99" i="12"/>
  <c r="D99" i="12"/>
  <c r="C99" i="12"/>
  <c r="BA98" i="12"/>
  <c r="AV98" i="12"/>
  <c r="AQ98" i="12"/>
  <c r="X98" i="12"/>
  <c r="W98" i="12"/>
  <c r="N98" i="12"/>
  <c r="M98" i="12"/>
  <c r="D98" i="12"/>
  <c r="C98" i="12"/>
  <c r="BA97" i="12"/>
  <c r="AV97" i="12"/>
  <c r="AQ97" i="12"/>
  <c r="X97" i="12"/>
  <c r="W97" i="12"/>
  <c r="N97" i="12"/>
  <c r="M97" i="12"/>
  <c r="D97" i="12"/>
  <c r="C97" i="12"/>
  <c r="BA96" i="12"/>
  <c r="AV96" i="12"/>
  <c r="AQ96" i="12"/>
  <c r="X96" i="12"/>
  <c r="W96" i="12"/>
  <c r="N96" i="12"/>
  <c r="M96" i="12"/>
  <c r="D96" i="12"/>
  <c r="C96" i="12"/>
  <c r="BA95" i="12"/>
  <c r="AV95" i="12"/>
  <c r="AQ95" i="12"/>
  <c r="X95" i="12"/>
  <c r="W95" i="12"/>
  <c r="N95" i="12"/>
  <c r="M95" i="12"/>
  <c r="D95" i="12"/>
  <c r="C95" i="12"/>
  <c r="BA94" i="12"/>
  <c r="AV94" i="12"/>
  <c r="AQ94" i="12"/>
  <c r="X94" i="12"/>
  <c r="W94" i="12"/>
  <c r="W107" i="12" s="1"/>
  <c r="N94" i="12"/>
  <c r="M94" i="12"/>
  <c r="D94" i="12"/>
  <c r="C94" i="12"/>
  <c r="BA93" i="12"/>
  <c r="AV93" i="12"/>
  <c r="AQ93" i="12"/>
  <c r="X93" i="12"/>
  <c r="W93" i="12"/>
  <c r="N93" i="12"/>
  <c r="M93" i="12"/>
  <c r="D93" i="12"/>
  <c r="C93" i="12"/>
  <c r="BA92" i="12"/>
  <c r="AV92" i="12"/>
  <c r="AQ92" i="12"/>
  <c r="X92" i="12"/>
  <c r="W92" i="12"/>
  <c r="N92" i="12"/>
  <c r="M92" i="12"/>
  <c r="D92" i="12"/>
  <c r="C92" i="12"/>
  <c r="BA91" i="12"/>
  <c r="AV91" i="12"/>
  <c r="AQ91" i="12"/>
  <c r="X91" i="12"/>
  <c r="W91" i="12"/>
  <c r="N91" i="12"/>
  <c r="M91" i="12"/>
  <c r="D91" i="12"/>
  <c r="C91" i="12"/>
  <c r="BA90" i="12"/>
  <c r="AV90" i="12"/>
  <c r="X90" i="12"/>
  <c r="W90" i="12"/>
  <c r="N90" i="12"/>
  <c r="M90" i="12"/>
  <c r="BA89" i="12"/>
  <c r="AV89" i="12"/>
  <c r="AQ89" i="12"/>
  <c r="X89" i="12"/>
  <c r="W89" i="12"/>
  <c r="N89" i="12"/>
  <c r="M89" i="12"/>
  <c r="D89" i="12"/>
  <c r="C89" i="12"/>
  <c r="BA88" i="12"/>
  <c r="AV88" i="12"/>
  <c r="AQ88" i="12"/>
  <c r="X88" i="12"/>
  <c r="W88" i="12"/>
  <c r="N88" i="12"/>
  <c r="M88" i="12"/>
  <c r="D88" i="12"/>
  <c r="C88" i="12"/>
  <c r="BA87" i="12"/>
  <c r="AV87" i="12"/>
  <c r="AQ87" i="12"/>
  <c r="X87" i="12"/>
  <c r="W87" i="12"/>
  <c r="N87" i="12"/>
  <c r="M87" i="12"/>
  <c r="D87" i="12"/>
  <c r="C87" i="12"/>
  <c r="BA86" i="12"/>
  <c r="AV86" i="12"/>
  <c r="AQ86" i="12"/>
  <c r="X86" i="12"/>
  <c r="W86" i="12"/>
  <c r="N86" i="12"/>
  <c r="M86" i="12"/>
  <c r="D86" i="12"/>
  <c r="C86" i="12"/>
  <c r="BA85" i="12"/>
  <c r="AV85" i="12"/>
  <c r="AQ85" i="12"/>
  <c r="X85" i="12"/>
  <c r="W85" i="12"/>
  <c r="N85" i="12"/>
  <c r="M85" i="12"/>
  <c r="D85" i="12"/>
  <c r="C85" i="12"/>
  <c r="BA84" i="12"/>
  <c r="AV84" i="12"/>
  <c r="AQ84" i="12"/>
  <c r="X84" i="12"/>
  <c r="X107" i="12" s="1"/>
  <c r="W84" i="12"/>
  <c r="N84" i="12"/>
  <c r="M84" i="12"/>
  <c r="D84" i="12"/>
  <c r="D107" i="12" s="1"/>
  <c r="C84" i="12"/>
  <c r="AF82" i="12"/>
  <c r="AE82" i="12"/>
  <c r="AD82" i="12"/>
  <c r="AC82" i="12"/>
  <c r="AB82" i="12"/>
  <c r="AA82" i="12"/>
  <c r="Z82" i="12"/>
  <c r="Y82" i="12"/>
  <c r="X82" i="12"/>
  <c r="V82" i="12"/>
  <c r="U82" i="12"/>
  <c r="T82" i="12"/>
  <c r="S82" i="12"/>
  <c r="R82" i="12"/>
  <c r="Q82" i="12"/>
  <c r="P82" i="12"/>
  <c r="O82" i="12"/>
  <c r="N82" i="12"/>
  <c r="L82" i="12"/>
  <c r="K82" i="12"/>
  <c r="J82" i="12"/>
  <c r="J48" i="12" s="1"/>
  <c r="I82" i="12"/>
  <c r="H82" i="12"/>
  <c r="G82" i="12"/>
  <c r="F82" i="12"/>
  <c r="E82" i="12"/>
  <c r="BA81" i="12"/>
  <c r="AV81" i="12"/>
  <c r="AQ81" i="12"/>
  <c r="X81" i="12"/>
  <c r="W81" i="12"/>
  <c r="W82" i="12" s="1"/>
  <c r="N81" i="12"/>
  <c r="M81" i="12"/>
  <c r="D81" i="12"/>
  <c r="C81" i="12"/>
  <c r="C82" i="12" s="1"/>
  <c r="BA80" i="12"/>
  <c r="AV80" i="12"/>
  <c r="AQ80" i="12"/>
  <c r="X80" i="12"/>
  <c r="W80" i="12"/>
  <c r="N80" i="12"/>
  <c r="M80" i="12"/>
  <c r="M82" i="12" s="1"/>
  <c r="D80" i="12"/>
  <c r="C80" i="12"/>
  <c r="BA79" i="12"/>
  <c r="AV79" i="12"/>
  <c r="X79" i="12"/>
  <c r="W79" i="12"/>
  <c r="N79" i="12"/>
  <c r="M79" i="12"/>
  <c r="BA78" i="12"/>
  <c r="AV78" i="12"/>
  <c r="AQ78" i="12"/>
  <c r="X78" i="12"/>
  <c r="W78" i="12"/>
  <c r="N78" i="12"/>
  <c r="M78" i="12"/>
  <c r="D78" i="12"/>
  <c r="C78" i="12"/>
  <c r="BA77" i="12"/>
  <c r="AV77" i="12"/>
  <c r="AQ77" i="12"/>
  <c r="X77" i="12"/>
  <c r="W77" i="12"/>
  <c r="N77" i="12"/>
  <c r="M77" i="12"/>
  <c r="D77" i="12"/>
  <c r="C77" i="12"/>
  <c r="BA76" i="12"/>
  <c r="AV76" i="12"/>
  <c r="AQ76" i="12"/>
  <c r="X76" i="12"/>
  <c r="W76" i="12"/>
  <c r="N76" i="12"/>
  <c r="M76" i="12"/>
  <c r="D76" i="12"/>
  <c r="C76" i="12"/>
  <c r="BA75" i="12"/>
  <c r="AV75" i="12"/>
  <c r="AQ75" i="12"/>
  <c r="X75" i="12"/>
  <c r="W75" i="12"/>
  <c r="N75" i="12"/>
  <c r="M75" i="12"/>
  <c r="D75" i="12"/>
  <c r="D82" i="12" s="1"/>
  <c r="C75" i="12"/>
  <c r="BA74" i="12"/>
  <c r="AV74" i="12"/>
  <c r="AQ74" i="12"/>
  <c r="X74" i="12"/>
  <c r="W74" i="12"/>
  <c r="N74" i="12"/>
  <c r="M74" i="12"/>
  <c r="D74" i="12"/>
  <c r="C74" i="12"/>
  <c r="BE72" i="12"/>
  <c r="BD72" i="12"/>
  <c r="BC72" i="12"/>
  <c r="BB72" i="12"/>
  <c r="BA72" i="12"/>
  <c r="AZ72" i="12"/>
  <c r="AY72" i="12"/>
  <c r="AX72" i="12"/>
  <c r="AW72" i="12"/>
  <c r="AU72" i="12"/>
  <c r="AT72" i="12"/>
  <c r="AS72" i="12"/>
  <c r="AR72" i="12"/>
  <c r="AF72" i="12"/>
  <c r="AE72" i="12"/>
  <c r="AD72" i="12"/>
  <c r="AC72" i="12"/>
  <c r="AB72" i="12"/>
  <c r="AA72" i="12"/>
  <c r="Z72" i="12"/>
  <c r="Y72" i="12"/>
  <c r="V72" i="12"/>
  <c r="U72" i="12"/>
  <c r="T72" i="12"/>
  <c r="S72" i="12"/>
  <c r="R72" i="12"/>
  <c r="Q72" i="12"/>
  <c r="P72" i="12"/>
  <c r="O72" i="12"/>
  <c r="L72" i="12"/>
  <c r="L48" i="12" s="1"/>
  <c r="L47" i="12" s="1"/>
  <c r="L10" i="12" s="1"/>
  <c r="K72" i="12"/>
  <c r="J72" i="12"/>
  <c r="I72" i="12"/>
  <c r="H72" i="12"/>
  <c r="H48" i="12" s="1"/>
  <c r="H47" i="12" s="1"/>
  <c r="G72" i="12"/>
  <c r="F72" i="12"/>
  <c r="E72" i="12"/>
  <c r="BA71" i="12"/>
  <c r="AV71" i="12"/>
  <c r="AQ71" i="12"/>
  <c r="X71" i="12"/>
  <c r="W71" i="12"/>
  <c r="N71" i="12"/>
  <c r="M71" i="12"/>
  <c r="D71" i="12"/>
  <c r="C71" i="12"/>
  <c r="BA70" i="12"/>
  <c r="AV70" i="12"/>
  <c r="AQ70" i="12"/>
  <c r="X70" i="12"/>
  <c r="W70" i="12"/>
  <c r="N70" i="12"/>
  <c r="M70" i="12"/>
  <c r="D70" i="12"/>
  <c r="C70" i="12"/>
  <c r="BA69" i="12"/>
  <c r="AV69" i="12"/>
  <c r="AQ69" i="12"/>
  <c r="X69" i="12"/>
  <c r="W69" i="12"/>
  <c r="N69" i="12"/>
  <c r="M69" i="12"/>
  <c r="D69" i="12"/>
  <c r="C69" i="12"/>
  <c r="BA68" i="12"/>
  <c r="AV68" i="12"/>
  <c r="AQ68" i="12"/>
  <c r="X68" i="12"/>
  <c r="W68" i="12"/>
  <c r="N68" i="12"/>
  <c r="M68" i="12"/>
  <c r="D68" i="12"/>
  <c r="C68" i="12"/>
  <c r="BA67" i="12"/>
  <c r="AV67" i="12"/>
  <c r="AQ67" i="12"/>
  <c r="X67" i="12"/>
  <c r="W67" i="12"/>
  <c r="N67" i="12"/>
  <c r="M67" i="12"/>
  <c r="D67" i="12"/>
  <c r="C67" i="12"/>
  <c r="BA66" i="12"/>
  <c r="AV66" i="12"/>
  <c r="AQ66" i="12"/>
  <c r="X66" i="12"/>
  <c r="W66" i="12"/>
  <c r="N66" i="12"/>
  <c r="M66" i="12"/>
  <c r="D66" i="12"/>
  <c r="C66" i="12"/>
  <c r="BA65" i="12"/>
  <c r="AV65" i="12"/>
  <c r="AQ65" i="12"/>
  <c r="X65" i="12"/>
  <c r="W65" i="12"/>
  <c r="N65" i="12"/>
  <c r="M65" i="12"/>
  <c r="D65" i="12"/>
  <c r="C65" i="12"/>
  <c r="BA64" i="12"/>
  <c r="AV64" i="12"/>
  <c r="AQ64" i="12"/>
  <c r="X64" i="12"/>
  <c r="W64" i="12"/>
  <c r="N64" i="12"/>
  <c r="M64" i="12"/>
  <c r="D64" i="12"/>
  <c r="C64" i="12"/>
  <c r="BA63" i="12"/>
  <c r="AV63" i="12"/>
  <c r="AQ63" i="12"/>
  <c r="X63" i="12"/>
  <c r="W63" i="12"/>
  <c r="N63" i="12"/>
  <c r="M63" i="12"/>
  <c r="D63" i="12"/>
  <c r="C63" i="12"/>
  <c r="BA62" i="12"/>
  <c r="AV62" i="12"/>
  <c r="AQ62" i="12"/>
  <c r="X62" i="12"/>
  <c r="W62" i="12"/>
  <c r="N62" i="12"/>
  <c r="M62" i="12"/>
  <c r="D62" i="12"/>
  <c r="C62" i="12"/>
  <c r="BA61" i="12"/>
  <c r="AV61" i="12"/>
  <c r="AQ61" i="12"/>
  <c r="X61" i="12"/>
  <c r="W61" i="12"/>
  <c r="N61" i="12"/>
  <c r="M61" i="12"/>
  <c r="D61" i="12"/>
  <c r="C61" i="12"/>
  <c r="BA60" i="12"/>
  <c r="AV60" i="12"/>
  <c r="AV72" i="12" s="1"/>
  <c r="AQ60" i="12"/>
  <c r="X60" i="12"/>
  <c r="W60" i="12"/>
  <c r="N60" i="12"/>
  <c r="N72" i="12" s="1"/>
  <c r="M60" i="12"/>
  <c r="D60" i="12"/>
  <c r="C60" i="12"/>
  <c r="BA59" i="12"/>
  <c r="AV59" i="12"/>
  <c r="AQ59" i="12"/>
  <c r="X59" i="12"/>
  <c r="W59" i="12"/>
  <c r="N59" i="12"/>
  <c r="M59" i="12"/>
  <c r="D59" i="12"/>
  <c r="D72" i="12" s="1"/>
  <c r="C59" i="12"/>
  <c r="BA58" i="12"/>
  <c r="AV58" i="12"/>
  <c r="AQ58" i="12"/>
  <c r="X58" i="12"/>
  <c r="W58" i="12"/>
  <c r="N58" i="12"/>
  <c r="M58" i="12"/>
  <c r="D58" i="12"/>
  <c r="C58" i="12"/>
  <c r="BE56" i="12"/>
  <c r="BD56" i="12"/>
  <c r="BC56" i="12"/>
  <c r="BB56" i="12"/>
  <c r="AZ56" i="12"/>
  <c r="AY56" i="12"/>
  <c r="AX56" i="12"/>
  <c r="AW56" i="12"/>
  <c r="AU56" i="12"/>
  <c r="AT56" i="12"/>
  <c r="AS56" i="12"/>
  <c r="AR56" i="12"/>
  <c r="AF56" i="12"/>
  <c r="AE56" i="12"/>
  <c r="AD56" i="12"/>
  <c r="AC56" i="12"/>
  <c r="AB56" i="12"/>
  <c r="AA56" i="12"/>
  <c r="Z56" i="12"/>
  <c r="Y56" i="12"/>
  <c r="Y48" i="12" s="1"/>
  <c r="Y47" i="12" s="1"/>
  <c r="V56" i="12"/>
  <c r="U56" i="12"/>
  <c r="U48" i="12" s="1"/>
  <c r="T56" i="12"/>
  <c r="S56" i="12"/>
  <c r="R56" i="12"/>
  <c r="Q56" i="12"/>
  <c r="P56" i="12"/>
  <c r="O56" i="12"/>
  <c r="L56" i="12"/>
  <c r="K56" i="12"/>
  <c r="J56" i="12"/>
  <c r="I56" i="12"/>
  <c r="I48" i="12" s="1"/>
  <c r="I47" i="12" s="1"/>
  <c r="H56" i="12"/>
  <c r="G56" i="12"/>
  <c r="F56" i="12"/>
  <c r="E56" i="12"/>
  <c r="E48" i="12" s="1"/>
  <c r="BA54" i="12"/>
  <c r="AV54" i="12"/>
  <c r="AQ54" i="12"/>
  <c r="X54" i="12"/>
  <c r="W54" i="12"/>
  <c r="N54" i="12"/>
  <c r="M54" i="12"/>
  <c r="D54" i="12"/>
  <c r="C54" i="12"/>
  <c r="BA51" i="12"/>
  <c r="AV51" i="12"/>
  <c r="AQ51" i="12"/>
  <c r="AQ56" i="12" s="1"/>
  <c r="X51" i="12"/>
  <c r="W51" i="12"/>
  <c r="N51" i="12"/>
  <c r="M51" i="12"/>
  <c r="D51" i="12"/>
  <c r="C51" i="12"/>
  <c r="BA50" i="12"/>
  <c r="BA56" i="12" s="1"/>
  <c r="AV50" i="12"/>
  <c r="AQ50" i="12"/>
  <c r="X50" i="12"/>
  <c r="W50" i="12"/>
  <c r="W56" i="12" s="1"/>
  <c r="N50" i="12"/>
  <c r="M50" i="12"/>
  <c r="D50" i="12"/>
  <c r="C50" i="12"/>
  <c r="C56" i="12" s="1"/>
  <c r="AF48" i="12"/>
  <c r="AF47" i="12" s="1"/>
  <c r="AD48" i="12"/>
  <c r="AC48" i="12"/>
  <c r="AC47" i="12" s="1"/>
  <c r="AB48" i="12"/>
  <c r="AB47" i="12" s="1"/>
  <c r="Z48" i="12"/>
  <c r="V48" i="12"/>
  <c r="V47" i="12" s="1"/>
  <c r="T48" i="12"/>
  <c r="T47" i="12" s="1"/>
  <c r="R48" i="12"/>
  <c r="R47" i="12" s="1"/>
  <c r="P48" i="12"/>
  <c r="P47" i="12" s="1"/>
  <c r="F48" i="12"/>
  <c r="F47" i="12" s="1"/>
  <c r="AE47" i="12"/>
  <c r="AD47" i="12"/>
  <c r="Z47" i="12"/>
  <c r="U47" i="12"/>
  <c r="O47" i="12"/>
  <c r="J47" i="12"/>
  <c r="E47" i="12"/>
  <c r="BA46" i="12"/>
  <c r="AV46" i="12"/>
  <c r="AQ46" i="12"/>
  <c r="BA45" i="12"/>
  <c r="BA44" i="12" s="1"/>
  <c r="AV45" i="12"/>
  <c r="AV44" i="12" s="1"/>
  <c r="AQ45" i="12"/>
  <c r="X45" i="12"/>
  <c r="W45" i="12"/>
  <c r="W44" i="12" s="1"/>
  <c r="N45" i="12"/>
  <c r="N44" i="12" s="1"/>
  <c r="M45" i="12"/>
  <c r="D45" i="12"/>
  <c r="C45" i="12"/>
  <c r="C44" i="12" s="1"/>
  <c r="BE44" i="12"/>
  <c r="BD44" i="12"/>
  <c r="BC44" i="12"/>
  <c r="BB44" i="12"/>
  <c r="AZ44" i="12"/>
  <c r="AY44" i="12"/>
  <c r="AX44" i="12"/>
  <c r="AW44" i="12"/>
  <c r="AU44" i="12"/>
  <c r="AT44" i="12"/>
  <c r="AS44" i="12"/>
  <c r="AR44" i="12"/>
  <c r="AQ44" i="12"/>
  <c r="AF44" i="12"/>
  <c r="AE44" i="12"/>
  <c r="AD44" i="12"/>
  <c r="AC44" i="12"/>
  <c r="AB44" i="12"/>
  <c r="AB11" i="12" s="1"/>
  <c r="AB10" i="12" s="1"/>
  <c r="AA44" i="12"/>
  <c r="Z44" i="12"/>
  <c r="Y44" i="12"/>
  <c r="X44" i="12"/>
  <c r="V44" i="12"/>
  <c r="U44" i="12"/>
  <c r="T44" i="12"/>
  <c r="S44" i="12"/>
  <c r="R44" i="12"/>
  <c r="Q44" i="12"/>
  <c r="P44" i="12"/>
  <c r="O44" i="12"/>
  <c r="M44" i="12"/>
  <c r="L44" i="12"/>
  <c r="K44" i="12"/>
  <c r="J44" i="12"/>
  <c r="I44" i="12"/>
  <c r="H44" i="12"/>
  <c r="G44" i="12"/>
  <c r="F44" i="12"/>
  <c r="E44" i="12"/>
  <c r="D44" i="12"/>
  <c r="BA43" i="12"/>
  <c r="AV43" i="12"/>
  <c r="AQ43" i="12"/>
  <c r="X43" i="12"/>
  <c r="W43" i="12"/>
  <c r="N43" i="12"/>
  <c r="M43" i="12"/>
  <c r="AF42" i="12"/>
  <c r="AE42" i="12"/>
  <c r="AD42" i="12"/>
  <c r="AC42" i="12"/>
  <c r="AB42" i="12"/>
  <c r="AA42" i="12"/>
  <c r="Z42" i="12"/>
  <c r="Y42" i="12"/>
  <c r="W42" i="12"/>
  <c r="V42" i="12"/>
  <c r="U42" i="12"/>
  <c r="T42" i="12"/>
  <c r="S42" i="12"/>
  <c r="R42" i="12"/>
  <c r="Q42" i="12"/>
  <c r="P42" i="12"/>
  <c r="O42" i="12"/>
  <c r="L42" i="12"/>
  <c r="K42" i="12"/>
  <c r="J42" i="12"/>
  <c r="I42" i="12"/>
  <c r="H42" i="12"/>
  <c r="G42" i="12"/>
  <c r="F42" i="12"/>
  <c r="E42" i="12"/>
  <c r="BA41" i="12"/>
  <c r="AV41" i="12"/>
  <c r="AQ41" i="12"/>
  <c r="X41" i="12"/>
  <c r="W41" i="12"/>
  <c r="N41" i="12"/>
  <c r="M41" i="12"/>
  <c r="D41" i="12"/>
  <c r="C41" i="12"/>
  <c r="BA40" i="12"/>
  <c r="AV40" i="12"/>
  <c r="AQ40" i="12"/>
  <c r="X40" i="12"/>
  <c r="X42" i="12" s="1"/>
  <c r="W40" i="12"/>
  <c r="N40" i="12"/>
  <c r="M40" i="12"/>
  <c r="M42" i="12" s="1"/>
  <c r="D40" i="12"/>
  <c r="D42" i="12" s="1"/>
  <c r="C40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F38" i="12"/>
  <c r="AE38" i="12"/>
  <c r="AD38" i="12"/>
  <c r="AC38" i="12"/>
  <c r="AB38" i="12"/>
  <c r="AA38" i="12"/>
  <c r="AA12" i="12" s="1"/>
  <c r="AA11" i="12" s="1"/>
  <c r="AA10" i="12" s="1"/>
  <c r="Z38" i="12"/>
  <c r="Y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BA37" i="12"/>
  <c r="AV37" i="12"/>
  <c r="AQ37" i="12"/>
  <c r="X37" i="12"/>
  <c r="X38" i="12" s="1"/>
  <c r="W37" i="12"/>
  <c r="W38" i="12" s="1"/>
  <c r="N37" i="12"/>
  <c r="M37" i="12"/>
  <c r="D37" i="12"/>
  <c r="D38" i="12" s="1"/>
  <c r="C37" i="12"/>
  <c r="C38" i="12" s="1"/>
  <c r="BE35" i="12"/>
  <c r="BD35" i="12"/>
  <c r="BC35" i="12"/>
  <c r="BB35" i="12"/>
  <c r="AZ35" i="12"/>
  <c r="AY35" i="12"/>
  <c r="AX35" i="12"/>
  <c r="AW35" i="12"/>
  <c r="AU35" i="12"/>
  <c r="AT35" i="12"/>
  <c r="AS35" i="12"/>
  <c r="AR35" i="12"/>
  <c r="AF35" i="12"/>
  <c r="AE35" i="12"/>
  <c r="AD35" i="12"/>
  <c r="AC35" i="12"/>
  <c r="AB35" i="12"/>
  <c r="AA35" i="12"/>
  <c r="Z35" i="12"/>
  <c r="Y35" i="12"/>
  <c r="V35" i="12"/>
  <c r="U35" i="12"/>
  <c r="T35" i="12"/>
  <c r="S35" i="12"/>
  <c r="R35" i="12"/>
  <c r="Q35" i="12"/>
  <c r="P35" i="12"/>
  <c r="O35" i="12"/>
  <c r="L35" i="12"/>
  <c r="K35" i="12"/>
  <c r="J35" i="12"/>
  <c r="I35" i="12"/>
  <c r="H35" i="12"/>
  <c r="G35" i="12"/>
  <c r="F35" i="12"/>
  <c r="E35" i="12"/>
  <c r="BA34" i="12"/>
  <c r="AV34" i="12"/>
  <c r="X34" i="12"/>
  <c r="W34" i="12"/>
  <c r="N34" i="12"/>
  <c r="M34" i="12"/>
  <c r="BA33" i="12"/>
  <c r="AV33" i="12"/>
  <c r="X33" i="12"/>
  <c r="W33" i="12"/>
  <c r="N33" i="12"/>
  <c r="M33" i="12"/>
  <c r="BA32" i="12"/>
  <c r="AV32" i="12"/>
  <c r="AV35" i="12" s="1"/>
  <c r="AQ32" i="12"/>
  <c r="AQ35" i="12" s="1"/>
  <c r="X32" i="12"/>
  <c r="W32" i="12"/>
  <c r="N32" i="12"/>
  <c r="M32" i="12"/>
  <c r="D32" i="12"/>
  <c r="D35" i="12" s="1"/>
  <c r="C32" i="12"/>
  <c r="C35" i="12" s="1"/>
  <c r="BE30" i="12"/>
  <c r="BD30" i="12"/>
  <c r="BC30" i="12"/>
  <c r="BB30" i="12"/>
  <c r="AZ30" i="12"/>
  <c r="AY30" i="12"/>
  <c r="AX30" i="12"/>
  <c r="AW30" i="12"/>
  <c r="AV30" i="12"/>
  <c r="AU30" i="12"/>
  <c r="AT30" i="12"/>
  <c r="AS30" i="12"/>
  <c r="AR30" i="12"/>
  <c r="AQ30" i="12"/>
  <c r="AF30" i="12"/>
  <c r="AE30" i="12"/>
  <c r="AD30" i="12"/>
  <c r="AC30" i="12"/>
  <c r="AB30" i="12"/>
  <c r="AA30" i="12"/>
  <c r="Z30" i="12"/>
  <c r="Y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C30" i="12"/>
  <c r="BA29" i="12"/>
  <c r="BA30" i="12" s="1"/>
  <c r="AV29" i="12"/>
  <c r="AQ29" i="12"/>
  <c r="X29" i="12"/>
  <c r="X30" i="12" s="1"/>
  <c r="W29" i="12"/>
  <c r="W30" i="12" s="1"/>
  <c r="N29" i="12"/>
  <c r="M29" i="12"/>
  <c r="D29" i="12"/>
  <c r="D30" i="12" s="1"/>
  <c r="C29" i="12"/>
  <c r="BE27" i="12"/>
  <c r="BD27" i="12"/>
  <c r="BC27" i="12"/>
  <c r="BB27" i="12"/>
  <c r="AZ27" i="12"/>
  <c r="AY27" i="12"/>
  <c r="AX27" i="12"/>
  <c r="AW27" i="12"/>
  <c r="AU27" i="12"/>
  <c r="AT27" i="12"/>
  <c r="AS27" i="12"/>
  <c r="AR27" i="12"/>
  <c r="AF27" i="12"/>
  <c r="AE27" i="12"/>
  <c r="AD27" i="12"/>
  <c r="AC27" i="12"/>
  <c r="AC12" i="12" s="1"/>
  <c r="AC11" i="12" s="1"/>
  <c r="AB27" i="12"/>
  <c r="AA27" i="12"/>
  <c r="Z27" i="12"/>
  <c r="Y27" i="12"/>
  <c r="Y12" i="12" s="1"/>
  <c r="Y11" i="12" s="1"/>
  <c r="Y10" i="12" s="1"/>
  <c r="V27" i="12"/>
  <c r="V12" i="12" s="1"/>
  <c r="V11" i="12" s="1"/>
  <c r="V10" i="12" s="1"/>
  <c r="U27" i="12"/>
  <c r="T27" i="12"/>
  <c r="S27" i="12"/>
  <c r="R27" i="12"/>
  <c r="R12" i="12" s="1"/>
  <c r="R11" i="12" s="1"/>
  <c r="R10" i="12" s="1"/>
  <c r="Q27" i="12"/>
  <c r="P27" i="12"/>
  <c r="O27" i="12"/>
  <c r="L27" i="12"/>
  <c r="K27" i="12"/>
  <c r="J27" i="12"/>
  <c r="J12" i="12" s="1"/>
  <c r="J11" i="12" s="1"/>
  <c r="J10" i="12" s="1"/>
  <c r="I27" i="12"/>
  <c r="H27" i="12"/>
  <c r="G27" i="12"/>
  <c r="F27" i="12"/>
  <c r="E27" i="12"/>
  <c r="BA26" i="12"/>
  <c r="AV26" i="12"/>
  <c r="AQ26" i="12"/>
  <c r="X26" i="12"/>
  <c r="W26" i="12"/>
  <c r="N26" i="12"/>
  <c r="M26" i="12"/>
  <c r="D26" i="12"/>
  <c r="C26" i="12"/>
  <c r="BA25" i="12"/>
  <c r="AV25" i="12"/>
  <c r="AQ25" i="12"/>
  <c r="X25" i="12"/>
  <c r="W25" i="12"/>
  <c r="N25" i="12"/>
  <c r="M25" i="12"/>
  <c r="D25" i="12"/>
  <c r="C25" i="12"/>
  <c r="BA24" i="12"/>
  <c r="AV24" i="12"/>
  <c r="AQ24" i="12"/>
  <c r="X24" i="12"/>
  <c r="W24" i="12"/>
  <c r="N24" i="12"/>
  <c r="M24" i="12"/>
  <c r="D24" i="12"/>
  <c r="C24" i="12"/>
  <c r="BA23" i="12"/>
  <c r="AV23" i="12"/>
  <c r="AQ23" i="12"/>
  <c r="X23" i="12"/>
  <c r="W23" i="12"/>
  <c r="N23" i="12"/>
  <c r="M23" i="12"/>
  <c r="D23" i="12"/>
  <c r="C23" i="12"/>
  <c r="BA22" i="12"/>
  <c r="AV22" i="12"/>
  <c r="AV27" i="12" s="1"/>
  <c r="AQ22" i="12"/>
  <c r="X22" i="12"/>
  <c r="W22" i="12"/>
  <c r="N22" i="12"/>
  <c r="M22" i="12"/>
  <c r="D22" i="12"/>
  <c r="C22" i="12"/>
  <c r="BA21" i="12"/>
  <c r="AV21" i="12"/>
  <c r="AQ21" i="12"/>
  <c r="X21" i="12"/>
  <c r="W21" i="12"/>
  <c r="N21" i="12"/>
  <c r="N27" i="12" s="1"/>
  <c r="M21" i="12"/>
  <c r="D21" i="12"/>
  <c r="C21" i="12"/>
  <c r="BE19" i="12"/>
  <c r="BD19" i="12"/>
  <c r="BC19" i="12"/>
  <c r="BB19" i="12"/>
  <c r="AZ19" i="12"/>
  <c r="AZ10" i="12" s="1"/>
  <c r="AY19" i="12"/>
  <c r="AX19" i="12"/>
  <c r="AW19" i="12"/>
  <c r="AU19" i="12"/>
  <c r="AT19" i="12"/>
  <c r="AS19" i="12"/>
  <c r="AR19" i="12"/>
  <c r="AF19" i="12"/>
  <c r="AE19" i="12"/>
  <c r="AD19" i="12"/>
  <c r="AD12" i="12" s="1"/>
  <c r="AD11" i="12" s="1"/>
  <c r="AD10" i="12" s="1"/>
  <c r="AC19" i="12"/>
  <c r="AB19" i="12"/>
  <c r="AA19" i="12"/>
  <c r="Z19" i="12"/>
  <c r="Y19" i="12"/>
  <c r="V19" i="12"/>
  <c r="U19" i="12"/>
  <c r="T19" i="12"/>
  <c r="S19" i="12"/>
  <c r="R19" i="12"/>
  <c r="Q19" i="12"/>
  <c r="P19" i="12"/>
  <c r="O19" i="12"/>
  <c r="L19" i="12"/>
  <c r="K19" i="12"/>
  <c r="K12" i="12" s="1"/>
  <c r="K11" i="12" s="1"/>
  <c r="K10" i="12" s="1"/>
  <c r="J19" i="12"/>
  <c r="I19" i="12"/>
  <c r="H19" i="12"/>
  <c r="G19" i="12"/>
  <c r="G12" i="12" s="1"/>
  <c r="G11" i="12" s="1"/>
  <c r="G10" i="12" s="1"/>
  <c r="F19" i="12"/>
  <c r="F12" i="12" s="1"/>
  <c r="F11" i="12" s="1"/>
  <c r="F10" i="12" s="1"/>
  <c r="E19" i="12"/>
  <c r="BA18" i="12"/>
  <c r="AV18" i="12"/>
  <c r="AQ18" i="12"/>
  <c r="X18" i="12"/>
  <c r="W18" i="12"/>
  <c r="N18" i="12"/>
  <c r="M18" i="12"/>
  <c r="D18" i="12"/>
  <c r="C18" i="12"/>
  <c r="BA17" i="12"/>
  <c r="AV17" i="12"/>
  <c r="AQ17" i="12"/>
  <c r="X17" i="12"/>
  <c r="W17" i="12"/>
  <c r="N17" i="12"/>
  <c r="M17" i="12"/>
  <c r="D17" i="12"/>
  <c r="C17" i="12"/>
  <c r="BA16" i="12"/>
  <c r="AV16" i="12"/>
  <c r="X16" i="12"/>
  <c r="W16" i="12"/>
  <c r="N16" i="12"/>
  <c r="M16" i="12"/>
  <c r="A16" i="12"/>
  <c r="A17" i="12" s="1"/>
  <c r="A18" i="12" s="1"/>
  <c r="A21" i="12" s="1"/>
  <c r="A22" i="12" s="1"/>
  <c r="A23" i="12" s="1"/>
  <c r="A24" i="12" s="1"/>
  <c r="A25" i="12" s="1"/>
  <c r="A26" i="12" s="1"/>
  <c r="A29" i="12" s="1"/>
  <c r="A32" i="12" s="1"/>
  <c r="A33" i="12" s="1"/>
  <c r="A34" i="12" s="1"/>
  <c r="A37" i="12" s="1"/>
  <c r="A40" i="12" s="1"/>
  <c r="A41" i="12" s="1"/>
  <c r="A45" i="12" s="1"/>
  <c r="A50" i="12" s="1"/>
  <c r="A51" i="12" s="1"/>
  <c r="A52" i="12" s="1"/>
  <c r="A53" i="12" s="1"/>
  <c r="A54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4" i="12" s="1"/>
  <c r="A75" i="12" s="1"/>
  <c r="A76" i="12" s="1"/>
  <c r="A77" i="12" s="1"/>
  <c r="A78" i="12" s="1"/>
  <c r="A79" i="12" s="1"/>
  <c r="A80" i="12" s="1"/>
  <c r="A81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9" i="12" s="1"/>
  <c r="A110" i="12" s="1"/>
  <c r="A111" i="12" s="1"/>
  <c r="A112" i="12" s="1"/>
  <c r="A113" i="12" s="1"/>
  <c r="A116" i="12" s="1"/>
  <c r="A117" i="12" s="1"/>
  <c r="A118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2" i="12" s="1"/>
  <c r="A153" i="12" s="1"/>
  <c r="A156" i="12" s="1"/>
  <c r="A159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5" i="12" s="1"/>
  <c r="A176" i="12" s="1"/>
  <c r="A177" i="12" s="1"/>
  <c r="A178" i="12" s="1"/>
  <c r="A179" i="12" s="1"/>
  <c r="A180" i="12" s="1"/>
  <c r="BA15" i="12"/>
  <c r="AV15" i="12"/>
  <c r="AV19" i="12" s="1"/>
  <c r="X15" i="12"/>
  <c r="W15" i="12"/>
  <c r="N15" i="12"/>
  <c r="M15" i="12"/>
  <c r="A15" i="12"/>
  <c r="BA14" i="12"/>
  <c r="AV14" i="12"/>
  <c r="AQ14" i="12"/>
  <c r="AQ19" i="12" s="1"/>
  <c r="X14" i="12"/>
  <c r="W14" i="12"/>
  <c r="N14" i="12"/>
  <c r="M14" i="12"/>
  <c r="D14" i="12"/>
  <c r="D19" i="12" s="1"/>
  <c r="C14" i="12"/>
  <c r="AF12" i="12"/>
  <c r="AE12" i="12"/>
  <c r="AB12" i="12"/>
  <c r="Z12" i="12"/>
  <c r="Z11" i="12" s="1"/>
  <c r="Z10" i="12" s="1"/>
  <c r="T12" i="12"/>
  <c r="S12" i="12"/>
  <c r="S11" i="12" s="1"/>
  <c r="S10" i="12" s="1"/>
  <c r="P12" i="12"/>
  <c r="O12" i="12"/>
  <c r="L12" i="12"/>
  <c r="H12" i="12"/>
  <c r="AF11" i="12"/>
  <c r="AF10" i="12" s="1"/>
  <c r="AE11" i="12"/>
  <c r="AE10" i="12" s="1"/>
  <c r="T11" i="12"/>
  <c r="P11" i="12"/>
  <c r="P10" i="12" s="1"/>
  <c r="O11" i="12"/>
  <c r="O10" i="12" s="1"/>
  <c r="L11" i="12"/>
  <c r="H11" i="12"/>
  <c r="AC10" i="12"/>
  <c r="T10" i="12"/>
  <c r="BB10" i="12" l="1"/>
  <c r="AU10" i="12"/>
  <c r="AX10" i="12"/>
  <c r="AS10" i="12"/>
  <c r="BD10" i="12"/>
  <c r="BC10" i="12"/>
  <c r="AT10" i="12"/>
  <c r="BE10" i="12"/>
  <c r="AR10" i="12"/>
  <c r="AW10" i="12"/>
  <c r="AY10" i="12"/>
  <c r="X19" i="12"/>
  <c r="M27" i="12"/>
  <c r="W35" i="12"/>
  <c r="N42" i="12"/>
  <c r="M56" i="12"/>
  <c r="M19" i="12"/>
  <c r="BA19" i="12"/>
  <c r="X35" i="12"/>
  <c r="C42" i="12"/>
  <c r="D56" i="12"/>
  <c r="D48" i="12" s="1"/>
  <c r="D47" i="12" s="1"/>
  <c r="X56" i="12"/>
  <c r="W19" i="12"/>
  <c r="C19" i="12"/>
  <c r="AQ27" i="12"/>
  <c r="N35" i="12"/>
  <c r="N19" i="12"/>
  <c r="N12" i="12" s="1"/>
  <c r="N11" i="12" s="1"/>
  <c r="M35" i="12"/>
  <c r="M12" i="12" s="1"/>
  <c r="M11" i="12" s="1"/>
  <c r="H10" i="12"/>
  <c r="D27" i="12"/>
  <c r="X27" i="12"/>
  <c r="X12" i="12" s="1"/>
  <c r="X11" i="12" s="1"/>
  <c r="X10" i="12" s="1"/>
  <c r="E12" i="12"/>
  <c r="E11" i="12" s="1"/>
  <c r="E10" i="12" s="1"/>
  <c r="I12" i="12"/>
  <c r="I11" i="12" s="1"/>
  <c r="I10" i="12" s="1"/>
  <c r="Q12" i="12"/>
  <c r="Q11" i="12" s="1"/>
  <c r="Q10" i="12" s="1"/>
  <c r="U12" i="12"/>
  <c r="U11" i="12" s="1"/>
  <c r="U10" i="12" s="1"/>
  <c r="BA35" i="12"/>
  <c r="C72" i="12"/>
  <c r="C48" i="12" s="1"/>
  <c r="C47" i="12" s="1"/>
  <c r="D12" i="12"/>
  <c r="D11" i="12" s="1"/>
  <c r="W48" i="12"/>
  <c r="W47" i="12" s="1"/>
  <c r="X72" i="12"/>
  <c r="X48" i="12" s="1"/>
  <c r="X47" i="12" s="1"/>
  <c r="C27" i="12"/>
  <c r="W27" i="12"/>
  <c r="W12" i="12" s="1"/>
  <c r="W11" i="12" s="1"/>
  <c r="BA27" i="12"/>
  <c r="N56" i="12"/>
  <c r="N48" i="12" s="1"/>
  <c r="N47" i="12" s="1"/>
  <c r="N10" i="12" s="1"/>
  <c r="AV56" i="12"/>
  <c r="W72" i="12"/>
  <c r="M107" i="12"/>
  <c r="M48" i="12" s="1"/>
  <c r="M47" i="12" s="1"/>
  <c r="C107" i="12"/>
  <c r="M72" i="12"/>
  <c r="AQ72" i="12"/>
  <c r="AV10" i="12" l="1"/>
  <c r="C12" i="12"/>
  <c r="C11" i="12" s="1"/>
  <c r="D10" i="12"/>
  <c r="C10" i="12"/>
  <c r="BA10" i="12"/>
  <c r="AQ10" i="12"/>
  <c r="W10" i="12"/>
  <c r="M10" i="12"/>
  <c r="AJ28" i="4" l="1"/>
  <c r="AJ73" i="4"/>
  <c r="AJ80" i="4"/>
  <c r="AJ104" i="4"/>
  <c r="AJ111" i="4"/>
  <c r="AJ117" i="4"/>
  <c r="AJ128" i="4"/>
  <c r="AJ146" i="4"/>
  <c r="AJ149" i="4"/>
  <c r="AJ57" i="4"/>
  <c r="AJ39" i="4"/>
  <c r="J8" i="11" l="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7" i="11"/>
</calcChain>
</file>

<file path=xl/sharedStrings.xml><?xml version="1.0" encoding="utf-8"?>
<sst xmlns="http://schemas.openxmlformats.org/spreadsheetml/2006/main" count="801" uniqueCount="319">
  <si>
    <t>в том числе:</t>
  </si>
  <si>
    <t>1.1</t>
  </si>
  <si>
    <t>1.2</t>
  </si>
  <si>
    <t>1</t>
  </si>
  <si>
    <t>1.3</t>
  </si>
  <si>
    <t>1.4</t>
  </si>
  <si>
    <t>2</t>
  </si>
  <si>
    <t>3</t>
  </si>
  <si>
    <t>4</t>
  </si>
  <si>
    <t>2.1</t>
  </si>
  <si>
    <t>I кв.</t>
  </si>
  <si>
    <t>II кв.</t>
  </si>
  <si>
    <t>III кв.</t>
  </si>
  <si>
    <t>IV кв.</t>
  </si>
  <si>
    <t>км</t>
  </si>
  <si>
    <t>МВА</t>
  </si>
  <si>
    <t>ВСЕГО</t>
  </si>
  <si>
    <t>Реконструкция внутрипоселковых сетей электроснабжения 10 кВ, 6 кВ, 0,4 кВ  в г. Белоярский
 КЛ-10 кВ. 1 этап строительства</t>
  </si>
  <si>
    <t>Реконструкция внутрипоселковых сетей электроснабжения 10 кВ, 6 кВ, 0,4 кВ  в г. Белоярский
ВЛЗ-6 кВ. 2 этап строительства</t>
  </si>
  <si>
    <t>Реконструкция внутрипоселковых сетей электроснабжения 10 кВ, 6 кВ, 0,4 кВ  в г. Белоярский 
ВЛИ-0,4 кВ. 3 этап строительства</t>
  </si>
  <si>
    <t>КЛ-0,4 кВ в г. Белоярский Белоярского района</t>
  </si>
  <si>
    <t>ПС 110/35/10 кВ "Юмас" 
в п.г.т. Междуреченский Кондинского района</t>
  </si>
  <si>
    <t>ПС 10/35 кВ "Фарада" 
в п.г.т. Кондинское Кондинского района</t>
  </si>
  <si>
    <t>ЗРУ 10 кВ ПС 35/10 кВ "Тесла" 
в п.г.т. Кондинское Кондинского района</t>
  </si>
  <si>
    <t>ВЛ 6 кВ (ВЛ-14940 м.) 
пос. Мулымья, фидер "Совхоз"</t>
  </si>
  <si>
    <t>КТП 10/0,4 кВ (10 шт.)
в пгт. Кондинское Кондинского района</t>
  </si>
  <si>
    <t>Реконструкция РУ-10 кВ ЦРП-2 
в г. Когалыме</t>
  </si>
  <si>
    <t>ЗРУ-10 кВ ПС 110/10 кВ "Западная"
в г. Ханты-Мансийск. 1 этап</t>
  </si>
  <si>
    <t>ЗРУ-10 кВ ПС 110/10 кВ "Западная"
в г. Ханты-Мансийск. 2 этап</t>
  </si>
  <si>
    <t>ЗРУ-10 кВ ПС 110/10 кВ "Западная"
в г. Ханты-Мансийск. 3 этап</t>
  </si>
  <si>
    <t>АИИС КУЭ 1 уровня</t>
  </si>
  <si>
    <t>Сети электроснабжения 10-0,4 кВ для осуществления технологического присоединения потребителей и  объектов ХМАО-Югры</t>
  </si>
  <si>
    <t>Организация ТИ и ТС телеуправлением и средствами технологической связи на ПС 35-220 кВ</t>
  </si>
  <si>
    <t>КТП-10/0,4 кВ (3 шт.) в г. Белоярский Белоярского района</t>
  </si>
  <si>
    <t>РП-6 кВ со встроенной ТП-6/0,4 кВ,  КТП-10/0,4 кВ,  ЛЭП-10 кВ, ЛЭП-6 кВ, ЛЭП-0,4 кВ 
в г. Белоярский
КТП 10/0,4 кВ с сетями электроснабжения 10-0,4 кВ в границах ул. Центральная, ул. Южная, ул. Сухарева.
1 этап строительства</t>
  </si>
  <si>
    <t>РП-6 кВ со встроенной ТП-6/0,4 кВ,  КТП-10/0,4 кВ,  ЛЭП-10 кВ, ЛЭП-6 кВ, ЛЭП-0,4 кВ 
в г. Белоярский
РП-6 кВ  со встроенной ТП-6/0,4 кВ, сети электроснабжения 6-0,4 кВ на территории промышленной зоны г. Белоярский. 
2 этап строительства</t>
  </si>
  <si>
    <t>КТП-10/0,4 кВ, ЛЭП-10 кВ 
в с. Полноват Белоярского района</t>
  </si>
  <si>
    <t>Сети электроснабжения 0,4 и 6-20 кВ для технологического присоединения потребителей 
Белоярского района</t>
  </si>
  <si>
    <t>Сети электроснабжения 0,4 и 6-20 кВ для технологического присоединения потребителей 
Белоярского района (ТП)</t>
  </si>
  <si>
    <t>ЛЭП 20 кВ Березово-Пугоры с КТП-20/0,4 кВ 
в п. Пугоры</t>
  </si>
  <si>
    <t>ЛЭП 20 кВ Пугоры - Теги с КТП 20/10 кВ 
в п. Теги</t>
  </si>
  <si>
    <t>Сети электроснабжения ВЛ 10/0,4 кВ 
в п.Саранпауль с ТП 10/0,4 кВ</t>
  </si>
  <si>
    <t>ЛЭП 20 кВ от ПС 110/35/6 кВ "Березово" с КТП 6/20 кВ в п.г.т. Березово до КТП 20/0,4 кВ 
в д. Шайтанка Березовского района</t>
  </si>
  <si>
    <t>ЛЭП 20 кВ от ПС 110/35/6 кВ "Игрим" с КТП 6/20 кВ в п.г.т. Игрим до КТП 20/10 кВ 
в п. Ванзетур Березовского района</t>
  </si>
  <si>
    <t>РП 6 кВ №1, РП 6 кВ №2 и ЛЭП 6 кВ от ПС 110/35/6 кВ "Игрим" 
в п.г.т. Игрим Березовского района</t>
  </si>
  <si>
    <t>РП 6 кВ и ЛЭП 6 кВ от ПС 110/35/6 кВ "Березово" в п.г.т. Березово</t>
  </si>
  <si>
    <t>ЛЭП 6 кВ от ПС 110/6 кВ "Пунга" 
для электроснабжения п. Светлый Березовского района</t>
  </si>
  <si>
    <t>Сети электроснабжения 0,4 и 6-20 кВ для технологического присоединения потребителей Березовского района</t>
  </si>
  <si>
    <t>Сети электроснабжения 0,4 и 6-20 кВ для технологического присоединения потребителей Березовского района (ТП)</t>
  </si>
  <si>
    <t>Сети электроснабжения 6 кВ 
в п.г.т. Игрим Березовского района</t>
  </si>
  <si>
    <t>ЛЭП 6-0,4 кВ, фидер "СМУ" от РП- 6 кВ 
в пгт. Игрим Березовского района</t>
  </si>
  <si>
    <t>Сети электроснабжения 6-0,4 кВ 
в пгт. Игрим Березовского района</t>
  </si>
  <si>
    <t>Сети электроснабжения 6-0,4 кВ, РП-6 кВ, КТП-6/0,4 кВ в п. Пионерный 
г. Когалым</t>
  </si>
  <si>
    <t xml:space="preserve">ТП -2х630/10/0,4кВ взамен существующей ТП-60 и ЛЭП-10 кВ,
г. Когалым </t>
  </si>
  <si>
    <t xml:space="preserve">ТП -2х630/10/0,4кВ взамен существующей ТП-70 и ЛЭП-10 кВ,
г. Когалым </t>
  </si>
  <si>
    <t>РП- 6кВ № 2, совмещенное с ТП- 2х630/6/0,4кВ, и КЛ-6 кВ в квартале "И" п.Пионерный</t>
  </si>
  <si>
    <t>Сети электроснабжения 0,4 и 6-20 кВ для технологического присоединения потребителей 
г. Когалым</t>
  </si>
  <si>
    <t>Сети электроснабжения 0,4 и 6-20 кВ для технологического присоединения потребителей 
г. Когалым (ТП)</t>
  </si>
  <si>
    <t>Сети электроснабжения 6 кВ, КТП-6/0,4 кВ 
для ИЖС в квартале "М" п. Пионерный г. Когалым</t>
  </si>
  <si>
    <t>КЛ-6 кВ от ПС-35/6 кВ №35 до ЦРП-13 
в г. Когалым</t>
  </si>
  <si>
    <t>РП 10 кВ №3 
в п. Междуреченский Кондинского района</t>
  </si>
  <si>
    <t>ЛЭП 10 кВ от ПС 110/35/10 кВ "Юмас" до РП №2 в п. Междуреченский Кондинского района</t>
  </si>
  <si>
    <t>ВЛ 35 кВ от Луговой-Красный Яр-Шугур с ПС 35/10 кВ в п.Шугур и ПС 35/0,4 кВ Красный Яр с ответвлением на п.Карым с ПС 35/0,4 кВ в п.Карым</t>
  </si>
  <si>
    <t>Сети электроснабжения 10-0,4 кВ, КТП-10/0,4 кВ 
в п.г.т. Кондинское Кондинского района</t>
  </si>
  <si>
    <t>Сети электроснабжения 10-0,4 кВ, КТП-10/0,4 кВ 
в г.п. Мортка Кондинского района</t>
  </si>
  <si>
    <t>Сети электроснабжения 6 кВ от ПС 110/35/6 «Сухой Бор», КТП-6/0,4 кВ 
в п. Мулымья Кондинского района</t>
  </si>
  <si>
    <t>ЛЭП-10 кВ от ПС 220/10 кВ «Чеснок» 
до с. Болчары,  КТП-10/0,4 кВ, сети  электроснабжения 0,4 кВ 
в с. Болчары Кондинского района</t>
  </si>
  <si>
    <t>Сети электроснабжения 6-0,4 кВ, КТП-6/0,4 кВ микрорайона и.ж.с. 
в г.п. Куминское Кондинского района</t>
  </si>
  <si>
    <t>ЛЭП-10 кВ от ПС 110/35/10 кВ «Юмас» 
до п. Лиственичный, КТП-10/0,4 кВ, сети электроснабжения 0,4 кВ 
в с. Леуши и п. Лиственичный Кондинского района</t>
  </si>
  <si>
    <t>ЛЭП 35 кВ и ПС "Назарово" в г.п. Мулымья Кондинского района</t>
  </si>
  <si>
    <t>Сети электроснабжения 0,4 кВ с заменой КТП 
в населенных пунктах Мулымья, Назарово, Чантырья и Шаим Кондинского района</t>
  </si>
  <si>
    <t>Сети 10-0,4 кВ для осуществления технологического присоединения потребителей и  объектов Кондинского района</t>
  </si>
  <si>
    <t>Сети 10-0,4 кВ для осуществления технологического присоединения потребителей и  объектов Кондинского района (ТП)</t>
  </si>
  <si>
    <t>Сети электроснабжения 0,4 кВ 
по ул. Комбинатская 
в п.г.т. Междуреченский Кондинского района</t>
  </si>
  <si>
    <t>Сети электроснабжения 0,4 кВ, КТП 6/0,4 кВ  
н.п Ушья</t>
  </si>
  <si>
    <t>ЛЭП 6 кВ от ПС 35/6 кВ "Назарово" до н.п. Ушья, Назарово,  Чантырья, Шаим Кондинского района</t>
  </si>
  <si>
    <t>Сети электроснабжения 10-0,4 кВ, КТП-10/0,4 кВ 
в д. Старый Катыш Кондинского района.</t>
  </si>
  <si>
    <t>Сети электроснабжения 10-0,4 кВ, ТП-10/0,4 кВ 
в с. Ямки и д. Юмас Кондинского района.</t>
  </si>
  <si>
    <t>КТП 10/0,4 кВ (6 шт.)
в пгт. Кондинское Кондинского района</t>
  </si>
  <si>
    <t>ЛЭП - 0,4 кВ по ул. Сибирская 
пгт. Междуреченский Кондинского района</t>
  </si>
  <si>
    <t>ЛЭП 20 кВ от ПС № 258 с КТП 6/20 кВ  
в Сыньеганском н.м.р. до КТП 20/10 кВ 
в н.п. Пырьях. ЛЭП 10 кВ от н.п. Пырьях 
до н.п. Кышик и Нялино</t>
  </si>
  <si>
    <t>ЛЭП-6 кВ и КТП 6/0,4 кВ 
для электроснабжения с. Зенково Ханты-Мансийского района (ПИР)</t>
  </si>
  <si>
    <t>ЛЭП-10 кВ, КТП-10/0,4 кВ 
для электроснабжения д. Чембакчина Ханты-Мансийского района</t>
  </si>
  <si>
    <t>Сети электроснабжения 10-0,4 кВ 
для осуществления технологического присоединения потребителей Ханты-Мансийского района</t>
  </si>
  <si>
    <t>Сети электроснабжения 10-0,4 кВ 
для осуществления технологического присоединения потребителей Ханты-Мансийского района (ТП)</t>
  </si>
  <si>
    <t>ЛЭП 20 кВ Игрим-Н. Нарыкары</t>
  </si>
  <si>
    <t>Сети электроснабжения 20-0,4 кВ, КТП-20/0,4 кВ  
в д. Нижние Нарыкары Октябрьского района</t>
  </si>
  <si>
    <t>Централизованное электроснабжение 
с. Большой Атлым Октябрьского района (ПИР)</t>
  </si>
  <si>
    <t>Сети электроснабжения 10 кВ от ПС 110/10 кВ «Геологическая» в г. Югорск</t>
  </si>
  <si>
    <t>Сети электроснабжения 10-0,4 кВ, КТП-10/0,4 кВ в мкр. "Зеленая зона"
г. Югорск (1 этап)</t>
  </si>
  <si>
    <t>Сети электроснабжения 10-0,4 кВ, КТП-10/0,4 кВ в мкр. "Зеленая зона"
г. Югорск (2 этап)</t>
  </si>
  <si>
    <t>Сети электроснабжения 10-0,4 кВ, КТП-10/0,4 кВ в мкр. "Зеленая зона"
г. Югорск (3 этап)</t>
  </si>
  <si>
    <t>Сети электроснабжения 0,4 и 6-20 кВ 
для технологического присоединения потребителей г. Югорск</t>
  </si>
  <si>
    <t>Сети электроснабжения 0,4 и 6-20 кВ 
для технологического присоединения потребителей г. Югорск (ТП)</t>
  </si>
  <si>
    <t>КЛ-10 кВ по ул. Менделеева в г. Югорск</t>
  </si>
  <si>
    <t>Сети электроснабжения 10-0,4 кВ, КТП-10/0,4 кВ 
в центральной части п. Зеленоборск Советского района</t>
  </si>
  <si>
    <t>Сети электроснабжения 10-0,4 кВ, КТП-10/0,4 кВ 
в п. Малиновский Советского района</t>
  </si>
  <si>
    <t>Сети электроснабжения 10-0,4 кВ, КТП-10/0,4 кВ 
в п. Пионерский Советского района</t>
  </si>
  <si>
    <t>Сети электроснабжения 10-0,4 кВ в г. Советский</t>
  </si>
  <si>
    <t>Сети электроснабжения 10-0,4 кВ  с ТП 10/0,4кВ 
в п. Агириш  1,2 очередь</t>
  </si>
  <si>
    <t>Сети электроснабжения 10-0,4 кВ  с ТП 10/0,4кВ 
в п. Агириш  3,4 очередь</t>
  </si>
  <si>
    <t>Сети электроснабжения 10/0,4кВ, КТП-10/0,4 кВ  
с монтажом АИИСКУЭ 3 уровня 
в п.Алябьевский Советского района</t>
  </si>
  <si>
    <t>Сети электроснабжения 10/0,4кВ, КТП-10/0,4 кВ 
с монтажом АИИСКУЭ 3 уровня 
в п.Коммунистический Советского района</t>
  </si>
  <si>
    <t>Сети электроснабжения 10-0,4 кВ, КТП-10/0,4 кВ 
в п. Юбилейный Советского района</t>
  </si>
  <si>
    <t>Сети электроснабжения 0,4 и 6-20 кВ для технологического присоединения потребителей Советского района</t>
  </si>
  <si>
    <t>Сети электроснабжения 0,4 и 6-20 кВ для технологического присоединения потребителей Советского района (ТП)</t>
  </si>
  <si>
    <t>Сети электроснабжения 0,4 кВ по ул. Гагарина  
в п. Алябьевский Советского района</t>
  </si>
  <si>
    <t>БКТП 10/0,4 кВ по ул. Мичурина 
в г.Советский</t>
  </si>
  <si>
    <t>Сети электроснабжения 10 кВ 
от ПС "Пионерная-2" г. Сургут. 1 этап. 
РП 10 кВ со встроенной ТП 10/0,4 кВ для электроснабжения жилого дома № 4.7 в микрорайоне № 1</t>
  </si>
  <si>
    <t>Сети электроснабжения 10 кВ 
от ПС "Пионерная-2" г. Сургут. 2 этап</t>
  </si>
  <si>
    <t>Сети электроснабжения 0,4 и 6-20 кВ для технологического присоединения потребителей
 г. Нягань</t>
  </si>
  <si>
    <t>№ №</t>
  </si>
  <si>
    <t>Наименование объекта</t>
  </si>
  <si>
    <t>год ввода
в эксплуа-
тацию</t>
  </si>
  <si>
    <t>Техническое перевооружение и реконструкция</t>
  </si>
  <si>
    <t>Энергосбережение и повышение энергетической эффективности</t>
  </si>
  <si>
    <t>МО Белоярский район</t>
  </si>
  <si>
    <t>Внутрипоселковые сети электроснабжения 10-0,4 кВ 
в с. Полноват Белоярского района</t>
  </si>
  <si>
    <t>ИТОГО по Белоярскому району</t>
  </si>
  <si>
    <t>Кондинский район</t>
  </si>
  <si>
    <t>Сети электроснабжения 10-0,4 кВ, КТП-10/0,4 кВ 
в д. Старый Катыш Кондинского района</t>
  </si>
  <si>
    <t>ИТОГО по Кондинскому району</t>
  </si>
  <si>
    <t>МО г. Когалым</t>
  </si>
  <si>
    <t>ИТОГО по МО г. Когалым</t>
  </si>
  <si>
    <t>МО г. Ханты-Мансийск</t>
  </si>
  <si>
    <t>ИТОГО по МО г. Ханты-Мансийск</t>
  </si>
  <si>
    <t>МО Советский район</t>
  </si>
  <si>
    <t>ИТОГО по МО Советский район</t>
  </si>
  <si>
    <t>Прочие объекты</t>
  </si>
  <si>
    <t>ИТОГО по прочим объектам</t>
  </si>
  <si>
    <t>Создание систем противоаварийной и режимной автоматики</t>
  </si>
  <si>
    <t>Создание систем телемеханики и связи</t>
  </si>
  <si>
    <t>Установка устройств регулирования напряжения и компенсации реактивной мощности</t>
  </si>
  <si>
    <t>Новое строительство и расширение:</t>
  </si>
  <si>
    <t>ИТОГО по МО Белоярский район</t>
  </si>
  <si>
    <t>МО Березовский район</t>
  </si>
  <si>
    <t>РДГ в пгт. Березово Березовского района</t>
  </si>
  <si>
    <t>ИТОГО по МО Березовский район</t>
  </si>
  <si>
    <t>МО Кондинский район</t>
  </si>
  <si>
    <t>Сети электроснабжения 10-0,4 кВ, КТП-10/0,4 кВ 
в п.г.т. Междуреченский Кондинского района. 1 этап</t>
  </si>
  <si>
    <t>Сети электроснабжения 10-0,4 кВ, КТП-10/0,4 кВ 
в п.г.т. Междуреченский Кондинского района. 2 этап</t>
  </si>
  <si>
    <t>ЛЭП-10 кВ от ПС 110/10 кВ «Леуши» до п. Ягодный и п. Дальний,  КТП-10/0,4 кВ, сети  электроснабжения 0,4 кВ в п. Ягодный и п. Дальний Кондинского района</t>
  </si>
  <si>
    <t>Сети электроснабжения 10-0,4 кВ, ТП-10/0,4 кВ 
в с. Ямки и д. Юмас Кондинского района</t>
  </si>
  <si>
    <t>ИТОГО по МО Кондинский район</t>
  </si>
  <si>
    <t>МО Ханты-Мансийский район</t>
  </si>
  <si>
    <t>ИТОГО по МО г. Ханты-Мансийский район</t>
  </si>
  <si>
    <t>МО Октябрьский район</t>
  </si>
  <si>
    <t>ПС 110/6 кВ "Лорба" 
в Октябрьском районе ХМАО-Югры</t>
  </si>
  <si>
    <t>ИТОГО по МО Октябрьский район</t>
  </si>
  <si>
    <t>МО г. Югорск</t>
  </si>
  <si>
    <t>Комплектные трансформаторные подстанции 
10/0,4 кВ 
в г. Югорск</t>
  </si>
  <si>
    <t>Сети электроснабжения 0,4 и 6-20 кВ 
для технологического присоединения потребителей
 г. Югорск (ТП)</t>
  </si>
  <si>
    <t>ТП (5 шт.) взамен существующих №12-3, 10-6 по ул. Попова, №13-1 по ул. Новая, №14-8 по ул. Транспортная, №17-8 по ул. Некрасова 
в г. Югорске</t>
  </si>
  <si>
    <t>ИТОГО по МО г. Югорск</t>
  </si>
  <si>
    <t>Комплектные трансформаторные подстанции 
10/0,4 кВ в г. Советский</t>
  </si>
  <si>
    <t>Сети электроснабжения 10-0,4 кВ  с ТП 10/0,4кВ 
в п. Агириш 1, 2 очередь</t>
  </si>
  <si>
    <t>Сети электроснабжения 10-0,4 кВ  с ТП 10/0,4кВ 
в п. Агириш 3, 4 очередь</t>
  </si>
  <si>
    <t>Сети электроснабжения 10-0,4кВ, КТП 10/0,4 кВ 
с монтажом АИИСКУЭ 3 уровня 
в г.Советский (1 этап)</t>
  </si>
  <si>
    <t>Сети электроснабжения 0,4 кВ по ул. Молодежная и ул. Терешковой 
в п. Коммунистический Советского района</t>
  </si>
  <si>
    <t>МО г. Сургут</t>
  </si>
  <si>
    <t>Сети электроснабжения 10 кВ 
от ПС "Пионерная-2" г. Сургут. 1 этап. 
РП 10 кВ со встроенной ТП 10/0,4 кВ для электроснабжения жилого дома № 4.7 в микрорайоне № 1.</t>
  </si>
  <si>
    <t>ИТОГО по МО г. Сургут</t>
  </si>
  <si>
    <t>МО г. Нягань</t>
  </si>
  <si>
    <t>Сети электроснабжения 0,4 и 6-20 кВ для технологического присоединения потребителей
 г. Нягань (ТП)</t>
  </si>
  <si>
    <t>ИТОГО по МО г. Нягань</t>
  </si>
  <si>
    <t>Прочее строительство, в т.ч.</t>
  </si>
  <si>
    <t>Производственная база электрических сетей ОАО "ЮРЭСК" 
в п.г.т. Междуреченский Кондинского района</t>
  </si>
  <si>
    <t>АИИС КУЭ 3 уровня на распределительных сетях по многоквартирному фонду 
в г. Югорск (1 этап)</t>
  </si>
  <si>
    <t>АИИС КУЭ 3 уровня на распределительных сетях 
в г. Югорск (2 этап)</t>
  </si>
  <si>
    <t>АИИС КУЭ 3 уровня на распределительных сетях по многоквартирному фонду 
г. Советский и Советского района</t>
  </si>
  <si>
    <t>АИИС КУЭ 3 уровня на распределительных сетях 
в п. Пионерский Советского района</t>
  </si>
  <si>
    <t>АИИС КУЭ 3 уровня на распределительных сетях 
в п. Малиновский Советского района</t>
  </si>
  <si>
    <t>АИИС КУЭ 3 уровня на распределительных сетях 
в п. Зеленоборск Советского района</t>
  </si>
  <si>
    <t xml:space="preserve">Производственно-диспетчерский пункт электрических сетей ОАО "ЮРЭСК"
в п. Луговой Кондинского района </t>
  </si>
  <si>
    <t xml:space="preserve">База электрических сетей ОАО "ЮРЭСК" 
в г. Югорск </t>
  </si>
  <si>
    <t>База электрических сетей ОАО "ЮРЭСК" 
в г. Нягань</t>
  </si>
  <si>
    <t>Организация ТИ и ТС телеуправлением и средствами технологической
связи на ПС 35-220кВ. 
Система ТИ и ТС</t>
  </si>
  <si>
    <t>Приобретение основных средств, в т.ч.</t>
  </si>
  <si>
    <t>Приобретение   средств вычислительной и оргтехники, оборудования системы связи и безопасности</t>
  </si>
  <si>
    <t>Приобретение спецтехники и автотранспорта</t>
  </si>
  <si>
    <t>Разработка схем развития электрических сетей 6-10-35 кВ по н.п. ХМАО-Югры</t>
  </si>
  <si>
    <t>Приобретение здания под размещение ЦУС и офисных помещений</t>
  </si>
  <si>
    <t>Приобретение электросетевого и прочего имущества</t>
  </si>
  <si>
    <t>Приобретение оборудования, не входящего в смету строек</t>
  </si>
  <si>
    <t>Отчет об исполнении основных этапов работ по реализации инвестиционной программы АО "ЮРЭСК" (по централизованной зоне)
за 2016 год</t>
  </si>
  <si>
    <t>млн. руб. с НДС</t>
  </si>
  <si>
    <t>Плановый объем финансирования на 2016 год,
млн. руб. *</t>
  </si>
  <si>
    <t>Фактически профинансировано, млн. руб.</t>
  </si>
  <si>
    <t>Отклонение фактической стоимости работ от плановой стоимости, млн. руб.</t>
  </si>
  <si>
    <t>Фактически освоено
(закрыто актами выполненных работ), млн. руб.</t>
  </si>
  <si>
    <t>Технические характеристики созданных объектов</t>
  </si>
  <si>
    <t>генерирующие объекты</t>
  </si>
  <si>
    <t>подстанции</t>
  </si>
  <si>
    <t>линии электропередачи</t>
  </si>
  <si>
    <t>всего</t>
  </si>
  <si>
    <t>ПИР</t>
  </si>
  <si>
    <t>СМР</t>
  </si>
  <si>
    <t>оборудо-
вание и мате-
риалы</t>
  </si>
  <si>
    <t>прочие</t>
  </si>
  <si>
    <t>норма-
тивный срок службы, лет</t>
  </si>
  <si>
    <t>мощ-
ность, МВт</t>
  </si>
  <si>
    <t>тепловая энергия, Гкал/час</t>
  </si>
  <si>
    <t>количество
и марка силовых 
трансформаторов, шт.</t>
  </si>
  <si>
    <t>мощ-
ность, МВА</t>
  </si>
  <si>
    <t>тип опор</t>
  </si>
  <si>
    <t>марка кабеля</t>
  </si>
  <si>
    <t>протя-
жен-
ность, км</t>
  </si>
  <si>
    <t>ТМГ 1*400</t>
  </si>
  <si>
    <t>Кабель АВБбШв</t>
  </si>
  <si>
    <t xml:space="preserve">Кабель АВБбШв </t>
  </si>
  <si>
    <t>ТМГ 2*1000</t>
  </si>
  <si>
    <t>деревянные, металлические</t>
  </si>
  <si>
    <t xml:space="preserve">Кабель АПвПу2г
Провод CCSX AAAС, АС  </t>
  </si>
  <si>
    <t>ТМГ 2*1000, ТМГ 1*400</t>
  </si>
  <si>
    <t>Провод CCSX AAAС, СИП-2, АС, кабель АПвВнг, АПвПуг</t>
  </si>
  <si>
    <t>деревян.</t>
  </si>
  <si>
    <t>СИП-4</t>
  </si>
  <si>
    <t>ТМГ 3*1600</t>
  </si>
  <si>
    <t>Кабель АПвПУ2г, ПвБШп, АВБбШнг, ВВГнг</t>
  </si>
  <si>
    <t>ТМГ 1*630</t>
  </si>
  <si>
    <t>ж/б</t>
  </si>
  <si>
    <t>Кабель АСБ-10 3х95
Провод СИП-3 1х50</t>
  </si>
  <si>
    <t xml:space="preserve">ТС - 2*6300
ТМГ 2*1250 </t>
  </si>
  <si>
    <t>Кабель АПвПу-(1х50/25)-35
 Кабель АПвПу2г
Кабель АВБбШв</t>
  </si>
  <si>
    <t>ТМГ 7*400, ТМГ 1*250</t>
  </si>
  <si>
    <t>Провод СИП-3, СИП-2, СИП-4, кабель АСБ</t>
  </si>
  <si>
    <t>ТМГ 2*630</t>
  </si>
  <si>
    <t>Провод СИП-2, кабель АПвПУ2Г (1х120/50)
Кабель АВБбШв  4х35 в траншее
Кабель АВБбШв  4х120 в траншее</t>
  </si>
  <si>
    <t xml:space="preserve">провод СИП-2, </t>
  </si>
  <si>
    <t>TMCRES 4*1600</t>
  </si>
  <si>
    <t>Кабель АПвВнг(В).LS, провод  ССSX 99-AL7W 24kV. провод  ССSX 99-AL7W 24kV, провод AC</t>
  </si>
  <si>
    <t>ТМГ 1*160</t>
  </si>
  <si>
    <t>ж/б, металлические</t>
  </si>
  <si>
    <t>Провод СИП-2, АС</t>
  </si>
  <si>
    <t>Провод СИП-2</t>
  </si>
  <si>
    <t>ТМГ 1*25,
ТМГ 2*250</t>
  </si>
  <si>
    <t xml:space="preserve">Провод СИП-3, кабель АВБбШВ, ААБл </t>
  </si>
  <si>
    <t xml:space="preserve">Кабель ААБлУ (3х95)
Кабель ААБл 3х70 
Кабель ААБл 3х70 </t>
  </si>
  <si>
    <t>СИП-2 (4х16), СИП-2 (4х95), СИП-2А (4х16), кабель АВБбШв
(4х95),
кабель ААБлУ, провод СИП-3, СИП-2А, АС-50</t>
  </si>
  <si>
    <t>Кабель АВБбШв, провод СИП-2А</t>
  </si>
  <si>
    <t>Кабель АВБбШв в траншее
Провод СИП-2 на ж/б опорах
Провод СИП-4 на ж/б опорах</t>
  </si>
  <si>
    <t>млн. рублей</t>
  </si>
  <si>
    <t xml:space="preserve">план </t>
  </si>
  <si>
    <t>2.2</t>
  </si>
  <si>
    <t>Остаток стоимости
на начало
года</t>
  </si>
  <si>
    <t>Объем финансирования
 в 2016 году</t>
  </si>
  <si>
    <t>Освоено (закрыто актами выпол-
ненных работ),
млн. рублей</t>
  </si>
  <si>
    <t>Введено (оформлено актами ввода
в эксплуатацию),
млн. рублей</t>
  </si>
  <si>
    <t xml:space="preserve">Осталось профинанси-
ровать по ре-
зультатам отчетного периода </t>
  </si>
  <si>
    <t>Причины отклонений</t>
  </si>
  <si>
    <t>%</t>
  </si>
  <si>
    <t xml:space="preserve">факт </t>
  </si>
  <si>
    <t xml:space="preserve">ТП -2х630/10/0,4кВ взамен существующей ТП-60 и ЛЭП-10 кВ, г. Когалым </t>
  </si>
  <si>
    <t>Отчет об исполнении инвестиционной программы АО "ЮРЭСК" (по централизованной зоне) 
за 2016 год</t>
  </si>
  <si>
    <t>Отклонение 
за отчетный год</t>
  </si>
  <si>
    <t>Фактический объём финансирования проекта по результатам закупочных процедур</t>
  </si>
  <si>
    <t>Фактический объем мероприятий по обязательствам ОА "ЮРЭСК"  в рамках заключенных договоров на осуществление ТП</t>
  </si>
  <si>
    <t>Необходимость оплаты подрядчикам за выполненный объём работ по предоставленным актам</t>
  </si>
  <si>
    <t>Погашение кредиторской задолженности за работы выполненные в 2015 году с учётом фактических затрат на проведение ценовой экспертизы</t>
  </si>
  <si>
    <t>По результатам закупочных процедур снижение  стоимости работ относительно плана. Оплата дебеторской задолженности будет произведена в 1 квартале 2017 года</t>
  </si>
  <si>
    <t>Фактический объём финансирования проекта по результатам заключенных договоров на проведение ценовой экспертизы и аренды земельных участков</t>
  </si>
  <si>
    <t>Необходимость оплаты мероприятий по технологическому присоединению к электрическим сетям согласно поданным заявкам в соответствии с Постановлением от 27.12.2004 №861</t>
  </si>
  <si>
    <t>Фактические затраты для ввода объекта в эксплуатацию. Отнесение на стоимость инвестиционного проекта суммы процентов за кредит</t>
  </si>
  <si>
    <t>Необходимость оплаты подрядчикам за выполненный объём работ по предоставленным актам.
Отнесение на стоимость инвестиционного проекта процентов за кредит</t>
  </si>
  <si>
    <t>Отклонение от плана в связи с изменение сроков реализации инвестиционного проекта</t>
  </si>
  <si>
    <t>По результатам закупочных процедур снижение стоимости работ относительно плана</t>
  </si>
  <si>
    <t>Перераспределение объёмов финансирования в разрезе эпатов в соответствии с утвержденной ПСД</t>
  </si>
  <si>
    <t>Перераспределение объёмов финансирования между титулами ИПР</t>
  </si>
  <si>
    <t>Фактические затраты для ввода объекта в эксплуатацию</t>
  </si>
  <si>
    <t>Перераспределение объёма финансирования между титулами ИПР</t>
  </si>
  <si>
    <t>Фактический объём финансирования проектов по результатам закупочных процедур</t>
  </si>
  <si>
    <t>Увеличение уставного капитала АО «ЮРЭСК» путём внесения имущества, находящегося в государственной собственности ХМАО-Югры, на основании Распоряжений Правительства ХМАО-Югры от 25.12.2015 №782-рп и от 05.08. 2016 года №432-рп</t>
  </si>
  <si>
    <t>Отклонение от плана в связи с секвестированием мероприятий ИПР 2016 года</t>
  </si>
  <si>
    <t>Снижение потерь в результате реализации ****, кВт∙ч/год</t>
  </si>
  <si>
    <t>Ввод основных средств сетевой огранизации</t>
  </si>
  <si>
    <t>км/МВА/другое</t>
  </si>
  <si>
    <t>млн. руб. без НДС</t>
  </si>
  <si>
    <t>Факт 2013 года</t>
  </si>
  <si>
    <t>Факт 2014 года</t>
  </si>
  <si>
    <t>Факт 2015 года</t>
  </si>
  <si>
    <t>Факт 2016 года</t>
  </si>
  <si>
    <t xml:space="preserve"> Факт 
2013 года</t>
  </si>
  <si>
    <t>Факт 
2014 года</t>
  </si>
  <si>
    <t>Факт 
2015 года</t>
  </si>
  <si>
    <t>Факт 
2016 года</t>
  </si>
  <si>
    <t>Комплектные трансформаторные подстанции 10/0,4 кВ 
в г. Югорск</t>
  </si>
  <si>
    <t>Комплектные трансформаторные подстанции 10/0,4 кВ 
в г. Советский</t>
  </si>
  <si>
    <t>Сети электроснабжения 10-0,4кВ, КТП 10/0,4 кВ 
с монтажом АИИСКУЭ 3 уровня 
в г.Советский (2 этап)</t>
  </si>
  <si>
    <t>Сети электроснабжения 10-0,4кВ, КТП 10/0,4 кВ 
с монтажом АИИСКУЭ 3 уровня 
в г.Советский (3 этап)</t>
  </si>
  <si>
    <t>МО г. Нефтеюганск</t>
  </si>
  <si>
    <t>КЛ-6 кВ, КТП-6/0,4 кВ в северо-восточной зоне
г. Нефтеюганск</t>
  </si>
  <si>
    <t>ИТОГО по МО г. Нефтеюганск</t>
  </si>
  <si>
    <t>АИИС КУЭ 3 уровня на распределительных сетях по многоквартирнорму фонду 
в г. Югорск (1 этап)</t>
  </si>
  <si>
    <t>АИИС КУЭ 3 уровня на распределительных сетях 
в г. Нягань</t>
  </si>
  <si>
    <t>Прочее новое строительство</t>
  </si>
  <si>
    <t>Объект 1</t>
  </si>
  <si>
    <t>в том числе ПТП</t>
  </si>
  <si>
    <t>Объект 2</t>
  </si>
  <si>
    <t>…</t>
  </si>
  <si>
    <t>Справочно:</t>
  </si>
  <si>
    <t>Оплата процентов за привлеченные кредитные ресурсы</t>
  </si>
  <si>
    <t>Отчет о вводах объектов по инвестиционной программе АО "Югорская региональная электросетевая компания" (по централизованной зоне)  в 2016 году</t>
  </si>
  <si>
    <t>Отчет о расширении пропускной способности, снижении потерь в сетях и увеличении резерва для присоединения новых потребителей центров питания 35 кВ и выше</t>
  </si>
  <si>
    <t>Наименование центра питания</t>
  </si>
  <si>
    <t>Месторасположение центра питания: субъект Российской Федерации, район, ближайший населенный
пункт</t>
  </si>
  <si>
    <t>Установленная мощность центра питания, МВА</t>
  </si>
  <si>
    <t>Фактический резерв мощности для присоединения новых потребителей, кВт</t>
  </si>
  <si>
    <t>Фактическое расширение
пропускной способности, кВт</t>
  </si>
  <si>
    <t>Фактическое снижение потерь, кВт∙ч/год</t>
  </si>
  <si>
    <t>Факт
2015 года</t>
  </si>
  <si>
    <t>ПС Юмас* 110/35/10</t>
  </si>
  <si>
    <t>п. Междуреченский, Кондинского района, ХМАО-Югра, Тюменской обл.</t>
  </si>
  <si>
    <t>ПС Тесла 35/10</t>
  </si>
  <si>
    <t>п. Кондинское, Кондинского района, ХМАО-Югра, Тюменской обл.</t>
  </si>
  <si>
    <t>ПС Фарада 35/10</t>
  </si>
  <si>
    <t>д. Ильечевка, Кондинского района, ХМАО-Югра, Тюменской обл.</t>
  </si>
  <si>
    <t>ПС Луговая* 35/10</t>
  </si>
  <si>
    <t>п. Луговой, Кондинского района, ХМАО-Югра, Тюменской обл.</t>
  </si>
  <si>
    <t>Факт
2016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</si>
</sst>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43" formatCode="_-* #,##0.00\ _₽_-;\-* #,##0.00\ _₽_-;_-* &quot;-&quot;??\ _₽_-;_-@_-"/>
    <numFmt numFmtId="164" formatCode="#,##0.00&quot;р.&quot;;\-#,##0.0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.00000000_р_._-;\-* #,##0.00000000_р_._-;_-* &quot;-&quot;????????_р_._-;_-@_-"/>
    <numFmt numFmtId="169" formatCode="_-* #,##0.000_р_._-;\-* #,##0.000_р_._-;_-* &quot;-&quot;??_р_._-;_-@_-"/>
    <numFmt numFmtId="170" formatCode="_-* #,##0.00000_р_._-;\-* #,##0.00000_р_._-;_-* &quot;-&quot;?????_р_._-;_-@_-"/>
    <numFmt numFmtId="171" formatCode="_-* #,##0_р_._-;\-* #,##0_р_._-;_-* &quot;-&quot;??_р_._-;_-@_-"/>
    <numFmt numFmtId="172" formatCode="_-* #,##0.000000000000_р_._-;\-* #,##0.000000000000_р_._-;_-* &quot;-&quot;??_р_._-;_-@_-"/>
    <numFmt numFmtId="173" formatCode="_-* #,##0.00[$€-1]_-;\-* #,##0.00[$€-1]_-;_-* &quot;-&quot;??[$€-1]_-"/>
    <numFmt numFmtId="174" formatCode="0.0%"/>
    <numFmt numFmtId="175" formatCode="0.0%_);\(0.0%\)"/>
    <numFmt numFmtId="176" formatCode="#,##0_);[Red]\(#,##0\)"/>
    <numFmt numFmtId="177" formatCode="#,##0;\(#,##0\)"/>
    <numFmt numFmtId="178" formatCode="_-* #,##0.00\ _$_-;\-* #,##0.00\ _$_-;_-* &quot;-&quot;??\ _$_-;_-@_-"/>
    <numFmt numFmtId="179" formatCode="#.##0\.00"/>
    <numFmt numFmtId="180" formatCode="#\.00"/>
    <numFmt numFmtId="181" formatCode="_(&quot;р.&quot;* #,##0.00_);_(&quot;р.&quot;* \(#,##0.00\);_(&quot;р.&quot;* &quot;-&quot;??_);_(@_)"/>
    <numFmt numFmtId="182" formatCode="\$#\.00"/>
    <numFmt numFmtId="183" formatCode="#\."/>
    <numFmt numFmtId="184" formatCode="General_)"/>
    <numFmt numFmtId="185" formatCode="_-* #,##0&quot;đ.&quot;_-;\-* #,##0&quot;đ.&quot;_-;_-* &quot;-&quot;&quot;đ.&quot;_-;_-@_-"/>
    <numFmt numFmtId="186" formatCode="_-* #,##0.00&quot;đ.&quot;_-;\-* #,##0.00&quot;đ.&quot;_-;_-* &quot;-&quot;??&quot;đ.&quot;_-;_-@_-"/>
    <numFmt numFmtId="187" formatCode="&quot;$&quot;#,##0_);[Red]\(&quot;$&quot;#,##0\)"/>
    <numFmt numFmtId="188" formatCode="\$#,##0\ ;\(\$#,##0\)"/>
    <numFmt numFmtId="189" formatCode="#,##0.000[$р.-419];\-#,##0.000[$р.-419]"/>
    <numFmt numFmtId="190" formatCode="_-* #,##0.0\ _$_-;\-* #,##0.0\ _$_-;_-* &quot;-&quot;??\ _$_-;_-@_-"/>
    <numFmt numFmtId="191" formatCode="0.0"/>
    <numFmt numFmtId="192" formatCode="#,##0.0_);\(#,##0.0\)"/>
    <numFmt numFmtId="193" formatCode="#,##0_ ;[Red]\-#,##0\ "/>
    <numFmt numFmtId="194" formatCode="#,##0_);[Blue]\(#,##0\)"/>
    <numFmt numFmtId="195" formatCode="_-* #,##0_-;\-* #,##0_-;_-* &quot;-&quot;_-;_-@_-"/>
    <numFmt numFmtId="196" formatCode="_-* #,##0.00_-;\-* #,##0.00_-;_-* &quot;-&quot;??_-;_-@_-"/>
    <numFmt numFmtId="197" formatCode="#,##0__\ \ \ \ "/>
    <numFmt numFmtId="198" formatCode="_-&quot;£&quot;* #,##0_-;\-&quot;£&quot;* #,##0_-;_-&quot;£&quot;* &quot;-&quot;_-;_-@_-"/>
    <numFmt numFmtId="199" formatCode="_-&quot;£&quot;* #,##0.00_-;\-&quot;£&quot;* #,##0.00_-;_-&quot;£&quot;* &quot;-&quot;??_-;_-@_-"/>
    <numFmt numFmtId="200" formatCode="#,##0.00&quot;т.р.&quot;;\-#,##0.00&quot;т.р.&quot;"/>
    <numFmt numFmtId="201" formatCode="#,##0.0;[Red]#,##0.0"/>
    <numFmt numFmtId="202" formatCode="_-* #,##0_đ_._-;\-* #,##0_đ_._-;_-* &quot;-&quot;_đ_._-;_-@_-"/>
    <numFmt numFmtId="203" formatCode="_-* #,##0\ _d_._-;\-* #,##0\ _d_._-;_-* &quot;-&quot;\ _d_._-;_-@_-"/>
    <numFmt numFmtId="204" formatCode="_-* #,##0.00_đ_._-;\-* #,##0.00_đ_._-;_-* &quot;-&quot;??_đ_._-;_-@_-"/>
    <numFmt numFmtId="205" formatCode="_-* #,##0.00\ _d_._-;\-* #,##0.00\ _d_._-;_-* &quot;-&quot;??\ _d_._-;_-@_-"/>
    <numFmt numFmtId="206" formatCode="\(#,##0.0\)"/>
    <numFmt numFmtId="207" formatCode="#,##0\ &quot;?.&quot;;\-#,##0\ &quot;?.&quot;"/>
    <numFmt numFmtId="208" formatCode="#,##0______;;&quot;------------      &quot;"/>
    <numFmt numFmtId="209" formatCode="#,##0.000_ ;\-#,##0.000\ "/>
    <numFmt numFmtId="210" formatCode="#,##0.00_ ;[Red]\-#,##0.00\ "/>
    <numFmt numFmtId="211" formatCode="#,##0.000"/>
    <numFmt numFmtId="212" formatCode="&quot;р.&quot;#,##0.00_);\(&quot;р.&quot;#,##0.00\)"/>
    <numFmt numFmtId="213" formatCode="0.000"/>
    <numFmt numFmtId="214" formatCode="_-* #,##0\ _р_._-;\-* #,##0\ _р_._-;_-* &quot;-&quot;\ _р_._-;_-@_-"/>
    <numFmt numFmtId="215" formatCode="_-* #,##0.00\ _р_._-;\-* #,##0.00\ _р_._-;_-* &quot;-&quot;??\ _р_._-;_-@_-"/>
    <numFmt numFmtId="216" formatCode="_(* #,##0_);_(* \(#,##0\);_(* &quot;-&quot;_);_(@_)"/>
    <numFmt numFmtId="217" formatCode="* #,##0;* \-#,##0;* &quot;-&quot;;@"/>
    <numFmt numFmtId="218" formatCode="_(* #,##0.00_);_(* \(#,##0.00\);_(* &quot;-&quot;??_);_(@_)"/>
    <numFmt numFmtId="219" formatCode="* #,##0.00;* \-#,##0.00;* &quot;-&quot;??;@"/>
    <numFmt numFmtId="220" formatCode="_-* #,##0\ _$_-;\-* #,##0\ _$_-;_-* &quot;-&quot;\ _$_-;_-@_-"/>
    <numFmt numFmtId="221" formatCode="#,##0.00_ ;\-#,##0.00\ "/>
    <numFmt numFmtId="222" formatCode="#,##0.0"/>
    <numFmt numFmtId="223" formatCode="%#\.00"/>
  </numFmts>
  <fonts count="18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name val="Arial Cyr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8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b/>
      <sz val="11"/>
      <color indexed="8"/>
      <name val="Arial"/>
      <family val="2"/>
    </font>
    <font>
      <sz val="7"/>
      <color rgb="FF000000"/>
      <name val="Arial"/>
      <family val="2"/>
      <charset val="204"/>
    </font>
    <font>
      <b/>
      <sz val="10"/>
      <color indexed="8"/>
      <name val="Arial"/>
      <family val="2"/>
    </font>
    <font>
      <sz val="8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0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theme="1"/>
      <name val="Times New Roman"/>
      <family val="2"/>
      <charset val="204"/>
    </font>
    <font>
      <sz val="11"/>
      <color indexed="8"/>
      <name val="Times New Roman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name val="Times New Roman CYR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i/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sz val="7"/>
      <color theme="1"/>
      <name val="Times New Roman"/>
      <family val="1"/>
      <charset val="204"/>
    </font>
  </fonts>
  <fills count="8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FF99"/>
        <bgColor indexed="64"/>
      </patternFill>
    </fill>
  </fills>
  <borders count="7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6626">
    <xf numFmtId="0" fontId="0" fillId="0" borderId="0"/>
    <xf numFmtId="0" fontId="2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5" fillId="0" borderId="0"/>
    <xf numFmtId="173" fontId="15" fillId="0" borderId="0"/>
    <xf numFmtId="0" fontId="16" fillId="0" borderId="0"/>
    <xf numFmtId="0" fontId="17" fillId="0" borderId="0"/>
    <xf numFmtId="174" fontId="18" fillId="0" borderId="0">
      <alignment vertical="top"/>
    </xf>
    <xf numFmtId="174" fontId="19" fillId="0" borderId="0">
      <alignment vertical="top"/>
    </xf>
    <xf numFmtId="175" fontId="19" fillId="5" borderId="0">
      <alignment vertical="top"/>
    </xf>
    <xf numFmtId="174" fontId="19" fillId="4" borderId="0">
      <alignment vertical="top"/>
    </xf>
    <xf numFmtId="40" fontId="20" fillId="0" borderId="0" applyFont="0" applyFill="0" applyBorder="0" applyAlignment="0" applyProtection="0"/>
    <xf numFmtId="0" fontId="21" fillId="0" borderId="0"/>
    <xf numFmtId="0" fontId="17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15" fillId="0" borderId="0"/>
    <xf numFmtId="0" fontId="16" fillId="0" borderId="0"/>
    <xf numFmtId="0" fontId="23" fillId="0" borderId="0">
      <alignment vertical="top"/>
    </xf>
    <xf numFmtId="0" fontId="15" fillId="0" borderId="0"/>
    <xf numFmtId="176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7" fontId="17" fillId="6" borderId="25">
      <alignment wrapText="1"/>
      <protection locked="0"/>
    </xf>
    <xf numFmtId="177" fontId="17" fillId="6" borderId="25">
      <alignment wrapText="1"/>
      <protection locked="0"/>
    </xf>
    <xf numFmtId="177" fontId="17" fillId="6" borderId="25">
      <alignment wrapText="1"/>
      <protection locked="0"/>
    </xf>
    <xf numFmtId="177" fontId="17" fillId="6" borderId="25">
      <alignment wrapText="1"/>
      <protection locked="0"/>
    </xf>
    <xf numFmtId="0" fontId="16" fillId="0" borderId="0"/>
    <xf numFmtId="0" fontId="24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4" fontId="25" fillId="0" borderId="0">
      <alignment vertical="center"/>
    </xf>
    <xf numFmtId="0" fontId="15" fillId="0" borderId="0"/>
    <xf numFmtId="0" fontId="16" fillId="0" borderId="0"/>
    <xf numFmtId="0" fontId="15" fillId="0" borderId="0"/>
    <xf numFmtId="176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176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0" fontId="16" fillId="0" borderId="0"/>
    <xf numFmtId="0" fontId="15" fillId="0" borderId="0"/>
    <xf numFmtId="0" fontId="4" fillId="0" borderId="0"/>
    <xf numFmtId="0" fontId="15" fillId="0" borderId="0"/>
    <xf numFmtId="0" fontId="22" fillId="0" borderId="0"/>
    <xf numFmtId="4" fontId="25" fillId="0" borderId="0">
      <alignment vertical="center"/>
    </xf>
    <xf numFmtId="0" fontId="22" fillId="0" borderId="0"/>
    <xf numFmtId="0" fontId="22" fillId="0" borderId="0"/>
    <xf numFmtId="0" fontId="15" fillId="0" borderId="0"/>
    <xf numFmtId="0" fontId="17" fillId="0" borderId="0"/>
    <xf numFmtId="0" fontId="16" fillId="0" borderId="0"/>
    <xf numFmtId="0" fontId="24" fillId="0" borderId="0"/>
    <xf numFmtId="0" fontId="16" fillId="0" borderId="0"/>
    <xf numFmtId="4" fontId="25" fillId="0" borderId="0">
      <alignment vertical="center"/>
    </xf>
    <xf numFmtId="0" fontId="16" fillId="0" borderId="0"/>
    <xf numFmtId="0" fontId="16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16" fillId="0" borderId="0"/>
    <xf numFmtId="176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4" fontId="25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4" fontId="25" fillId="0" borderId="0">
      <alignment vertical="center"/>
    </xf>
    <xf numFmtId="0" fontId="24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16" fillId="0" borderId="0"/>
    <xf numFmtId="178" fontId="4" fillId="0" borderId="0" applyFont="0" applyFill="0" applyBorder="0" applyAlignment="0" applyProtection="0"/>
    <xf numFmtId="179" fontId="26" fillId="0" borderId="0">
      <protection locked="0"/>
    </xf>
    <xf numFmtId="180" fontId="26" fillId="0" borderId="0">
      <protection locked="0"/>
    </xf>
    <xf numFmtId="179" fontId="26" fillId="0" borderId="0">
      <protection locked="0"/>
    </xf>
    <xf numFmtId="179" fontId="26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6" fillId="0" borderId="0">
      <protection locked="0"/>
    </xf>
    <xf numFmtId="166" fontId="27" fillId="0" borderId="0">
      <protection locked="0"/>
    </xf>
    <xf numFmtId="166" fontId="26" fillId="0" borderId="0">
      <protection locked="0"/>
    </xf>
    <xf numFmtId="180" fontId="26" fillId="0" borderId="0">
      <protection locked="0"/>
    </xf>
    <xf numFmtId="180" fontId="26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6" fillId="0" borderId="0">
      <protection locked="0"/>
    </xf>
    <xf numFmtId="166" fontId="27" fillId="0" borderId="0">
      <protection locked="0"/>
    </xf>
    <xf numFmtId="166" fontId="26" fillId="0" borderId="0">
      <protection locked="0"/>
    </xf>
    <xf numFmtId="182" fontId="26" fillId="0" borderId="0">
      <protection locked="0"/>
    </xf>
    <xf numFmtId="182" fontId="26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6" fillId="0" borderId="0">
      <protection locked="0"/>
    </xf>
    <xf numFmtId="166" fontId="27" fillId="0" borderId="0">
      <protection locked="0"/>
    </xf>
    <xf numFmtId="166" fontId="26" fillId="0" borderId="0">
      <protection locked="0"/>
    </xf>
    <xf numFmtId="183" fontId="26" fillId="0" borderId="26">
      <protection locked="0"/>
    </xf>
    <xf numFmtId="183" fontId="28" fillId="0" borderId="0">
      <protection locked="0"/>
    </xf>
    <xf numFmtId="183" fontId="28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>
      <protection locked="0"/>
    </xf>
    <xf numFmtId="0" fontId="29" fillId="0" borderId="0">
      <protection locked="0"/>
    </xf>
    <xf numFmtId="183" fontId="28" fillId="0" borderId="0">
      <protection locked="0"/>
    </xf>
    <xf numFmtId="183" fontId="28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>
      <protection locked="0"/>
    </xf>
    <xf numFmtId="0" fontId="29" fillId="0" borderId="0">
      <protection locked="0"/>
    </xf>
    <xf numFmtId="183" fontId="26" fillId="0" borderId="26">
      <protection locked="0"/>
    </xf>
    <xf numFmtId="183" fontId="26" fillId="0" borderId="26">
      <protection locked="0"/>
    </xf>
    <xf numFmtId="0" fontId="27" fillId="0" borderId="26">
      <protection locked="0"/>
    </xf>
    <xf numFmtId="0" fontId="27" fillId="0" borderId="26">
      <protection locked="0"/>
    </xf>
    <xf numFmtId="0" fontId="27" fillId="0" borderId="26">
      <protection locked="0"/>
    </xf>
    <xf numFmtId="0" fontId="26" fillId="0" borderId="26">
      <protection locked="0"/>
    </xf>
    <xf numFmtId="0" fontId="27" fillId="0" borderId="26">
      <protection locked="0"/>
    </xf>
    <xf numFmtId="0" fontId="30" fillId="7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4" borderId="0" applyNumberFormat="0" applyBorder="0" applyAlignment="0" applyProtection="0"/>
    <xf numFmtId="0" fontId="31" fillId="8" borderId="0" applyNumberFormat="0" applyBorder="0" applyAlignment="0" applyProtection="0"/>
    <xf numFmtId="0" fontId="31" fillId="1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8" borderId="0" applyNumberFormat="0" applyBorder="0" applyAlignment="0" applyProtection="0"/>
    <xf numFmtId="0" fontId="31" fillId="12" borderId="0" applyNumberFormat="0" applyBorder="0" applyAlignment="0" applyProtection="0"/>
    <xf numFmtId="0" fontId="31" fillId="1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9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9" borderId="0" applyNumberFormat="0" applyBorder="0" applyAlignment="0" applyProtection="0"/>
    <xf numFmtId="0" fontId="31" fillId="13" borderId="0" applyNumberFormat="0" applyBorder="0" applyAlignment="0" applyProtection="0"/>
    <xf numFmtId="0" fontId="31" fillId="19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9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9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2" fillId="28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9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2" fillId="0" borderId="0"/>
    <xf numFmtId="184" fontId="24" fillId="0" borderId="27">
      <protection locked="0"/>
    </xf>
    <xf numFmtId="184" fontId="24" fillId="0" borderId="27">
      <protection locked="0"/>
    </xf>
    <xf numFmtId="184" fontId="24" fillId="0" borderId="27">
      <protection locked="0"/>
    </xf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34" fillId="9" borderId="0" applyNumberFormat="0" applyBorder="0" applyAlignment="0" applyProtection="0"/>
    <xf numFmtId="10" fontId="35" fillId="0" borderId="0" applyNumberFormat="0" applyFill="0" applyBorder="0" applyAlignment="0"/>
    <xf numFmtId="0" fontId="36" fillId="0" borderId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7" fillId="40" borderId="28" applyNumberFormat="0" applyAlignment="0" applyProtection="0"/>
    <xf numFmtId="0" fontId="38" fillId="41" borderId="29" applyNumberFormat="0" applyAlignment="0" applyProtection="0"/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0" fontId="39" fillId="0" borderId="30">
      <alignment horizontal="left" vertical="center"/>
    </xf>
    <xf numFmtId="165" fontId="17" fillId="0" borderId="0" applyFont="0" applyFill="0" applyBorder="0" applyAlignment="0" applyProtection="0"/>
    <xf numFmtId="0" fontId="40" fillId="0" borderId="0" applyFont="0" applyFill="0" applyBorder="0" applyAlignment="0" applyProtection="0">
      <alignment horizontal="right"/>
    </xf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>
      <alignment horizontal="right"/>
    </xf>
    <xf numFmtId="0" fontId="40" fillId="0" borderId="0" applyFont="0" applyFill="0" applyBorder="0" applyAlignment="0" applyProtection="0"/>
    <xf numFmtId="167" fontId="17" fillId="0" borderId="0" applyFont="0" applyFill="0" applyBorder="0" applyAlignment="0" applyProtection="0"/>
    <xf numFmtId="3" fontId="41" fillId="0" borderId="0" applyFont="0" applyFill="0" applyBorder="0" applyAlignment="0" applyProtection="0"/>
    <xf numFmtId="184" fontId="42" fillId="42" borderId="27"/>
    <xf numFmtId="184" fontId="42" fillId="42" borderId="27"/>
    <xf numFmtId="184" fontId="42" fillId="42" borderId="27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0" fontId="40" fillId="0" borderId="0" applyFont="0" applyFill="0" applyBorder="0" applyAlignment="0" applyProtection="0">
      <alignment horizontal="right"/>
    </xf>
    <xf numFmtId="0" fontId="40" fillId="0" borderId="0" applyFont="0" applyFill="0" applyBorder="0" applyAlignment="0" applyProtection="0">
      <alignment horizontal="right"/>
    </xf>
    <xf numFmtId="166" fontId="4" fillId="0" borderId="0" applyFont="0" applyFill="0" applyBorder="0" applyAlignment="0" applyProtection="0"/>
    <xf numFmtId="188" fontId="41" fillId="0" borderId="0" applyFont="0" applyFill="0" applyBorder="0" applyAlignment="0" applyProtection="0"/>
    <xf numFmtId="0" fontId="40" fillId="0" borderId="0" applyFill="0" applyBorder="0" applyProtection="0">
      <alignment vertical="center"/>
    </xf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14" fontId="43" fillId="0" borderId="0">
      <alignment vertical="top"/>
    </xf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40" fillId="0" borderId="31" applyNumberFormat="0" applyFont="0" applyFill="0" applyAlignment="0" applyProtection="0"/>
    <xf numFmtId="0" fontId="44" fillId="0" borderId="0" applyNumberFormat="0" applyFill="0" applyBorder="0" applyAlignment="0" applyProtection="0"/>
    <xf numFmtId="176" fontId="45" fillId="0" borderId="0">
      <alignment vertical="top"/>
    </xf>
    <xf numFmtId="176" fontId="45" fillId="0" borderId="0">
      <alignment vertical="top"/>
    </xf>
    <xf numFmtId="38" fontId="45" fillId="0" borderId="0">
      <alignment vertical="top"/>
    </xf>
    <xf numFmtId="38" fontId="45" fillId="0" borderId="0">
      <alignment vertical="top"/>
    </xf>
    <xf numFmtId="173" fontId="4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6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6" fillId="0" borderId="0" applyFont="0" applyFill="0" applyBorder="0" applyAlignment="0" applyProtection="0"/>
    <xf numFmtId="37" fontId="17" fillId="0" borderId="0"/>
    <xf numFmtId="0" fontId="31" fillId="0" borderId="0"/>
    <xf numFmtId="0" fontId="47" fillId="0" borderId="0" applyNumberFormat="0" applyFill="0" applyBorder="0" applyAlignment="0" applyProtection="0"/>
    <xf numFmtId="191" fontId="48" fillId="0" borderId="0" applyFill="0" applyBorder="0" applyAlignment="0" applyProtection="0"/>
    <xf numFmtId="191" fontId="18" fillId="0" borderId="0" applyFill="0" applyBorder="0" applyAlignment="0" applyProtection="0"/>
    <xf numFmtId="191" fontId="49" fillId="0" borderId="0" applyFill="0" applyBorder="0" applyAlignment="0" applyProtection="0"/>
    <xf numFmtId="191" fontId="50" fillId="0" borderId="0" applyFill="0" applyBorder="0" applyAlignment="0" applyProtection="0"/>
    <xf numFmtId="191" fontId="51" fillId="0" borderId="0" applyFill="0" applyBorder="0" applyAlignment="0" applyProtection="0"/>
    <xf numFmtId="191" fontId="52" fillId="0" borderId="0" applyFill="0" applyBorder="0" applyAlignment="0" applyProtection="0"/>
    <xf numFmtId="191" fontId="53" fillId="0" borderId="0" applyFill="0" applyBorder="0" applyAlignment="0" applyProtection="0"/>
    <xf numFmtId="2" fontId="41" fillId="0" borderId="0" applyFont="0" applyFill="0" applyBorder="0" applyAlignment="0" applyProtection="0"/>
    <xf numFmtId="0" fontId="54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Fill="0" applyBorder="0" applyProtection="0">
      <alignment horizontal="left"/>
    </xf>
    <xf numFmtId="0" fontId="57" fillId="10" borderId="0" applyNumberForma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174" fontId="58" fillId="4" borderId="8" applyNumberFormat="0" applyFont="0" applyBorder="0" applyAlignment="0" applyProtection="0"/>
    <xf numFmtId="0" fontId="40" fillId="0" borderId="0" applyFont="0" applyFill="0" applyBorder="0" applyAlignment="0" applyProtection="0">
      <alignment horizontal="right"/>
    </xf>
    <xf numFmtId="192" fontId="59" fillId="4" borderId="0" applyNumberFormat="0" applyFont="0" applyAlignment="0"/>
    <xf numFmtId="0" fontId="60" fillId="0" borderId="0" applyProtection="0">
      <alignment horizontal="right"/>
    </xf>
    <xf numFmtId="0" fontId="61" fillId="0" borderId="0">
      <alignment vertical="top"/>
    </xf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34" applyNumberFormat="0" applyFill="0" applyAlignment="0" applyProtection="0"/>
    <xf numFmtId="0" fontId="66" fillId="0" borderId="0" applyNumberFormat="0" applyFill="0" applyBorder="0" applyAlignment="0" applyProtection="0"/>
    <xf numFmtId="2" fontId="67" fillId="43" borderId="0" applyAlignment="0">
      <alignment horizontal="right"/>
      <protection locked="0"/>
    </xf>
    <xf numFmtId="176" fontId="68" fillId="0" borderId="0">
      <alignment vertical="top"/>
    </xf>
    <xf numFmtId="176" fontId="68" fillId="0" borderId="0">
      <alignment vertical="top"/>
    </xf>
    <xf numFmtId="38" fontId="68" fillId="0" borderId="0">
      <alignment vertical="top"/>
    </xf>
    <xf numFmtId="38" fontId="68" fillId="0" borderId="0">
      <alignment vertical="top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>
      <alignment vertical="center" wrapText="1"/>
    </xf>
    <xf numFmtId="184" fontId="71" fillId="0" borderId="0"/>
    <xf numFmtId="0" fontId="17" fillId="0" borderId="0"/>
    <xf numFmtId="0" fontId="72" fillId="0" borderId="0" applyNumberFormat="0" applyFill="0" applyBorder="0" applyAlignment="0" applyProtection="0">
      <alignment vertical="top"/>
      <protection locked="0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193" fontId="73" fillId="0" borderId="8">
      <alignment horizontal="center" vertical="center" wrapText="1"/>
    </xf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0" fontId="75" fillId="0" borderId="0" applyFill="0" applyBorder="0" applyProtection="0">
      <alignment vertical="center"/>
    </xf>
    <xf numFmtId="176" fontId="19" fillId="0" borderId="0">
      <alignment vertical="top"/>
    </xf>
    <xf numFmtId="176" fontId="19" fillId="5" borderId="0">
      <alignment vertical="top"/>
    </xf>
    <xf numFmtId="176" fontId="19" fillId="5" borderId="0">
      <alignment vertical="top"/>
    </xf>
    <xf numFmtId="38" fontId="19" fillId="5" borderId="0">
      <alignment vertical="top"/>
    </xf>
    <xf numFmtId="38" fontId="19" fillId="5" borderId="0">
      <alignment vertical="top"/>
    </xf>
    <xf numFmtId="176" fontId="19" fillId="0" borderId="0">
      <alignment vertical="top"/>
    </xf>
    <xf numFmtId="38" fontId="19" fillId="0" borderId="0">
      <alignment vertical="top"/>
    </xf>
    <xf numFmtId="176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194" fontId="19" fillId="4" borderId="0">
      <alignment vertical="top"/>
    </xf>
    <xf numFmtId="38" fontId="19" fillId="0" borderId="0">
      <alignment vertical="top"/>
    </xf>
    <xf numFmtId="0" fontId="76" fillId="0" borderId="36" applyNumberFormat="0" applyFill="0" applyAlignment="0" applyProtection="0"/>
    <xf numFmtId="195" fontId="77" fillId="0" borderId="0" applyFont="0" applyFill="0" applyBorder="0" applyAlignment="0" applyProtection="0"/>
    <xf numFmtId="196" fontId="77" fillId="0" borderId="0" applyFont="0" applyFill="0" applyBorder="0" applyAlignment="0" applyProtection="0"/>
    <xf numFmtId="195" fontId="77" fillId="0" borderId="0" applyFont="0" applyFill="0" applyBorder="0" applyAlignment="0" applyProtection="0"/>
    <xf numFmtId="196" fontId="77" fillId="0" borderId="0" applyFont="0" applyFill="0" applyBorder="0" applyAlignment="0" applyProtection="0"/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7" fontId="78" fillId="0" borderId="8">
      <alignment horizontal="right"/>
      <protection locked="0"/>
    </xf>
    <xf numFmtId="198" fontId="77" fillId="0" borderId="0" applyFont="0" applyFill="0" applyBorder="0" applyAlignment="0" applyProtection="0"/>
    <xf numFmtId="199" fontId="77" fillId="0" borderId="0" applyFont="0" applyFill="0" applyBorder="0" applyAlignment="0" applyProtection="0"/>
    <xf numFmtId="198" fontId="77" fillId="0" borderId="0" applyFont="0" applyFill="0" applyBorder="0" applyAlignment="0" applyProtection="0"/>
    <xf numFmtId="199" fontId="77" fillId="0" borderId="0" applyFont="0" applyFill="0" applyBorder="0" applyAlignment="0" applyProtection="0"/>
    <xf numFmtId="0" fontId="40" fillId="0" borderId="0" applyFont="0" applyFill="0" applyBorder="0" applyAlignment="0" applyProtection="0">
      <alignment horizontal="right"/>
    </xf>
    <xf numFmtId="0" fontId="40" fillId="0" borderId="0" applyFill="0" applyBorder="0" applyProtection="0">
      <alignment vertical="center"/>
    </xf>
    <xf numFmtId="0" fontId="40" fillId="0" borderId="0" applyFont="0" applyFill="0" applyBorder="0" applyAlignment="0" applyProtection="0">
      <alignment horizontal="right"/>
    </xf>
    <xf numFmtId="3" fontId="4" fillId="0" borderId="37" applyFont="0" applyBorder="0">
      <alignment horizontal="center" vertical="center"/>
    </xf>
    <xf numFmtId="0" fontId="79" fillId="44" borderId="0" applyNumberFormat="0" applyBorder="0" applyAlignment="0" applyProtection="0"/>
    <xf numFmtId="0" fontId="30" fillId="0" borderId="38"/>
    <xf numFmtId="0" fontId="30" fillId="0" borderId="38"/>
    <xf numFmtId="0" fontId="30" fillId="0" borderId="38"/>
    <xf numFmtId="0" fontId="80" fillId="0" borderId="0" applyNumberFormat="0" applyFill="0" applyBorder="0" applyAlignment="0" applyProtection="0"/>
    <xf numFmtId="200" fontId="4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alignment horizontal="right"/>
    </xf>
    <xf numFmtId="0" fontId="4" fillId="0" borderId="0"/>
    <xf numFmtId="0" fontId="82" fillId="0" borderId="0"/>
    <xf numFmtId="0" fontId="40" fillId="0" borderId="0" applyFill="0" applyBorder="0" applyProtection="0">
      <alignment vertical="center"/>
    </xf>
    <xf numFmtId="0" fontId="83" fillId="0" borderId="0"/>
    <xf numFmtId="0" fontId="17" fillId="0" borderId="0"/>
    <xf numFmtId="0" fontId="15" fillId="0" borderId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84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201" fontId="4" fillId="0" borderId="0" applyFont="0" applyAlignment="0">
      <alignment horizontal="center"/>
    </xf>
    <xf numFmtId="202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0" fontId="58" fillId="0" borderId="0"/>
    <xf numFmtId="206" fontId="58" fillId="0" borderId="0" applyFont="0" applyFill="0" applyBorder="0" applyAlignment="0" applyProtection="0"/>
    <xf numFmtId="207" fontId="58" fillId="0" borderId="0" applyFont="0" applyFill="0" applyBorder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1" fontId="86" fillId="0" borderId="0" applyProtection="0">
      <alignment horizontal="right" vertical="center"/>
    </xf>
    <xf numFmtId="49" fontId="87" fillId="0" borderId="23" applyFill="0" applyProtection="0">
      <alignment vertical="center"/>
    </xf>
    <xf numFmtId="9" fontId="17" fillId="0" borderId="0" applyFont="0" applyFill="0" applyBorder="0" applyAlignment="0" applyProtection="0"/>
    <xf numFmtId="0" fontId="40" fillId="0" borderId="0" applyFill="0" applyBorder="0" applyProtection="0">
      <alignment vertical="center"/>
    </xf>
    <xf numFmtId="37" fontId="88" fillId="6" borderId="41"/>
    <xf numFmtId="37" fontId="88" fillId="6" borderId="41"/>
    <xf numFmtId="0" fontId="89" fillId="0" borderId="0" applyNumberFormat="0">
      <alignment horizontal="left"/>
    </xf>
    <xf numFmtId="208" fontId="90" fillId="0" borderId="42" applyBorder="0">
      <alignment horizontal="right"/>
      <protection locked="0"/>
    </xf>
    <xf numFmtId="208" fontId="90" fillId="0" borderId="42" applyBorder="0">
      <alignment horizontal="right"/>
      <protection locked="0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49" fontId="91" fillId="0" borderId="30" applyNumberFormat="0">
      <alignment horizontal="left" vertical="center"/>
    </xf>
    <xf numFmtId="0" fontId="92" fillId="0" borderId="0">
      <alignment horizontal="right" vertical="center"/>
    </xf>
    <xf numFmtId="0" fontId="92" fillId="0" borderId="0">
      <alignment horizontal="right" vertical="center"/>
    </xf>
    <xf numFmtId="0" fontId="93" fillId="46" borderId="0">
      <alignment horizontal="center" vertical="top"/>
    </xf>
    <xf numFmtId="0" fontId="94" fillId="0" borderId="0">
      <alignment horizontal="left" vertical="center"/>
    </xf>
    <xf numFmtId="0" fontId="94" fillId="0" borderId="0">
      <alignment horizontal="left" vertical="center"/>
    </xf>
    <xf numFmtId="0" fontId="95" fillId="44" borderId="0">
      <alignment horizontal="center" vertical="top"/>
    </xf>
    <xf numFmtId="0" fontId="96" fillId="0" borderId="0">
      <alignment horizontal="left" vertical="top"/>
    </xf>
    <xf numFmtId="0" fontId="96" fillId="0" borderId="0">
      <alignment horizontal="left" vertical="top"/>
    </xf>
    <xf numFmtId="0" fontId="96" fillId="0" borderId="0">
      <alignment horizontal="center" vertical="center"/>
    </xf>
    <xf numFmtId="0" fontId="96" fillId="0" borderId="0">
      <alignment horizontal="center" vertical="center"/>
    </xf>
    <xf numFmtId="0" fontId="96" fillId="0" borderId="0">
      <alignment horizontal="center" vertical="center"/>
    </xf>
    <xf numFmtId="0" fontId="96" fillId="0" borderId="0">
      <alignment horizontal="center" vertical="center"/>
    </xf>
    <xf numFmtId="0" fontId="96" fillId="0" borderId="0">
      <alignment horizontal="center" vertical="center"/>
    </xf>
    <xf numFmtId="0" fontId="96" fillId="0" borderId="0">
      <alignment horizontal="center" vertical="center"/>
    </xf>
    <xf numFmtId="0" fontId="96" fillId="0" borderId="0">
      <alignment horizontal="left" vertical="center"/>
    </xf>
    <xf numFmtId="0" fontId="96" fillId="0" borderId="0">
      <alignment horizontal="left" vertical="center"/>
    </xf>
    <xf numFmtId="0" fontId="96" fillId="0" borderId="0">
      <alignment horizontal="right" vertical="center"/>
    </xf>
    <xf numFmtId="0" fontId="96" fillId="0" borderId="0">
      <alignment horizontal="right" vertical="center"/>
    </xf>
    <xf numFmtId="0" fontId="96" fillId="0" borderId="0">
      <alignment horizontal="center" vertical="center"/>
    </xf>
    <xf numFmtId="0" fontId="96" fillId="0" borderId="0">
      <alignment horizontal="center" vertical="center"/>
    </xf>
    <xf numFmtId="0" fontId="96" fillId="0" borderId="0">
      <alignment horizontal="left" vertical="top"/>
    </xf>
    <xf numFmtId="0" fontId="96" fillId="0" borderId="0">
      <alignment horizontal="left" vertical="top"/>
    </xf>
    <xf numFmtId="0" fontId="96" fillId="0" borderId="0">
      <alignment horizontal="right" vertical="center"/>
    </xf>
    <xf numFmtId="0" fontId="96" fillId="0" borderId="0">
      <alignment horizontal="right" vertical="center"/>
    </xf>
    <xf numFmtId="0" fontId="96" fillId="0" borderId="0">
      <alignment horizontal="right" vertical="top"/>
    </xf>
    <xf numFmtId="0" fontId="96" fillId="0" borderId="0">
      <alignment horizontal="right" vertical="top"/>
    </xf>
    <xf numFmtId="0" fontId="96" fillId="0" borderId="0">
      <alignment horizontal="left" vertical="center"/>
    </xf>
    <xf numFmtId="0" fontId="96" fillId="0" borderId="0">
      <alignment horizontal="left" vertical="center"/>
    </xf>
    <xf numFmtId="0" fontId="95" fillId="47" borderId="0">
      <alignment horizontal="left" vertical="top"/>
    </xf>
    <xf numFmtId="0" fontId="96" fillId="0" borderId="0">
      <alignment horizontal="left" vertical="top"/>
    </xf>
    <xf numFmtId="0" fontId="96" fillId="0" borderId="0">
      <alignment horizontal="left" vertical="top"/>
    </xf>
    <xf numFmtId="0" fontId="97" fillId="0" borderId="0">
      <alignment horizontal="left" vertical="top"/>
    </xf>
    <xf numFmtId="0" fontId="97" fillId="0" borderId="0">
      <alignment horizontal="left" vertical="top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4" fillId="0" borderId="11">
      <alignment horizontal="center" vertical="center"/>
    </xf>
    <xf numFmtId="0" fontId="96" fillId="0" borderId="0">
      <alignment horizontal="left" vertical="top"/>
    </xf>
    <xf numFmtId="0" fontId="96" fillId="0" borderId="0">
      <alignment horizontal="left" vertical="top"/>
    </xf>
    <xf numFmtId="0" fontId="95" fillId="46" borderId="0">
      <alignment horizontal="left" vertical="top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30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4" fillId="0" borderId="12">
      <alignment horizontal="center" vertical="center"/>
    </xf>
    <xf numFmtId="0" fontId="98" fillId="0" borderId="23">
      <alignment horizontal="center" vertical="center"/>
    </xf>
    <xf numFmtId="0" fontId="98" fillId="0" borderId="23">
      <alignment horizontal="center" vertical="center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center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lef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8" fillId="0" borderId="43">
      <alignment horizontal="lef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9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98" fillId="0" borderId="43">
      <alignment horizontal="right" vertical="top"/>
    </xf>
    <xf numFmtId="0" fontId="100" fillId="0" borderId="0">
      <alignment horizontal="center" vertical="center"/>
    </xf>
    <xf numFmtId="0" fontId="100" fillId="0" borderId="0">
      <alignment horizontal="center" vertical="center"/>
    </xf>
    <xf numFmtId="0" fontId="101" fillId="46" borderId="0">
      <alignment horizontal="left" vertical="top"/>
    </xf>
    <xf numFmtId="0" fontId="99" fillId="0" borderId="0">
      <alignment horizontal="right" vertical="top"/>
    </xf>
    <xf numFmtId="0" fontId="98" fillId="0" borderId="0">
      <alignment horizontal="right" vertical="top"/>
    </xf>
    <xf numFmtId="0" fontId="98" fillId="0" borderId="0">
      <alignment horizontal="righ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6" fillId="0" borderId="30">
      <alignment horizontal="lef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4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8" fillId="0" borderId="30">
      <alignment horizontal="right" vertical="top"/>
    </xf>
    <xf numFmtId="0" fontId="96" fillId="0" borderId="0">
      <alignment horizontal="right" vertical="center"/>
    </xf>
    <xf numFmtId="0" fontId="96" fillId="0" borderId="0">
      <alignment horizontal="left" vertical="center"/>
    </xf>
    <xf numFmtId="0" fontId="96" fillId="0" borderId="0">
      <alignment horizontal="left" vertical="top"/>
    </xf>
    <xf numFmtId="0" fontId="96" fillId="0" borderId="0">
      <alignment horizontal="center" vertical="top"/>
    </xf>
    <xf numFmtId="0" fontId="96" fillId="0" borderId="0">
      <alignment horizontal="center" vertical="top"/>
    </xf>
    <xf numFmtId="0" fontId="102" fillId="46" borderId="0">
      <alignment horizontal="left" vertical="top"/>
    </xf>
    <xf numFmtId="0" fontId="96" fillId="0" borderId="23">
      <alignment horizontal="left" vertical="center"/>
    </xf>
    <xf numFmtId="0" fontId="96" fillId="0" borderId="23">
      <alignment horizontal="left" vertical="center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101" fillId="46" borderId="0">
      <alignment horizontal="center" vertical="top"/>
    </xf>
    <xf numFmtId="0" fontId="96" fillId="0" borderId="0">
      <alignment horizontal="left" vertical="top"/>
    </xf>
    <xf numFmtId="0" fontId="96" fillId="0" borderId="0">
      <alignment horizontal="left" vertical="top"/>
    </xf>
    <xf numFmtId="0" fontId="101" fillId="46" borderId="0">
      <alignment horizontal="left" vertical="top"/>
    </xf>
    <xf numFmtId="0" fontId="98" fillId="0" borderId="0">
      <alignment horizontal="left" vertical="center"/>
    </xf>
    <xf numFmtId="0" fontId="98" fillId="0" borderId="0">
      <alignment horizontal="left" vertical="center"/>
    </xf>
    <xf numFmtId="0" fontId="98" fillId="0" borderId="0">
      <alignment horizontal="left" vertical="top"/>
    </xf>
    <xf numFmtId="0" fontId="98" fillId="0" borderId="0">
      <alignment horizontal="left" vertical="top"/>
    </xf>
    <xf numFmtId="0" fontId="103" fillId="0" borderId="44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1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4" fillId="6" borderId="40" applyNumberFormat="0" applyProtection="0">
      <alignment vertical="center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4" fontId="101" fillId="6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49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0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1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2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3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4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5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6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101" fillId="57" borderId="40" applyNumberFormat="0" applyProtection="0">
      <alignment horizontal="right" vertical="center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95" fillId="58" borderId="40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1" fillId="59" borderId="45" applyNumberFormat="0" applyProtection="0">
      <alignment horizontal="left" vertical="center" indent="1"/>
    </xf>
    <xf numFmtId="4" fontId="105" fillId="60" borderId="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59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4" fontId="23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1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62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5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1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4" fillId="63" borderId="40" applyNumberFormat="0" applyProtection="0">
      <alignment vertical="center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63" borderId="40" applyNumberFormat="0" applyProtection="0">
      <alignment horizontal="left" vertical="center" indent="1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1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4" fontId="104" fillId="59" borderId="40" applyNumberFormat="0" applyProtection="0">
      <alignment horizontal="right" vertical="center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7" fillId="48" borderId="40" applyNumberFormat="0" applyProtection="0">
      <alignment horizontal="left" vertical="center" indent="1"/>
    </xf>
    <xf numFmtId="0" fontId="106" fillId="0" borderId="0"/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4" fontId="107" fillId="59" borderId="40" applyNumberFormat="0" applyProtection="0">
      <alignment horizontal="right" vertical="center"/>
    </xf>
    <xf numFmtId="0" fontId="108" fillId="0" borderId="0">
      <alignment horizontal="left" vertical="center" wrapText="1"/>
    </xf>
    <xf numFmtId="0" fontId="17" fillId="0" borderId="0"/>
    <xf numFmtId="0" fontId="15" fillId="0" borderId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09" fillId="64" borderId="46" applyProtection="0"/>
    <xf numFmtId="2" fontId="110" fillId="0" borderId="0" applyFill="0" applyBorder="0" applyProtection="0"/>
    <xf numFmtId="2" fontId="111" fillId="0" borderId="0" applyFill="0" applyBorder="0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5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6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/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7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2" fontId="111" fillId="66" borderId="46" applyProtection="0">
      <alignment horizontal="center"/>
    </xf>
    <xf numFmtId="0" fontId="112" fillId="0" borderId="0" applyBorder="0" applyProtection="0">
      <alignment vertical="center"/>
    </xf>
    <xf numFmtId="0" fontId="112" fillId="0" borderId="23" applyBorder="0" applyProtection="0">
      <alignment horizontal="right" vertical="center"/>
    </xf>
    <xf numFmtId="0" fontId="112" fillId="0" borderId="23" applyBorder="0" applyProtection="0">
      <alignment horizontal="right" vertical="center"/>
    </xf>
    <xf numFmtId="0" fontId="113" fillId="68" borderId="0" applyBorder="0" applyProtection="0">
      <alignment horizontal="centerContinuous" vertical="center"/>
    </xf>
    <xf numFmtId="0" fontId="113" fillId="69" borderId="23" applyBorder="0" applyProtection="0">
      <alignment horizontal="centerContinuous" vertical="center"/>
    </xf>
    <xf numFmtId="0" fontId="113" fillId="69" borderId="23" applyBorder="0" applyProtection="0">
      <alignment horizontal="centerContinuous" vertical="center"/>
    </xf>
    <xf numFmtId="0" fontId="114" fillId="0" borderId="0"/>
    <xf numFmtId="176" fontId="115" fillId="70" borderId="0">
      <alignment horizontal="right" vertical="top"/>
    </xf>
    <xf numFmtId="176" fontId="115" fillId="70" borderId="0">
      <alignment horizontal="right" vertical="top"/>
    </xf>
    <xf numFmtId="38" fontId="115" fillId="70" borderId="0">
      <alignment horizontal="right" vertical="top"/>
    </xf>
    <xf numFmtId="38" fontId="115" fillId="70" borderId="0">
      <alignment horizontal="right" vertical="top"/>
    </xf>
    <xf numFmtId="0" fontId="83" fillId="0" borderId="0"/>
    <xf numFmtId="0" fontId="116" fillId="0" borderId="0" applyFill="0" applyBorder="0" applyProtection="0">
      <alignment horizontal="left"/>
    </xf>
    <xf numFmtId="0" fontId="56" fillId="0" borderId="47" applyFill="0" applyBorder="0" applyProtection="0">
      <alignment horizontal="left" vertical="top"/>
    </xf>
    <xf numFmtId="0" fontId="56" fillId="0" borderId="47" applyFill="0" applyBorder="0" applyProtection="0">
      <alignment horizontal="left" vertical="top"/>
    </xf>
    <xf numFmtId="0" fontId="56" fillId="0" borderId="47" applyFill="0" applyBorder="0" applyProtection="0">
      <alignment horizontal="left" vertical="top"/>
    </xf>
    <xf numFmtId="0" fontId="56" fillId="0" borderId="47" applyFill="0" applyBorder="0" applyProtection="0">
      <alignment horizontal="left" vertical="top"/>
    </xf>
    <xf numFmtId="0" fontId="117" fillId="0" borderId="0">
      <alignment horizontal="centerContinuous"/>
    </xf>
    <xf numFmtId="0" fontId="118" fillId="0" borderId="47" applyFill="0" applyBorder="0" applyProtection="0"/>
    <xf numFmtId="0" fontId="118" fillId="0" borderId="0"/>
    <xf numFmtId="0" fontId="118" fillId="0" borderId="47" applyFill="0" applyBorder="0" applyProtection="0"/>
    <xf numFmtId="0" fontId="118" fillId="0" borderId="47" applyFill="0" applyBorder="0" applyProtection="0"/>
    <xf numFmtId="0" fontId="118" fillId="0" borderId="47" applyFill="0" applyBorder="0" applyProtection="0"/>
    <xf numFmtId="0" fontId="119" fillId="0" borderId="0" applyFill="0" applyBorder="0" applyProtection="0"/>
    <xf numFmtId="0" fontId="120" fillId="0" borderId="0"/>
    <xf numFmtId="0" fontId="121" fillId="0" borderId="0" applyNumberFormat="0" applyFill="0" applyBorder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41" fillId="0" borderId="49" applyNumberFormat="0" applyFont="0" applyFill="0" applyAlignment="0" applyProtection="0"/>
    <xf numFmtId="0" fontId="41" fillId="0" borderId="49" applyNumberFormat="0" applyFont="0" applyFill="0" applyAlignment="0" applyProtection="0"/>
    <xf numFmtId="0" fontId="41" fillId="0" borderId="49" applyNumberFormat="0" applyFon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3" fillId="0" borderId="31" applyFill="0" applyBorder="0" applyProtection="0">
      <alignment vertical="center"/>
    </xf>
    <xf numFmtId="0" fontId="124" fillId="0" borderId="0">
      <alignment horizontal="fill"/>
    </xf>
    <xf numFmtId="0" fontId="58" fillId="0" borderId="0"/>
    <xf numFmtId="0" fontId="125" fillId="0" borderId="0" applyNumberFormat="0" applyFill="0" applyBorder="0" applyAlignment="0" applyProtection="0"/>
    <xf numFmtId="0" fontId="126" fillId="0" borderId="23" applyBorder="0" applyProtection="0">
      <alignment horizontal="right"/>
    </xf>
    <xf numFmtId="0" fontId="126" fillId="0" borderId="23" applyBorder="0" applyProtection="0">
      <alignment horizontal="right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4" fillId="0" borderId="0">
      <alignment vertical="top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71" borderId="0" applyNumberFormat="0" applyBorder="0" applyAlignment="0" applyProtection="0"/>
    <xf numFmtId="0" fontId="32" fillId="36" borderId="0" applyNumberFormat="0" applyBorder="0" applyAlignment="0" applyProtection="0"/>
    <xf numFmtId="0" fontId="32" fillId="7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71" borderId="0" applyNumberFormat="0" applyBorder="0" applyAlignment="0" applyProtection="0"/>
    <xf numFmtId="0" fontId="32" fillId="36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72" borderId="0" applyNumberFormat="0" applyBorder="0" applyAlignment="0" applyProtection="0"/>
    <xf numFmtId="0" fontId="32" fillId="37" borderId="0" applyNumberFormat="0" applyBorder="0" applyAlignment="0" applyProtection="0"/>
    <xf numFmtId="0" fontId="32" fillId="7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72" borderId="0" applyNumberFormat="0" applyBorder="0" applyAlignment="0" applyProtection="0"/>
    <xf numFmtId="0" fontId="32" fillId="37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73" borderId="0" applyNumberFormat="0" applyBorder="0" applyAlignment="0" applyProtection="0"/>
    <xf numFmtId="0" fontId="32" fillId="38" borderId="0" applyNumberFormat="0" applyBorder="0" applyAlignment="0" applyProtection="0"/>
    <xf numFmtId="0" fontId="32" fillId="7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73" borderId="0" applyNumberFormat="0" applyBorder="0" applyAlignment="0" applyProtection="0"/>
    <xf numFmtId="0" fontId="32" fillId="7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73" borderId="0" applyNumberFormat="0" applyBorder="0" applyAlignment="0" applyProtection="0"/>
    <xf numFmtId="0" fontId="32" fillId="38" borderId="0" applyNumberFormat="0" applyBorder="0" applyAlignment="0" applyProtection="0"/>
    <xf numFmtId="0" fontId="32" fillId="73" borderId="0" applyNumberFormat="0" applyBorder="0" applyAlignment="0" applyProtection="0"/>
    <xf numFmtId="0" fontId="32" fillId="7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74" borderId="0" applyNumberFormat="0" applyBorder="0" applyAlignment="0" applyProtection="0"/>
    <xf numFmtId="0" fontId="32" fillId="39" borderId="0" applyNumberFormat="0" applyBorder="0" applyAlignment="0" applyProtection="0"/>
    <xf numFmtId="0" fontId="32" fillId="7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74" borderId="0" applyNumberFormat="0" applyBorder="0" applyAlignment="0" applyProtection="0"/>
    <xf numFmtId="0" fontId="32" fillId="7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74" borderId="0" applyNumberFormat="0" applyBorder="0" applyAlignment="0" applyProtection="0"/>
    <xf numFmtId="0" fontId="32" fillId="39" borderId="0" applyNumberFormat="0" applyBorder="0" applyAlignment="0" applyProtection="0"/>
    <xf numFmtId="0" fontId="32" fillId="74" borderId="0" applyNumberFormat="0" applyBorder="0" applyAlignment="0" applyProtection="0"/>
    <xf numFmtId="0" fontId="32" fillId="74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84" fontId="24" fillId="0" borderId="27">
      <protection locked="0"/>
    </xf>
    <xf numFmtId="184" fontId="24" fillId="0" borderId="27">
      <protection locked="0"/>
    </xf>
    <xf numFmtId="184" fontId="24" fillId="0" borderId="27">
      <protection locked="0"/>
    </xf>
    <xf numFmtId="184" fontId="24" fillId="0" borderId="27">
      <protection locked="0"/>
    </xf>
    <xf numFmtId="184" fontId="24" fillId="0" borderId="27">
      <protection locked="0"/>
    </xf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9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74" fillId="13" borderId="35" applyNumberFormat="0" applyAlignment="0" applyProtection="0"/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50">
      <alignment horizontal="center"/>
    </xf>
    <xf numFmtId="0" fontId="8" fillId="0" borderId="0">
      <alignment vertical="top"/>
    </xf>
    <xf numFmtId="3" fontId="127" fillId="0" borderId="0">
      <alignment horizontal="center" vertical="center" textRotation="90" wrapText="1"/>
    </xf>
    <xf numFmtId="209" fontId="24" fillId="0" borderId="50">
      <alignment vertical="top" wrapText="1"/>
    </xf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75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85" fillId="40" borderId="40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75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37" fillId="40" borderId="35" applyNumberFormat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210" fontId="137" fillId="0" borderId="50">
      <alignment vertical="top" wrapText="1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>
      <alignment horizontal="left" vertical="center"/>
    </xf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4" fontId="138" fillId="0" borderId="50"/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4" fontId="138" fillId="76" borderId="50"/>
    <xf numFmtId="210" fontId="137" fillId="0" borderId="50">
      <alignment vertical="top" wrapText="1"/>
    </xf>
    <xf numFmtId="210" fontId="137" fillId="0" borderId="50">
      <alignment vertical="top" wrapText="1"/>
    </xf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8" fillId="77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39" fillId="78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0" fillId="5" borderId="50"/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4" fontId="141" fillId="0" borderId="50">
      <alignment horizontal="center" wrapText="1"/>
    </xf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8" fillId="0" borderId="50"/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horizontal="center" vertical="center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210" fontId="137" fillId="0" borderId="50">
      <alignment vertical="top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8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42" fillId="0" borderId="0" applyFont="0" applyFill="0" applyBorder="0" applyAlignment="0" applyProtection="0"/>
    <xf numFmtId="18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43" fillId="0" borderId="0" applyFont="0" applyFill="0" applyBorder="0" applyAlignment="0" applyProtection="0"/>
    <xf numFmtId="18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42" fillId="0" borderId="0" applyFont="0" applyFill="0" applyBorder="0" applyAlignment="0" applyProtection="0"/>
    <xf numFmtId="166" fontId="142" fillId="0" borderId="0" applyFont="0" applyFill="0" applyBorder="0" applyAlignment="0" applyProtection="0"/>
    <xf numFmtId="166" fontId="14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43" fillId="0" borderId="0" applyFont="0" applyFill="0" applyBorder="0" applyAlignment="0" applyProtection="0"/>
    <xf numFmtId="166" fontId="143" fillId="0" borderId="0" applyFont="0" applyFill="0" applyBorder="0" applyAlignment="0" applyProtection="0"/>
    <xf numFmtId="181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44" fillId="0" borderId="0" applyBorder="0">
      <alignment horizontal="center" vertical="center" wrapText="1"/>
    </xf>
    <xf numFmtId="0" fontId="145" fillId="0" borderId="32" applyNumberFormat="0" applyFill="0" applyAlignment="0" applyProtection="0"/>
    <xf numFmtId="0" fontId="145" fillId="0" borderId="32" applyNumberFormat="0" applyFill="0" applyAlignment="0" applyProtection="0"/>
    <xf numFmtId="0" fontId="62" fillId="0" borderId="32" applyNumberFormat="0" applyFill="0" applyAlignment="0" applyProtection="0"/>
    <xf numFmtId="0" fontId="145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49" fontId="84" fillId="0" borderId="0" applyFill="0" applyBorder="0" applyProtection="0">
      <alignment horizontal="center" vertical="top"/>
    </xf>
    <xf numFmtId="49" fontId="84" fillId="0" borderId="0" applyFill="0" applyBorder="0" applyProtection="0">
      <alignment horizontal="center" vertical="top"/>
    </xf>
    <xf numFmtId="49" fontId="84" fillId="0" borderId="0" applyFill="0" applyBorder="0" applyProtection="0">
      <alignment horizontal="center" vertical="top"/>
    </xf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2" fillId="0" borderId="32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4" fillId="0" borderId="33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34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24" applyBorder="0">
      <alignment horizontal="center" vertical="center" wrapText="1"/>
    </xf>
    <xf numFmtId="0" fontId="148" fillId="0" borderId="24" applyBorder="0">
      <alignment horizontal="center" vertical="center" wrapText="1"/>
    </xf>
    <xf numFmtId="184" fontId="42" fillId="42" borderId="27"/>
    <xf numFmtId="184" fontId="42" fillId="42" borderId="27"/>
    <xf numFmtId="184" fontId="42" fillId="42" borderId="27"/>
    <xf numFmtId="184" fontId="42" fillId="42" borderId="27"/>
    <xf numFmtId="184" fontId="42" fillId="42" borderId="27"/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" fontId="84" fillId="6" borderId="30" applyBorder="0">
      <alignment horizontal="right"/>
    </xf>
    <xf numFmtId="49" fontId="149" fillId="0" borderId="0" applyBorder="0">
      <alignment vertical="center"/>
    </xf>
    <xf numFmtId="0" fontId="4" fillId="0" borderId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8" fillId="0" borderId="0">
      <alignment horizontal="right" vertical="top" wrapText="1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3" fontId="42" fillId="0" borderId="30" applyBorder="0">
      <alignment vertical="center"/>
    </xf>
    <xf numFmtId="0" fontId="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4" fillId="0" borderId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79" borderId="29" applyNumberFormat="0" applyAlignment="0" applyProtection="0"/>
    <xf numFmtId="0" fontId="38" fillId="41" borderId="29" applyNumberFormat="0" applyAlignment="0" applyProtection="0"/>
    <xf numFmtId="0" fontId="38" fillId="79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79" borderId="29" applyNumberFormat="0" applyAlignment="0" applyProtection="0"/>
    <xf numFmtId="0" fontId="38" fillId="79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79" borderId="29" applyNumberFormat="0" applyAlignment="0" applyProtection="0"/>
    <xf numFmtId="0" fontId="38" fillId="41" borderId="29" applyNumberFormat="0" applyAlignment="0" applyProtection="0"/>
    <xf numFmtId="0" fontId="38" fillId="79" borderId="29" applyNumberFormat="0" applyAlignment="0" applyProtection="0"/>
    <xf numFmtId="0" fontId="38" fillId="79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38" fillId="41" borderId="29" applyNumberFormat="0" applyAlignment="0" applyProtection="0"/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4" fillId="0" borderId="0">
      <alignment vertical="top"/>
    </xf>
    <xf numFmtId="0" fontId="4" fillId="0" borderId="0"/>
    <xf numFmtId="0" fontId="4" fillId="0" borderId="0">
      <alignment wrapText="1"/>
    </xf>
    <xf numFmtId="0" fontId="147" fillId="0" borderId="0">
      <alignment horizontal="center" vertical="top" wrapText="1"/>
    </xf>
    <xf numFmtId="0" fontId="150" fillId="0" borderId="0">
      <alignment horizontal="centerContinuous" vertical="center" wrapText="1"/>
    </xf>
    <xf numFmtId="0" fontId="150" fillId="0" borderId="0">
      <alignment horizontal="centerContinuous" vertical="center" wrapText="1"/>
    </xf>
    <xf numFmtId="0" fontId="150" fillId="0" borderId="0">
      <alignment horizontal="center" vertical="center" wrapText="1"/>
    </xf>
    <xf numFmtId="0" fontId="150" fillId="0" borderId="0">
      <alignment horizontal="center" vertical="center" wrapText="1"/>
    </xf>
    <xf numFmtId="0" fontId="150" fillId="0" borderId="0">
      <alignment horizontal="center" vertical="center"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0" fontId="80" fillId="4" borderId="0" applyFill="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211" fontId="151" fillId="4" borderId="30">
      <alignment wrapText="1"/>
    </xf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4" fontId="152" fillId="0" borderId="0"/>
    <xf numFmtId="212" fontId="152" fillId="0" borderId="0"/>
    <xf numFmtId="164" fontId="152" fillId="0" borderId="0"/>
    <xf numFmtId="164" fontId="152" fillId="0" borderId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80" borderId="0" applyNumberFormat="0" applyBorder="0" applyAlignment="0" applyProtection="0"/>
    <xf numFmtId="0" fontId="79" fillId="44" borderId="0" applyNumberFormat="0" applyBorder="0" applyAlignment="0" applyProtection="0"/>
    <xf numFmtId="0" fontId="79" fillId="80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80" borderId="0" applyNumberFormat="0" applyBorder="0" applyAlignment="0" applyProtection="0"/>
    <xf numFmtId="0" fontId="79" fillId="80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80" borderId="0" applyNumberFormat="0" applyBorder="0" applyAlignment="0" applyProtection="0"/>
    <xf numFmtId="0" fontId="79" fillId="44" borderId="0" applyNumberFormat="0" applyBorder="0" applyAlignment="0" applyProtection="0"/>
    <xf numFmtId="0" fontId="79" fillId="80" borderId="0" applyNumberFormat="0" applyBorder="0" applyAlignment="0" applyProtection="0"/>
    <xf numFmtId="0" fontId="79" fillId="80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0" fontId="79" fillId="44" borderId="0" applyNumberFormat="0" applyBorder="0" applyAlignment="0" applyProtection="0"/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49" fontId="127" fillId="0" borderId="30">
      <alignment horizontal="right" vertical="top" wrapText="1"/>
    </xf>
    <xf numFmtId="191" fontId="153" fillId="0" borderId="0">
      <alignment horizontal="right" vertical="top" wrapText="1"/>
    </xf>
    <xf numFmtId="0" fontId="4" fillId="0" borderId="0"/>
    <xf numFmtId="49" fontId="84" fillId="0" borderId="0" applyBorder="0">
      <alignment vertical="top"/>
    </xf>
    <xf numFmtId="0" fontId="4" fillId="0" borderId="0"/>
    <xf numFmtId="49" fontId="84" fillId="0" borderId="0" applyBorder="0">
      <alignment vertical="top"/>
    </xf>
    <xf numFmtId="0" fontId="4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49" fontId="84" fillId="0" borderId="0" applyBorder="0">
      <alignment vertical="top"/>
    </xf>
    <xf numFmtId="0" fontId="4" fillId="0" borderId="0"/>
    <xf numFmtId="49" fontId="84" fillId="0" borderId="0" applyBorder="0">
      <alignment vertical="top"/>
    </xf>
    <xf numFmtId="0" fontId="4" fillId="0" borderId="0"/>
    <xf numFmtId="0" fontId="4" fillId="0" borderId="0"/>
    <xf numFmtId="0" fontId="4" fillId="0" borderId="0"/>
    <xf numFmtId="49" fontId="84" fillId="0" borderId="0" applyBorder="0">
      <alignment vertical="top"/>
    </xf>
    <xf numFmtId="0" fontId="4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31" fillId="0" borderId="0"/>
    <xf numFmtId="0" fontId="4" fillId="0" borderId="0"/>
    <xf numFmtId="0" fontId="4" fillId="0" borderId="0"/>
    <xf numFmtId="0" fontId="4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4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4" fillId="0" borderId="0"/>
    <xf numFmtId="0" fontId="154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7" fillId="0" borderId="0"/>
    <xf numFmtId="0" fontId="155" fillId="0" borderId="0"/>
    <xf numFmtId="0" fontId="155" fillId="0" borderId="0"/>
    <xf numFmtId="0" fontId="17" fillId="0" borderId="0"/>
    <xf numFmtId="0" fontId="155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/>
    <xf numFmtId="0" fontId="1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5" fillId="0" borderId="0"/>
    <xf numFmtId="0" fontId="155" fillId="0" borderId="0"/>
    <xf numFmtId="0" fontId="4" fillId="0" borderId="0"/>
    <xf numFmtId="0" fontId="155" fillId="0" borderId="0"/>
    <xf numFmtId="0" fontId="155" fillId="0" borderId="0"/>
    <xf numFmtId="0" fontId="155" fillId="0" borderId="0"/>
    <xf numFmtId="0" fontId="4" fillId="0" borderId="0"/>
    <xf numFmtId="0" fontId="155" fillId="0" borderId="0"/>
    <xf numFmtId="0" fontId="4" fillId="0" borderId="0"/>
    <xf numFmtId="0" fontId="4" fillId="0" borderId="0"/>
    <xf numFmtId="0" fontId="155" fillId="0" borderId="0"/>
    <xf numFmtId="0" fontId="154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7" fillId="0" borderId="0"/>
    <xf numFmtId="0" fontId="1" fillId="0" borderId="0"/>
    <xf numFmtId="0" fontId="154" fillId="0" borderId="0"/>
    <xf numFmtId="0" fontId="4" fillId="0" borderId="0"/>
    <xf numFmtId="0" fontId="1" fillId="0" borderId="0"/>
    <xf numFmtId="0" fontId="31" fillId="0" borderId="0"/>
    <xf numFmtId="0" fontId="31" fillId="0" borderId="0"/>
    <xf numFmtId="0" fontId="154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54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4" fillId="0" borderId="0"/>
    <xf numFmtId="0" fontId="1" fillId="0" borderId="0"/>
    <xf numFmtId="0" fontId="154" fillId="0" borderId="0"/>
    <xf numFmtId="0" fontId="1" fillId="0" borderId="0"/>
    <xf numFmtId="49" fontId="84" fillId="0" borderId="0" applyBorder="0">
      <alignment vertical="top"/>
    </xf>
    <xf numFmtId="0" fontId="4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4" fillId="0" borderId="0"/>
    <xf numFmtId="0" fontId="154" fillId="0" borderId="0"/>
    <xf numFmtId="49" fontId="84" fillId="0" borderId="0" applyBorder="0">
      <alignment vertical="top"/>
    </xf>
    <xf numFmtId="0" fontId="1" fillId="0" borderId="0"/>
    <xf numFmtId="0" fontId="2" fillId="0" borderId="0"/>
    <xf numFmtId="0" fontId="2" fillId="0" borderId="0"/>
    <xf numFmtId="49" fontId="84" fillId="0" borderId="0" applyBorder="0">
      <alignment vertical="top"/>
    </xf>
    <xf numFmtId="0" fontId="2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49" fontId="84" fillId="0" borderId="0" applyBorder="0">
      <alignment vertical="top"/>
    </xf>
    <xf numFmtId="49" fontId="84" fillId="0" borderId="0" applyBorder="0">
      <alignment vertical="top"/>
    </xf>
    <xf numFmtId="0" fontId="2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49" fontId="84" fillId="0" borderId="0" applyBorder="0">
      <alignment vertical="top"/>
    </xf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7" fillId="0" borderId="0"/>
    <xf numFmtId="0" fontId="156" fillId="0" borderId="0"/>
    <xf numFmtId="0" fontId="17" fillId="0" borderId="0"/>
    <xf numFmtId="0" fontId="15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1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4" fillId="0" borderId="0"/>
    <xf numFmtId="0" fontId="157" fillId="0" borderId="0"/>
    <xf numFmtId="0" fontId="4" fillId="0" borderId="0"/>
    <xf numFmtId="0" fontId="4" fillId="0" borderId="0"/>
    <xf numFmtId="0" fontId="154" fillId="0" borderId="0"/>
    <xf numFmtId="0" fontId="4" fillId="0" borderId="0"/>
    <xf numFmtId="0" fontId="157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7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157" fillId="0" borderId="0"/>
    <xf numFmtId="0" fontId="31" fillId="0" borderId="0"/>
    <xf numFmtId="0" fontId="31" fillId="0" borderId="0"/>
    <xf numFmtId="0" fontId="4" fillId="0" borderId="0"/>
    <xf numFmtId="0" fontId="157" fillId="0" borderId="0"/>
    <xf numFmtId="0" fontId="31" fillId="0" borderId="0"/>
    <xf numFmtId="0" fontId="157" fillId="0" borderId="0"/>
    <xf numFmtId="0" fontId="157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4" fillId="0" borderId="0"/>
    <xf numFmtId="0" fontId="157" fillId="0" borderId="0"/>
    <xf numFmtId="0" fontId="4" fillId="0" borderId="0"/>
    <xf numFmtId="0" fontId="1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4" fillId="0" borderId="0"/>
    <xf numFmtId="0" fontId="17" fillId="0" borderId="0"/>
    <xf numFmtId="0" fontId="15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1" fillId="0" borderId="0"/>
    <xf numFmtId="0" fontId="157" fillId="0" borderId="0"/>
    <xf numFmtId="0" fontId="154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3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1" fillId="0" borderId="0"/>
    <xf numFmtId="0" fontId="31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157" fillId="0" borderId="0"/>
    <xf numFmtId="0" fontId="157" fillId="0" borderId="0"/>
    <xf numFmtId="0" fontId="17" fillId="0" borderId="0"/>
    <xf numFmtId="0" fontId="3" fillId="0" borderId="0"/>
    <xf numFmtId="0" fontId="154" fillId="0" borderId="0"/>
    <xf numFmtId="0" fontId="3" fillId="0" borderId="0"/>
    <xf numFmtId="0" fontId="3" fillId="0" borderId="0"/>
    <xf numFmtId="0" fontId="17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57" fillId="0" borderId="0"/>
    <xf numFmtId="0" fontId="17" fillId="0" borderId="0"/>
    <xf numFmtId="49" fontId="84" fillId="0" borderId="0" applyBorder="0">
      <alignment vertical="top"/>
    </xf>
    <xf numFmtId="0" fontId="17" fillId="0" borderId="0"/>
    <xf numFmtId="0" fontId="157" fillId="0" borderId="0"/>
    <xf numFmtId="0" fontId="157" fillId="0" borderId="0"/>
    <xf numFmtId="0" fontId="17" fillId="0" borderId="0"/>
    <xf numFmtId="0" fontId="17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157" fillId="0" borderId="0"/>
    <xf numFmtId="0" fontId="3" fillId="0" borderId="0"/>
    <xf numFmtId="0" fontId="157" fillId="0" borderId="0"/>
    <xf numFmtId="0" fontId="3" fillId="0" borderId="0"/>
    <xf numFmtId="0" fontId="4" fillId="0" borderId="0"/>
    <xf numFmtId="0" fontId="157" fillId="0" borderId="0"/>
    <xf numFmtId="0" fontId="157" fillId="0" borderId="0"/>
    <xf numFmtId="0" fontId="17" fillId="0" borderId="0"/>
    <xf numFmtId="0" fontId="4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7" fillId="0" borderId="0"/>
    <xf numFmtId="0" fontId="17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49" fontId="84" fillId="0" borderId="0" applyBorder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54" fillId="0" borderId="0"/>
    <xf numFmtId="184" fontId="54" fillId="0" borderId="0"/>
    <xf numFmtId="184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17" fillId="0" borderId="0"/>
    <xf numFmtId="49" fontId="84" fillId="0" borderId="0" applyBorder="0">
      <alignment vertical="top"/>
    </xf>
    <xf numFmtId="0" fontId="17" fillId="0" borderId="0"/>
    <xf numFmtId="0" fontId="17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57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7" fillId="0" borderId="0" applyNumberFormat="0" applyFont="0" applyFill="0" applyBorder="0" applyAlignment="0" applyProtection="0">
      <alignment vertical="top"/>
    </xf>
    <xf numFmtId="0" fontId="3" fillId="0" borderId="0"/>
    <xf numFmtId="0" fontId="17" fillId="0" borderId="0" applyNumberFormat="0" applyFont="0" applyFill="0" applyBorder="0" applyAlignment="0" applyProtection="0">
      <alignment vertical="top"/>
    </xf>
    <xf numFmtId="0" fontId="17" fillId="0" borderId="0" applyNumberFormat="0" applyFont="0" applyFill="0" applyBorder="0" applyAlignment="0" applyProtection="0">
      <alignment vertical="top"/>
    </xf>
    <xf numFmtId="49" fontId="84" fillId="0" borderId="0" applyBorder="0">
      <alignment vertical="top"/>
    </xf>
    <xf numFmtId="0" fontId="17" fillId="0" borderId="0" applyNumberFormat="0" applyFont="0" applyFill="0" applyBorder="0" applyAlignment="0" applyProtection="0">
      <alignment vertical="top"/>
    </xf>
    <xf numFmtId="49" fontId="84" fillId="0" borderId="0" applyBorder="0">
      <alignment vertical="top"/>
    </xf>
    <xf numFmtId="0" fontId="4" fillId="0" borderId="0"/>
    <xf numFmtId="0" fontId="4" fillId="0" borderId="0"/>
    <xf numFmtId="0" fontId="2" fillId="0" borderId="0"/>
    <xf numFmtId="49" fontId="84" fillId="0" borderId="0" applyBorder="0">
      <alignment vertical="top"/>
    </xf>
    <xf numFmtId="0" fontId="2" fillId="0" borderId="0"/>
    <xf numFmtId="0" fontId="4" fillId="0" borderId="0"/>
    <xf numFmtId="0" fontId="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4" fillId="0" borderId="0"/>
    <xf numFmtId="0" fontId="1" fillId="0" borderId="0"/>
    <xf numFmtId="0" fontId="1" fillId="0" borderId="0"/>
    <xf numFmtId="0" fontId="17" fillId="0" borderId="0"/>
    <xf numFmtId="0" fontId="154" fillId="0" borderId="0"/>
    <xf numFmtId="0" fontId="4" fillId="0" borderId="0"/>
    <xf numFmtId="0" fontId="4" fillId="0" borderId="0"/>
    <xf numFmtId="0" fontId="154" fillId="0" borderId="0"/>
    <xf numFmtId="0" fontId="4" fillId="0" borderId="0"/>
    <xf numFmtId="0" fontId="4" fillId="0" borderId="0"/>
    <xf numFmtId="0" fontId="154" fillId="0" borderId="0"/>
    <xf numFmtId="0" fontId="4" fillId="0" borderId="0"/>
    <xf numFmtId="0" fontId="4" fillId="0" borderId="0"/>
    <xf numFmtId="0" fontId="4" fillId="0" borderId="0"/>
    <xf numFmtId="49" fontId="84" fillId="0" borderId="0" applyBorder="0">
      <alignment vertical="top"/>
    </xf>
    <xf numFmtId="0" fontId="4" fillId="0" borderId="0"/>
    <xf numFmtId="49" fontId="84" fillId="0" borderId="0" applyBorder="0">
      <alignment vertical="top"/>
    </xf>
    <xf numFmtId="0" fontId="154" fillId="0" borderId="0"/>
    <xf numFmtId="49" fontId="84" fillId="0" borderId="0" applyBorder="0">
      <alignment vertical="top"/>
    </xf>
    <xf numFmtId="0" fontId="154" fillId="0" borderId="0"/>
    <xf numFmtId="0" fontId="4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49" fontId="84" fillId="0" borderId="0" applyBorder="0">
      <alignment vertical="top"/>
    </xf>
    <xf numFmtId="0" fontId="15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1" fillId="0" borderId="0"/>
    <xf numFmtId="49" fontId="84" fillId="0" borderId="0" applyBorder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" fontId="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84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4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154" fillId="0" borderId="0"/>
    <xf numFmtId="0" fontId="4" fillId="0" borderId="0"/>
    <xf numFmtId="0" fontId="154" fillId="0" borderId="0"/>
    <xf numFmtId="49" fontId="84" fillId="0" borderId="0" applyBorder="0">
      <alignment vertical="top"/>
    </xf>
    <xf numFmtId="0" fontId="4" fillId="0" borderId="0"/>
    <xf numFmtId="49" fontId="84" fillId="0" borderId="0" applyBorder="0">
      <alignment vertical="top"/>
    </xf>
    <xf numFmtId="49" fontId="84" fillId="0" borderId="0" applyBorder="0">
      <alignment vertical="top"/>
    </xf>
    <xf numFmtId="0" fontId="154" fillId="0" borderId="0"/>
    <xf numFmtId="0" fontId="154" fillId="0" borderId="0"/>
    <xf numFmtId="49" fontId="84" fillId="0" borderId="0" applyBorder="0">
      <alignment vertical="top"/>
    </xf>
    <xf numFmtId="0" fontId="154" fillId="0" borderId="0"/>
    <xf numFmtId="0" fontId="154" fillId="0" borderId="0"/>
    <xf numFmtId="0" fontId="4" fillId="0" borderId="0"/>
    <xf numFmtId="49" fontId="84" fillId="0" borderId="0" applyBorder="0">
      <alignment vertical="top"/>
    </xf>
    <xf numFmtId="0" fontId="4" fillId="0" borderId="0"/>
    <xf numFmtId="0" fontId="4" fillId="0" borderId="0"/>
    <xf numFmtId="0" fontId="154" fillId="0" borderId="0"/>
    <xf numFmtId="0" fontId="4" fillId="0" borderId="0"/>
    <xf numFmtId="49" fontId="84" fillId="0" borderId="0" applyBorder="0">
      <alignment vertical="top"/>
    </xf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70" fillId="0" borderId="0">
      <alignment vertical="center" wrapText="1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1" fontId="158" fillId="0" borderId="30">
      <alignment horizontal="left" vertical="center"/>
    </xf>
    <xf numFmtId="0" fontId="8" fillId="0" borderId="0"/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5" borderId="0" applyNumberFormat="0" applyBorder="0" applyAlignment="0" applyProtection="0"/>
    <xf numFmtId="0" fontId="34" fillId="9" borderId="0" applyNumberFormat="0" applyBorder="0" applyAlignment="0" applyProtection="0"/>
    <xf numFmtId="0" fontId="34" fillId="15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5" borderId="0" applyNumberFormat="0" applyBorder="0" applyAlignment="0" applyProtection="0"/>
    <xf numFmtId="0" fontId="34" fillId="9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210" fontId="159" fillId="0" borderId="30">
      <alignment vertical="top"/>
    </xf>
    <xf numFmtId="191" fontId="160" fillId="6" borderId="41" applyNumberFormat="0" applyBorder="0" applyAlignment="0">
      <alignment vertical="center"/>
      <protection locked="0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4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84" fillId="2" borderId="1" applyNumberFormat="0" applyFon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" fillId="0" borderId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81" borderId="39" applyNumberForma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84" fillId="2" borderId="1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31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31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31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0" fontId="17" fillId="45" borderId="39" applyNumberFormat="0" applyFont="0" applyAlignment="0" applyProtection="0"/>
    <xf numFmtId="49" fontId="139" fillId="0" borderId="25">
      <alignment horizontal="left" vertical="center"/>
    </xf>
    <xf numFmtId="49" fontId="139" fillId="0" borderId="25">
      <alignment horizontal="left" vertical="center"/>
    </xf>
    <xf numFmtId="49" fontId="139" fillId="0" borderId="25">
      <alignment horizontal="left" vertical="center"/>
    </xf>
    <xf numFmtId="49" fontId="139" fillId="0" borderId="25">
      <alignment horizontal="left" vertical="center"/>
    </xf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213" fontId="161" fillId="0" borderId="3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4" fillId="0" borderId="30" applyNumberFormat="0" applyFont="0" applyFill="0" applyAlignment="0" applyProtection="0"/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8" fillId="0" borderId="30">
      <alignment horizontal="center"/>
    </xf>
    <xf numFmtId="0" fontId="4" fillId="0" borderId="0"/>
    <xf numFmtId="0" fontId="4" fillId="0" borderId="0"/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0" fontId="8" fillId="0" borderId="30">
      <alignment horizontal="center" wrapText="1"/>
    </xf>
    <xf numFmtId="3" fontId="162" fillId="82" borderId="25">
      <alignment horizontal="justify" vertical="center"/>
    </xf>
    <xf numFmtId="3" fontId="162" fillId="82" borderId="25">
      <alignment horizontal="justify" vertical="center"/>
    </xf>
    <xf numFmtId="3" fontId="162" fillId="82" borderId="25">
      <alignment horizontal="justify" vertical="center"/>
    </xf>
    <xf numFmtId="3" fontId="162" fillId="82" borderId="25">
      <alignment horizontal="justify" vertical="center"/>
    </xf>
    <xf numFmtId="0" fontId="4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8" fillId="0" borderId="0">
      <alignment horizontal="center" vertical="top" wrapText="1"/>
    </xf>
    <xf numFmtId="0" fontId="15" fillId="0" borderId="0"/>
    <xf numFmtId="0" fontId="15" fillId="0" borderId="0"/>
    <xf numFmtId="0" fontId="16" fillId="0" borderId="0"/>
    <xf numFmtId="0" fontId="16" fillId="0" borderId="0"/>
    <xf numFmtId="176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176" fontId="18" fillId="0" borderId="0">
      <alignment vertical="top"/>
    </xf>
    <xf numFmtId="38" fontId="18" fillId="0" borderId="0">
      <alignment vertical="top"/>
    </xf>
    <xf numFmtId="0" fontId="16" fillId="0" borderId="0"/>
    <xf numFmtId="38" fontId="18" fillId="0" borderId="0">
      <alignment vertical="top"/>
    </xf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6" fontId="18" fillId="0" borderId="0">
      <alignment vertical="top"/>
    </xf>
    <xf numFmtId="49" fontId="163" fillId="83" borderId="51" applyBorder="0" applyProtection="0">
      <alignment horizontal="left" vertical="center"/>
    </xf>
    <xf numFmtId="49" fontId="163" fillId="83" borderId="51" applyBorder="0" applyProtection="0">
      <alignment horizontal="left" vertical="center"/>
    </xf>
    <xf numFmtId="49" fontId="163" fillId="83" borderId="51" applyBorder="0" applyProtection="0">
      <alignment horizontal="left" vertical="center"/>
    </xf>
    <xf numFmtId="49" fontId="153" fillId="0" borderId="0"/>
    <xf numFmtId="49" fontId="164" fillId="0" borderId="0">
      <alignment vertical="top"/>
    </xf>
    <xf numFmtId="191" fontId="80" fillId="0" borderId="0" applyFill="0" applyBorder="0" applyAlignment="0" applyProtection="0"/>
    <xf numFmtId="3" fontId="165" fillId="0" borderId="0"/>
    <xf numFmtId="191" fontId="80" fillId="0" borderId="0" applyFill="0" applyBorder="0" applyAlignment="0" applyProtection="0"/>
    <xf numFmtId="3" fontId="165" fillId="0" borderId="0"/>
    <xf numFmtId="3" fontId="165" fillId="0" borderId="0"/>
    <xf numFmtId="191" fontId="80" fillId="0" borderId="0" applyFill="0" applyBorder="0" applyAlignment="0" applyProtection="0"/>
    <xf numFmtId="191" fontId="80" fillId="0" borderId="0" applyFill="0" applyBorder="0" applyAlignment="0" applyProtection="0"/>
    <xf numFmtId="191" fontId="80" fillId="0" borderId="0" applyFill="0" applyBorder="0" applyAlignment="0" applyProtection="0"/>
    <xf numFmtId="191" fontId="80" fillId="0" borderId="0" applyFill="0" applyBorder="0" applyAlignment="0" applyProtection="0"/>
    <xf numFmtId="191" fontId="80" fillId="0" borderId="0" applyFill="0" applyBorder="0" applyAlignment="0" applyProtection="0"/>
    <xf numFmtId="191" fontId="80" fillId="0" borderId="0" applyFill="0" applyBorder="0" applyAlignment="0" applyProtection="0"/>
    <xf numFmtId="191" fontId="80" fillId="0" borderId="0" applyFill="0" applyBorder="0" applyAlignment="0" applyProtection="0"/>
    <xf numFmtId="191" fontId="80" fillId="0" borderId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49" fontId="80" fillId="0" borderId="0">
      <alignment horizontal="center"/>
    </xf>
    <xf numFmtId="0" fontId="8" fillId="0" borderId="0">
      <alignment horizontal="center"/>
    </xf>
    <xf numFmtId="214" fontId="22" fillId="0" borderId="0" applyFont="0" applyFill="0" applyBorder="0" applyAlignment="0" applyProtection="0"/>
    <xf numFmtId="215" fontId="4" fillId="0" borderId="0" applyFont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" fontId="80" fillId="0" borderId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17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1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17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1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216" fontId="4" fillId="0" borderId="0" applyFont="0" applyFill="0" applyBorder="0" applyAlignment="0" applyProtection="0"/>
    <xf numFmtId="165" fontId="17" fillId="0" borderId="0" applyFont="0" applyFill="0" applyBorder="0" applyAlignment="0" applyProtection="0"/>
    <xf numFmtId="217" fontId="166" fillId="0" borderId="0" applyFont="0" applyFill="0" applyBorder="0" applyAlignment="0" applyProtection="0"/>
    <xf numFmtId="217" fontId="16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7" fillId="0" borderId="0" applyFont="0" applyFill="0" applyBorder="0" applyAlignment="0" applyProtection="0"/>
    <xf numFmtId="167" fontId="167" fillId="0" borderId="0" applyFont="0" applyFill="0" applyBorder="0" applyAlignment="0" applyProtection="0"/>
    <xf numFmtId="167" fontId="168" fillId="0" borderId="0" applyFont="0" applyFill="0" applyBorder="0" applyAlignment="0" applyProtection="0"/>
    <xf numFmtId="167" fontId="168" fillId="0" borderId="0" applyFont="0" applyFill="0" applyBorder="0" applyAlignment="0" applyProtection="0"/>
    <xf numFmtId="218" fontId="168" fillId="0" borderId="0" applyFont="0" applyFill="0" applyBorder="0" applyAlignment="0" applyProtection="0"/>
    <xf numFmtId="167" fontId="168" fillId="0" borderId="0" applyFont="0" applyFill="0" applyBorder="0" applyAlignment="0" applyProtection="0"/>
    <xf numFmtId="218" fontId="1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8" fillId="0" borderId="0" applyFont="0" applyFill="0" applyBorder="0" applyAlignment="0" applyProtection="0"/>
    <xf numFmtId="167" fontId="168" fillId="0" borderId="0" applyFont="0" applyFill="0" applyBorder="0" applyAlignment="0" applyProtection="0"/>
    <xf numFmtId="167" fontId="168" fillId="0" borderId="0" applyFont="0" applyFill="0" applyBorder="0" applyAlignment="0" applyProtection="0"/>
    <xf numFmtId="167" fontId="168" fillId="0" borderId="0" applyFont="0" applyFill="0" applyBorder="0" applyAlignment="0" applyProtection="0"/>
    <xf numFmtId="167" fontId="168" fillId="0" borderId="0" applyFont="0" applyFill="0" applyBorder="0" applyAlignment="0" applyProtection="0"/>
    <xf numFmtId="218" fontId="167" fillId="0" borderId="0" applyFont="0" applyFill="0" applyBorder="0" applyAlignment="0" applyProtection="0"/>
    <xf numFmtId="218" fontId="16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6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67" fillId="0" borderId="0" applyFont="0" applyFill="0" applyBorder="0" applyAlignment="0" applyProtection="0"/>
    <xf numFmtId="167" fontId="16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69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218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219" fontId="166" fillId="0" borderId="0" applyFont="0" applyFill="0" applyBorder="0" applyAlignment="0" applyProtection="0"/>
    <xf numFmtId="0" fontId="17" fillId="0" borderId="0" applyFont="0" applyFill="0" applyBorder="0" applyAlignment="0" applyProtection="0"/>
    <xf numFmtId="219" fontId="16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219" fontId="16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5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7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" fillId="0" borderId="0" applyFont="0" applyFill="0" applyBorder="0" applyAlignment="0" applyProtection="0"/>
    <xf numFmtId="215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17" fillId="0" borderId="0" applyFont="0" applyFill="0" applyBorder="0" applyAlignment="0" applyProtection="0"/>
    <xf numFmtId="219" fontId="166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9" fontId="16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9" fontId="16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9" fontId="166" fillId="0" borderId="0" applyFont="0" applyFill="0" applyBorder="0" applyAlignment="0" applyProtection="0"/>
    <xf numFmtId="219" fontId="166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9" fontId="166" fillId="0" borderId="0" applyFont="0" applyFill="0" applyBorder="0" applyAlignment="0" applyProtection="0"/>
    <xf numFmtId="219" fontId="166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7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157" fillId="0" borderId="0" applyFont="0" applyFill="0" applyBorder="0" applyAlignment="0" applyProtection="0"/>
    <xf numFmtId="167" fontId="157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57" fillId="0" borderId="0" applyFont="0" applyFill="0" applyBorder="0" applyAlignment="0" applyProtection="0"/>
    <xf numFmtId="167" fontId="157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7" fillId="0" borderId="0" applyFont="0" applyFill="0" applyBorder="0" applyAlignment="0" applyProtection="0"/>
    <xf numFmtId="167" fontId="157" fillId="0" borderId="0" applyFont="0" applyFill="0" applyBorder="0" applyAlignment="0" applyProtection="0"/>
    <xf numFmtId="167" fontId="157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157" fillId="0" borderId="0" applyFont="0" applyFill="0" applyBorder="0" applyAlignment="0" applyProtection="0"/>
    <xf numFmtId="167" fontId="157" fillId="0" borderId="0" applyFont="0" applyFill="0" applyBorder="0" applyAlignment="0" applyProtection="0"/>
    <xf numFmtId="167" fontId="157" fillId="0" borderId="0" applyFont="0" applyFill="0" applyBorder="0" applyAlignment="0" applyProtection="0"/>
    <xf numFmtId="167" fontId="157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57" fillId="0" borderId="0" applyFont="0" applyFill="0" applyBorder="0" applyAlignment="0" applyProtection="0"/>
    <xf numFmtId="167" fontId="157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84" fillId="0" borderId="0" applyFont="0" applyFill="0" applyBorder="0" applyAlignment="0" applyProtection="0"/>
    <xf numFmtId="167" fontId="31" fillId="0" borderId="0" applyFont="0" applyFill="0" applyBorder="0" applyAlignment="0" applyProtection="0"/>
    <xf numFmtId="215" fontId="22" fillId="0" borderId="0" applyFont="0" applyFill="0" applyBorder="0" applyAlignment="0" applyProtection="0"/>
    <xf numFmtId="218" fontId="31" fillId="0" borderId="0" applyFont="0" applyFill="0" applyBorder="0" applyAlignment="0" applyProtection="0"/>
    <xf numFmtId="215" fontId="22" fillId="0" borderId="0" applyFont="0" applyFill="0" applyBorder="0" applyAlignment="0" applyProtection="0"/>
    <xf numFmtId="218" fontId="84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84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5" fontId="22" fillId="0" borderId="0" applyFont="0" applyFill="0" applyBorder="0" applyAlignment="0" applyProtection="0"/>
    <xf numFmtId="218" fontId="84" fillId="0" borderId="0" applyFont="0" applyFill="0" applyBorder="0" applyAlignment="0" applyProtection="0"/>
    <xf numFmtId="215" fontId="22" fillId="0" borderId="0" applyFont="0" applyFill="0" applyBorder="0" applyAlignment="0" applyProtection="0"/>
    <xf numFmtId="218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215" fontId="22" fillId="0" borderId="0" applyFont="0" applyFill="0" applyBorder="0" applyAlignment="0" applyProtection="0"/>
    <xf numFmtId="215" fontId="2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84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8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218" fontId="84" fillId="0" borderId="0" applyFont="0" applyFill="0" applyBorder="0" applyAlignment="0" applyProtection="0"/>
    <xf numFmtId="218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218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21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20" fontId="4" fillId="0" borderId="0" applyFont="0" applyFill="0" applyBorder="0" applyAlignment="0" applyProtection="0"/>
    <xf numFmtId="4" fontId="84" fillId="4" borderId="0" applyBorder="0">
      <alignment horizontal="right"/>
    </xf>
    <xf numFmtId="4" fontId="84" fillId="4" borderId="0" applyBorder="0">
      <alignment horizontal="right"/>
    </xf>
    <xf numFmtId="4" fontId="84" fillId="4" borderId="0" applyFont="0" applyBorder="0">
      <alignment horizontal="right"/>
    </xf>
    <xf numFmtId="4" fontId="84" fillId="4" borderId="0" applyFont="0" applyBorder="0">
      <alignment horizontal="right"/>
    </xf>
    <xf numFmtId="4" fontId="84" fillId="4" borderId="0" applyFont="0" applyBorder="0">
      <alignment horizontal="right"/>
    </xf>
    <xf numFmtId="4" fontId="84" fillId="4" borderId="0" applyFont="0" applyBorder="0">
      <alignment horizontal="right"/>
    </xf>
    <xf numFmtId="4" fontId="84" fillId="4" borderId="0" applyBorder="0">
      <alignment horizontal="right"/>
    </xf>
    <xf numFmtId="4" fontId="84" fillId="84" borderId="2" applyBorder="0">
      <alignment horizontal="right"/>
    </xf>
    <xf numFmtId="4" fontId="84" fillId="4" borderId="2" applyBorder="0">
      <alignment horizontal="right"/>
    </xf>
    <xf numFmtId="4" fontId="84" fillId="84" borderId="2" applyBorder="0">
      <alignment horizontal="right"/>
    </xf>
    <xf numFmtId="4" fontId="84" fillId="4" borderId="2" applyBorder="0">
      <alignment horizontal="right"/>
    </xf>
    <xf numFmtId="4" fontId="84" fillId="4" borderId="2" applyBorder="0">
      <alignment horizontal="right"/>
    </xf>
    <xf numFmtId="4" fontId="84" fillId="4" borderId="2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84" borderId="4" applyBorder="0">
      <alignment horizontal="right"/>
    </xf>
    <xf numFmtId="4" fontId="84" fillId="84" borderId="4" applyBorder="0">
      <alignment horizontal="right"/>
    </xf>
    <xf numFmtId="4" fontId="84" fillId="84" borderId="4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4" fontId="84" fillId="4" borderId="30" applyFont="0" applyBorder="0">
      <alignment horizontal="right"/>
    </xf>
    <xf numFmtId="0" fontId="8" fillId="0" borderId="0">
      <alignment horizontal="left" vertical="top"/>
    </xf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6" borderId="0" applyNumberFormat="0" applyBorder="0" applyAlignment="0" applyProtection="0"/>
    <xf numFmtId="0" fontId="57" fillId="10" borderId="0" applyNumberFormat="0" applyBorder="0" applyAlignment="0" applyProtection="0"/>
    <xf numFmtId="0" fontId="57" fillId="16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6" borderId="0" applyNumberFormat="0" applyBorder="0" applyAlignment="0" applyProtection="0"/>
    <xf numFmtId="0" fontId="57" fillId="10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0" fontId="57" fillId="10" borderId="0" applyNumberFormat="0" applyBorder="0" applyAlignment="0" applyProtection="0"/>
    <xf numFmtId="221" fontId="24" fillId="0" borderId="25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0" fontId="4" fillId="0" borderId="30">
      <alignment vertical="top" wrapText="1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222" fontId="4" fillId="0" borderId="30" applyFont="0" applyFill="0" applyBorder="0" applyProtection="0">
      <alignment horizontal="center" vertical="center"/>
    </xf>
    <xf numFmtId="3" fontId="4" fillId="0" borderId="0" applyFont="0" applyBorder="0">
      <alignment horizontal="center"/>
    </xf>
    <xf numFmtId="223" fontId="26" fillId="0" borderId="0">
      <protection locked="0"/>
    </xf>
    <xf numFmtId="223" fontId="26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81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7" fillId="0" borderId="0">
      <protection locked="0"/>
    </xf>
    <xf numFmtId="166" fontId="26" fillId="0" borderId="0">
      <protection locked="0"/>
    </xf>
    <xf numFmtId="166" fontId="27" fillId="0" borderId="0">
      <protection locked="0"/>
    </xf>
    <xf numFmtId="166" fontId="26" fillId="0" borderId="0">
      <protection locked="0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49" fontId="137" fillId="0" borderId="3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0" fontId="24" fillId="0" borderId="30" applyBorder="0">
      <alignment horizontal="center" vertical="center" wrapText="1"/>
    </xf>
    <xf numFmtId="49" fontId="137" fillId="0" borderId="30">
      <alignment horizontal="center" vertical="center" wrapText="1"/>
    </xf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49" fontId="108" fillId="0" borderId="30" applyNumberFormat="0" applyFill="0" applyAlignment="0" applyProtection="0"/>
    <xf numFmtId="0" fontId="8" fillId="0" borderId="0"/>
    <xf numFmtId="211" fontId="4" fillId="0" borderId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122" fillId="0" borderId="48" applyNumberFormat="0" applyFill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74" fillId="19" borderId="35" applyNumberFormat="0" applyAlignment="0" applyProtection="0"/>
    <xf numFmtId="0" fontId="122" fillId="0" borderId="48" applyNumberFormat="0" applyFill="0" applyAlignment="0" applyProtection="0"/>
    <xf numFmtId="0" fontId="34" fillId="15" borderId="0" applyNumberFormat="0" applyBorder="0" applyAlignment="0" applyProtection="0"/>
    <xf numFmtId="0" fontId="32" fillId="72" borderId="0" applyNumberFormat="0" applyBorder="0" applyAlignment="0" applyProtection="0"/>
    <xf numFmtId="0" fontId="34" fillId="15" borderId="0" applyNumberFormat="0" applyBorder="0" applyAlignment="0" applyProtection="0"/>
    <xf numFmtId="0" fontId="1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17" fillId="81" borderId="39" applyNumberFormat="0" applyAlignment="0" applyProtection="0"/>
    <xf numFmtId="0" fontId="62" fillId="0" borderId="32" applyNumberFormat="0" applyFill="0" applyAlignment="0" applyProtection="0"/>
    <xf numFmtId="0" fontId="17" fillId="81" borderId="39" applyNumberFormat="0" applyAlignment="0" applyProtection="0"/>
    <xf numFmtId="0" fontId="32" fillId="26" borderId="0" applyNumberFormat="0" applyBorder="0" applyAlignment="0" applyProtection="0"/>
    <xf numFmtId="0" fontId="76" fillId="0" borderId="36" applyNumberFormat="0" applyFill="0" applyAlignment="0" applyProtection="0"/>
    <xf numFmtId="0" fontId="38" fillId="79" borderId="29" applyNumberFormat="0" applyAlignment="0" applyProtection="0"/>
    <xf numFmtId="0" fontId="125" fillId="0" borderId="0" applyNumberFormat="0" applyFill="0" applyBorder="0" applyAlignment="0" applyProtection="0"/>
    <xf numFmtId="0" fontId="17" fillId="0" borderId="0"/>
    <xf numFmtId="4" fontId="84" fillId="4" borderId="30" applyFont="0" applyBorder="0">
      <alignment horizontal="right"/>
    </xf>
  </cellStyleXfs>
  <cellXfs count="470">
    <xf numFmtId="0" fontId="0" fillId="0" borderId="0" xfId="0"/>
    <xf numFmtId="0" fontId="6" fillId="0" borderId="0" xfId="0" applyFont="1" applyFill="1"/>
    <xf numFmtId="0" fontId="0" fillId="0" borderId="0" xfId="0" applyFill="1"/>
    <xf numFmtId="0" fontId="5" fillId="0" borderId="0" xfId="3" applyFont="1"/>
    <xf numFmtId="0" fontId="10" fillId="0" borderId="0" xfId="0" applyFont="1" applyFill="1"/>
    <xf numFmtId="167" fontId="10" fillId="0" borderId="0" xfId="0" applyNumberFormat="1" applyFont="1" applyFill="1"/>
    <xf numFmtId="168" fontId="10" fillId="0" borderId="0" xfId="0" applyNumberFormat="1" applyFont="1" applyFill="1"/>
    <xf numFmtId="0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70" fontId="10" fillId="0" borderId="0" xfId="0" applyNumberFormat="1" applyFont="1" applyFill="1"/>
    <xf numFmtId="167" fontId="7" fillId="0" borderId="0" xfId="0" applyNumberFormat="1" applyFont="1" applyFill="1" applyAlignment="1">
      <alignment horizontal="center" wrapText="1"/>
    </xf>
    <xf numFmtId="1" fontId="13" fillId="0" borderId="14" xfId="0" applyNumberFormat="1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67" fontId="13" fillId="0" borderId="16" xfId="0" applyNumberFormat="1" applyFont="1" applyFill="1" applyBorder="1" applyAlignment="1">
      <alignment horizontal="center" vertical="center"/>
    </xf>
    <xf numFmtId="167" fontId="13" fillId="0" borderId="15" xfId="0" applyNumberFormat="1" applyFont="1" applyFill="1" applyBorder="1" applyAlignment="1">
      <alignment horizontal="center" vertical="center"/>
    </xf>
    <xf numFmtId="167" fontId="13" fillId="0" borderId="14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12" xfId="0" applyFont="1" applyFill="1" applyBorder="1" applyAlignment="1">
      <alignment horizontal="center" vertical="center" wrapText="1"/>
    </xf>
    <xf numFmtId="49" fontId="13" fillId="3" borderId="12" xfId="0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49" fontId="8" fillId="0" borderId="12" xfId="0" applyNumberFormat="1" applyFont="1" applyFill="1" applyBorder="1" applyAlignment="1">
      <alignment vertical="center" wrapText="1"/>
    </xf>
    <xf numFmtId="0" fontId="4" fillId="0" borderId="0" xfId="0" applyFont="1" applyFill="1" applyBorder="1"/>
    <xf numFmtId="0" fontId="13" fillId="0" borderId="12" xfId="0" applyFont="1" applyFill="1" applyBorder="1" applyAlignment="1">
      <alignment horizontal="left" vertical="center" wrapText="1"/>
    </xf>
    <xf numFmtId="0" fontId="4" fillId="3" borderId="0" xfId="0" applyFont="1" applyFill="1" applyBorder="1"/>
    <xf numFmtId="167" fontId="4" fillId="0" borderId="0" xfId="0" applyNumberFormat="1" applyFont="1" applyFill="1" applyBorder="1"/>
    <xf numFmtId="0" fontId="8" fillId="0" borderId="12" xfId="0" applyNumberFormat="1" applyFont="1" applyFill="1" applyBorder="1" applyAlignment="1">
      <alignment vertical="center" wrapText="1"/>
    </xf>
    <xf numFmtId="0" fontId="8" fillId="0" borderId="12" xfId="0" applyFont="1" applyFill="1" applyBorder="1" applyAlignment="1">
      <alignment vertical="center" wrapText="1"/>
    </xf>
    <xf numFmtId="0" fontId="8" fillId="0" borderId="12" xfId="0" applyNumberFormat="1" applyFont="1" applyFill="1" applyBorder="1" applyAlignment="1">
      <alignment horizontal="left" vertical="center" wrapText="1"/>
    </xf>
    <xf numFmtId="0" fontId="8" fillId="0" borderId="12" xfId="0" applyFont="1" applyFill="1" applyBorder="1" applyAlignment="1" applyProtection="1">
      <alignment vertical="center" wrapText="1"/>
    </xf>
    <xf numFmtId="49" fontId="8" fillId="0" borderId="12" xfId="0" applyNumberFormat="1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vertical="center"/>
    </xf>
    <xf numFmtId="167" fontId="8" fillId="0" borderId="12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/>
    <xf numFmtId="167" fontId="8" fillId="0" borderId="20" xfId="0" applyNumberFormat="1" applyFont="1" applyFill="1" applyBorder="1" applyAlignment="1">
      <alignment horizontal="left" vertical="center" wrapText="1"/>
    </xf>
    <xf numFmtId="0" fontId="10" fillId="0" borderId="6" xfId="0" applyFont="1" applyFill="1" applyBorder="1"/>
    <xf numFmtId="1" fontId="10" fillId="0" borderId="0" xfId="0" applyNumberFormat="1" applyFont="1" applyFill="1" applyAlignment="1">
      <alignment horizontal="center" vertical="center"/>
    </xf>
    <xf numFmtId="1" fontId="7" fillId="0" borderId="0" xfId="0" applyNumberFormat="1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10" fillId="0" borderId="6" xfId="0" applyNumberFormat="1" applyFont="1" applyFill="1" applyBorder="1"/>
    <xf numFmtId="0" fontId="10" fillId="0" borderId="7" xfId="0" applyFont="1" applyFill="1" applyBorder="1"/>
    <xf numFmtId="167" fontId="4" fillId="3" borderId="0" xfId="0" applyNumberFormat="1" applyFont="1" applyFill="1" applyBorder="1"/>
    <xf numFmtId="43" fontId="13" fillId="0" borderId="14" xfId="0" applyNumberFormat="1" applyFont="1" applyFill="1" applyBorder="1" applyAlignment="1">
      <alignment horizontal="center" vertical="center"/>
    </xf>
    <xf numFmtId="43" fontId="13" fillId="0" borderId="16" xfId="0" applyNumberFormat="1" applyFont="1" applyFill="1" applyBorder="1" applyAlignment="1">
      <alignment horizontal="center" vertical="center"/>
    </xf>
    <xf numFmtId="43" fontId="13" fillId="0" borderId="15" xfId="0" applyNumberFormat="1" applyFont="1" applyFill="1" applyBorder="1" applyAlignment="1">
      <alignment horizontal="center" vertical="center"/>
    </xf>
    <xf numFmtId="43" fontId="13" fillId="0" borderId="12" xfId="0" applyNumberFormat="1" applyFont="1" applyFill="1" applyBorder="1" applyAlignment="1">
      <alignment horizontal="center" vertical="center"/>
    </xf>
    <xf numFmtId="43" fontId="13" fillId="0" borderId="11" xfId="0" applyNumberFormat="1" applyFont="1" applyFill="1" applyBorder="1" applyAlignment="1">
      <alignment horizontal="center" vertical="center"/>
    </xf>
    <xf numFmtId="43" fontId="8" fillId="0" borderId="11" xfId="0" applyNumberFormat="1" applyFont="1" applyFill="1" applyBorder="1" applyAlignment="1">
      <alignment horizontal="center" vertical="center"/>
    </xf>
    <xf numFmtId="43" fontId="14" fillId="0" borderId="11" xfId="0" applyNumberFormat="1" applyFont="1" applyFill="1" applyBorder="1" applyAlignment="1">
      <alignment horizontal="center" vertical="center"/>
    </xf>
    <xf numFmtId="43" fontId="8" fillId="0" borderId="6" xfId="0" applyNumberFormat="1" applyFont="1" applyFill="1" applyBorder="1" applyAlignment="1">
      <alignment horizontal="center" vertical="center"/>
    </xf>
    <xf numFmtId="43" fontId="8" fillId="0" borderId="7" xfId="0" applyNumberFormat="1" applyFont="1" applyFill="1" applyBorder="1" applyAlignment="1">
      <alignment horizontal="center" vertical="center"/>
    </xf>
    <xf numFmtId="43" fontId="8" fillId="0" borderId="5" xfId="0" applyNumberFormat="1" applyFont="1" applyFill="1" applyBorder="1" applyAlignment="1">
      <alignment horizontal="center" vertical="center"/>
    </xf>
    <xf numFmtId="1" fontId="13" fillId="0" borderId="51" xfId="0" applyNumberFormat="1" applyFont="1" applyFill="1" applyBorder="1" applyAlignment="1">
      <alignment horizontal="center" vertical="center" wrapText="1"/>
    </xf>
    <xf numFmtId="43" fontId="13" fillId="0" borderId="51" xfId="0" applyNumberFormat="1" applyFont="1" applyFill="1" applyBorder="1" applyAlignment="1">
      <alignment horizontal="center" vertical="center"/>
    </xf>
    <xf numFmtId="43" fontId="13" fillId="0" borderId="30" xfId="0" applyNumberFormat="1" applyFont="1" applyFill="1" applyBorder="1" applyAlignment="1">
      <alignment horizontal="center" vertical="center"/>
    </xf>
    <xf numFmtId="43" fontId="13" fillId="0" borderId="52" xfId="0" applyNumberFormat="1" applyFont="1" applyFill="1" applyBorder="1" applyAlignment="1">
      <alignment horizontal="center" vertical="center"/>
    </xf>
    <xf numFmtId="167" fontId="13" fillId="0" borderId="30" xfId="0" applyNumberFormat="1" applyFont="1" applyFill="1" applyBorder="1" applyAlignment="1">
      <alignment horizontal="center" vertical="center"/>
    </xf>
    <xf numFmtId="167" fontId="13" fillId="0" borderId="52" xfId="0" applyNumberFormat="1" applyFont="1" applyFill="1" applyBorder="1" applyAlignment="1">
      <alignment horizontal="center" vertical="center"/>
    </xf>
    <xf numFmtId="1" fontId="13" fillId="3" borderId="51" xfId="0" applyNumberFormat="1" applyFont="1" applyFill="1" applyBorder="1" applyAlignment="1">
      <alignment horizontal="center" vertical="center" wrapText="1"/>
    </xf>
    <xf numFmtId="43" fontId="13" fillId="3" borderId="51" xfId="0" applyNumberFormat="1" applyFont="1" applyFill="1" applyBorder="1" applyAlignment="1">
      <alignment horizontal="center" vertical="center"/>
    </xf>
    <xf numFmtId="43" fontId="13" fillId="3" borderId="30" xfId="0" applyNumberFormat="1" applyFont="1" applyFill="1" applyBorder="1" applyAlignment="1">
      <alignment horizontal="center" vertical="center"/>
    </xf>
    <xf numFmtId="43" fontId="13" fillId="3" borderId="52" xfId="0" applyNumberFormat="1" applyFont="1" applyFill="1" applyBorder="1" applyAlignment="1">
      <alignment horizontal="center" vertical="center"/>
    </xf>
    <xf numFmtId="167" fontId="13" fillId="3" borderId="30" xfId="0" applyNumberFormat="1" applyFont="1" applyFill="1" applyBorder="1" applyAlignment="1">
      <alignment horizontal="center" vertical="center"/>
    </xf>
    <xf numFmtId="0" fontId="13" fillId="3" borderId="30" xfId="0" applyNumberFormat="1" applyFont="1" applyFill="1" applyBorder="1" applyAlignment="1">
      <alignment horizontal="center" vertical="center"/>
    </xf>
    <xf numFmtId="167" fontId="13" fillId="3" borderId="52" xfId="0" applyNumberFormat="1" applyFont="1" applyFill="1" applyBorder="1" applyAlignment="1">
      <alignment horizontal="center" vertical="center"/>
    </xf>
    <xf numFmtId="1" fontId="8" fillId="0" borderId="51" xfId="0" applyNumberFormat="1" applyFont="1" applyFill="1" applyBorder="1" applyAlignment="1">
      <alignment horizontal="center" vertical="center" wrapText="1"/>
    </xf>
    <xf numFmtId="43" fontId="8" fillId="0" borderId="51" xfId="0" applyNumberFormat="1" applyFont="1" applyFill="1" applyBorder="1" applyAlignment="1">
      <alignment horizontal="center" vertical="center"/>
    </xf>
    <xf numFmtId="43" fontId="8" fillId="0" borderId="30" xfId="0" applyNumberFormat="1" applyFont="1" applyFill="1" applyBorder="1" applyAlignment="1">
      <alignment horizontal="center" vertical="center"/>
    </xf>
    <xf numFmtId="43" fontId="8" fillId="0" borderId="52" xfId="0" applyNumberFormat="1" applyFont="1" applyFill="1" applyBorder="1" applyAlignment="1">
      <alignment horizontal="center" vertical="center"/>
    </xf>
    <xf numFmtId="167" fontId="8" fillId="0" borderId="30" xfId="0" applyNumberFormat="1" applyFont="1" applyFill="1" applyBorder="1" applyAlignment="1">
      <alignment horizontal="center" vertical="center"/>
    </xf>
    <xf numFmtId="0" fontId="8" fillId="0" borderId="30" xfId="0" applyNumberFormat="1" applyFont="1" applyFill="1" applyBorder="1" applyAlignment="1">
      <alignment horizontal="center" vertical="center"/>
    </xf>
    <xf numFmtId="167" fontId="8" fillId="0" borderId="52" xfId="0" applyNumberFormat="1" applyFont="1" applyFill="1" applyBorder="1" applyAlignment="1">
      <alignment horizontal="center" vertical="center"/>
    </xf>
    <xf numFmtId="43" fontId="8" fillId="3" borderId="51" xfId="0" applyNumberFormat="1" applyFont="1" applyFill="1" applyBorder="1" applyAlignment="1">
      <alignment horizontal="center" vertical="center"/>
    </xf>
    <xf numFmtId="43" fontId="8" fillId="3" borderId="30" xfId="0" applyNumberFormat="1" applyFont="1" applyFill="1" applyBorder="1" applyAlignment="1">
      <alignment horizontal="center" vertical="center"/>
    </xf>
    <xf numFmtId="43" fontId="8" fillId="3" borderId="52" xfId="0" applyNumberFormat="1" applyFont="1" applyFill="1" applyBorder="1" applyAlignment="1">
      <alignment horizontal="center" vertical="center"/>
    </xf>
    <xf numFmtId="167" fontId="8" fillId="3" borderId="30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167" fontId="8" fillId="3" borderId="52" xfId="0" applyNumberFormat="1" applyFont="1" applyFill="1" applyBorder="1" applyAlignment="1">
      <alignment horizontal="center" vertical="center"/>
    </xf>
    <xf numFmtId="1" fontId="8" fillId="0" borderId="51" xfId="0" applyNumberFormat="1" applyFont="1" applyFill="1" applyBorder="1" applyAlignment="1">
      <alignment horizontal="center" vertical="center"/>
    </xf>
    <xf numFmtId="43" fontId="9" fillId="0" borderId="30" xfId="0" applyNumberFormat="1" applyFont="1" applyFill="1" applyBorder="1" applyAlignment="1">
      <alignment horizontal="center" vertical="center"/>
    </xf>
    <xf numFmtId="171" fontId="8" fillId="0" borderId="30" xfId="0" applyNumberFormat="1" applyFont="1" applyFill="1" applyBorder="1" applyAlignment="1">
      <alignment horizontal="center" vertical="center"/>
    </xf>
    <xf numFmtId="167" fontId="8" fillId="0" borderId="30" xfId="0" applyNumberFormat="1" applyFont="1" applyFill="1" applyBorder="1" applyAlignment="1">
      <alignment horizontal="center" vertical="center" wrapText="1"/>
    </xf>
    <xf numFmtId="0" fontId="13" fillId="0" borderId="30" xfId="0" applyNumberFormat="1" applyFont="1" applyFill="1" applyBorder="1" applyAlignment="1">
      <alignment horizontal="center" vertical="center"/>
    </xf>
    <xf numFmtId="0" fontId="9" fillId="0" borderId="30" xfId="0" applyNumberFormat="1" applyFont="1" applyFill="1" applyBorder="1" applyAlignment="1">
      <alignment horizontal="center" vertical="center"/>
    </xf>
    <xf numFmtId="1" fontId="9" fillId="0" borderId="30" xfId="0" applyNumberFormat="1" applyFont="1" applyFill="1" applyBorder="1" applyAlignment="1">
      <alignment horizontal="center" vertical="center"/>
    </xf>
    <xf numFmtId="1" fontId="13" fillId="0" borderId="51" xfId="0" applyNumberFormat="1" applyFont="1" applyFill="1" applyBorder="1" applyAlignment="1">
      <alignment horizontal="center" vertical="center"/>
    </xf>
    <xf numFmtId="167" fontId="9" fillId="0" borderId="30" xfId="0" applyNumberFormat="1" applyFont="1" applyFill="1" applyBorder="1" applyAlignment="1">
      <alignment horizontal="center" vertical="center"/>
    </xf>
    <xf numFmtId="167" fontId="9" fillId="0" borderId="52" xfId="0" applyNumberFormat="1" applyFont="1" applyFill="1" applyBorder="1" applyAlignment="1">
      <alignment horizontal="center" vertical="center"/>
    </xf>
    <xf numFmtId="167" fontId="9" fillId="3" borderId="30" xfId="0" applyNumberFormat="1" applyFont="1" applyFill="1" applyBorder="1" applyAlignment="1">
      <alignment horizontal="center" vertical="center"/>
    </xf>
    <xf numFmtId="0" fontId="9" fillId="3" borderId="30" xfId="0" applyNumberFormat="1" applyFont="1" applyFill="1" applyBorder="1" applyAlignment="1">
      <alignment horizontal="center" vertical="center"/>
    </xf>
    <xf numFmtId="167" fontId="9" fillId="3" borderId="52" xfId="0" applyNumberFormat="1" applyFont="1" applyFill="1" applyBorder="1" applyAlignment="1">
      <alignment horizontal="center" vertical="center"/>
    </xf>
    <xf numFmtId="0" fontId="9" fillId="0" borderId="30" xfId="0" applyNumberFormat="1" applyFont="1" applyFill="1" applyBorder="1" applyAlignment="1">
      <alignment horizontal="center" vertical="center" wrapText="1"/>
    </xf>
    <xf numFmtId="43" fontId="9" fillId="0" borderId="51" xfId="0" applyNumberFormat="1" applyFont="1" applyFill="1" applyBorder="1" applyAlignment="1">
      <alignment horizontal="center" vertical="center"/>
    </xf>
    <xf numFmtId="1" fontId="8" fillId="0" borderId="30" xfId="0" applyNumberFormat="1" applyFont="1" applyFill="1" applyBorder="1" applyAlignment="1">
      <alignment horizontal="center" vertical="center"/>
    </xf>
    <xf numFmtId="0" fontId="8" fillId="0" borderId="30" xfId="0" applyNumberFormat="1" applyFont="1" applyFill="1" applyBorder="1" applyAlignment="1">
      <alignment horizontal="center" vertical="center" wrapText="1"/>
    </xf>
    <xf numFmtId="43" fontId="4" fillId="0" borderId="30" xfId="0" applyNumberFormat="1" applyFont="1" applyFill="1" applyBorder="1" applyAlignment="1">
      <alignment horizontal="center" vertical="center"/>
    </xf>
    <xf numFmtId="43" fontId="4" fillId="0" borderId="52" xfId="0" applyNumberFormat="1" applyFont="1" applyFill="1" applyBorder="1" applyAlignment="1">
      <alignment horizontal="center" vertical="center"/>
    </xf>
    <xf numFmtId="2" fontId="9" fillId="0" borderId="30" xfId="0" applyNumberFormat="1" applyFont="1" applyFill="1" applyBorder="1" applyAlignment="1">
      <alignment horizontal="center" vertical="center"/>
    </xf>
    <xf numFmtId="1" fontId="9" fillId="0" borderId="30" xfId="0" applyNumberFormat="1" applyFont="1" applyFill="1" applyBorder="1" applyAlignment="1">
      <alignment horizontal="center" vertical="center" wrapText="1"/>
    </xf>
    <xf numFmtId="167" fontId="9" fillId="0" borderId="30" xfId="0" applyNumberFormat="1" applyFont="1" applyFill="1" applyBorder="1" applyAlignment="1">
      <alignment horizontal="center" vertical="center" wrapText="1"/>
    </xf>
    <xf numFmtId="167" fontId="14" fillId="0" borderId="30" xfId="0" applyNumberFormat="1" applyFont="1" applyFill="1" applyBorder="1" applyAlignment="1">
      <alignment horizontal="center" vertical="center"/>
    </xf>
    <xf numFmtId="167" fontId="14" fillId="0" borderId="52" xfId="0" applyNumberFormat="1" applyFont="1" applyFill="1" applyBorder="1" applyAlignment="1">
      <alignment horizontal="center" vertical="center"/>
    </xf>
    <xf numFmtId="1" fontId="9" fillId="3" borderId="30" xfId="0" applyNumberFormat="1" applyFont="1" applyFill="1" applyBorder="1" applyAlignment="1">
      <alignment horizontal="center" vertical="center"/>
    </xf>
    <xf numFmtId="43" fontId="0" fillId="0" borderId="30" xfId="0" applyNumberFormat="1" applyFill="1" applyBorder="1" applyAlignment="1">
      <alignment horizontal="center" vertical="center"/>
    </xf>
    <xf numFmtId="43" fontId="0" fillId="0" borderId="52" xfId="0" applyNumberFormat="1" applyFill="1" applyBorder="1" applyAlignment="1">
      <alignment horizontal="center" vertical="center"/>
    </xf>
    <xf numFmtId="43" fontId="9" fillId="0" borderId="52" xfId="0" applyNumberFormat="1" applyFont="1" applyFill="1" applyBorder="1" applyAlignment="1">
      <alignment horizontal="center" vertical="center"/>
    </xf>
    <xf numFmtId="0" fontId="9" fillId="3" borderId="30" xfId="0" applyNumberFormat="1" applyFont="1" applyFill="1" applyBorder="1" applyAlignment="1">
      <alignment horizontal="center" vertical="center" wrapText="1"/>
    </xf>
    <xf numFmtId="43" fontId="14" fillId="0" borderId="51" xfId="0" applyNumberFormat="1" applyFont="1" applyFill="1" applyBorder="1" applyAlignment="1">
      <alignment horizontal="center" vertical="center"/>
    </xf>
    <xf numFmtId="43" fontId="14" fillId="0" borderId="30" xfId="0" applyNumberFormat="1" applyFont="1" applyFill="1" applyBorder="1" applyAlignment="1">
      <alignment horizontal="center" vertical="center"/>
    </xf>
    <xf numFmtId="43" fontId="14" fillId="0" borderId="52" xfId="0" applyNumberFormat="1" applyFont="1" applyFill="1" applyBorder="1" applyAlignment="1">
      <alignment horizontal="center" vertical="center"/>
    </xf>
    <xf numFmtId="2" fontId="9" fillId="3" borderId="30" xfId="0" applyNumberFormat="1" applyFont="1" applyFill="1" applyBorder="1" applyAlignment="1">
      <alignment horizontal="center" vertical="center"/>
    </xf>
    <xf numFmtId="168" fontId="14" fillId="0" borderId="30" xfId="0" applyNumberFormat="1" applyFont="1" applyFill="1" applyBorder="1" applyAlignment="1">
      <alignment horizontal="center" vertical="center"/>
    </xf>
    <xf numFmtId="0" fontId="10" fillId="0" borderId="30" xfId="0" applyFont="1" applyFill="1" applyBorder="1"/>
    <xf numFmtId="0" fontId="10" fillId="0" borderId="30" xfId="0" applyNumberFormat="1" applyFont="1" applyFill="1" applyBorder="1"/>
    <xf numFmtId="0" fontId="10" fillId="0" borderId="52" xfId="0" applyFont="1" applyFill="1" applyBorder="1"/>
    <xf numFmtId="0" fontId="10" fillId="3" borderId="52" xfId="0" applyFont="1" applyFill="1" applyBorder="1"/>
    <xf numFmtId="1" fontId="8" fillId="0" borderId="5" xfId="0" applyNumberFormat="1" applyFont="1" applyFill="1" applyBorder="1" applyAlignment="1">
      <alignment horizontal="center" vertical="center"/>
    </xf>
    <xf numFmtId="43" fontId="9" fillId="0" borderId="5" xfId="0" applyNumberFormat="1" applyFont="1" applyFill="1" applyBorder="1" applyAlignment="1">
      <alignment horizontal="center" vertical="center"/>
    </xf>
    <xf numFmtId="43" fontId="13" fillId="0" borderId="17" xfId="0" applyNumberFormat="1" applyFont="1" applyFill="1" applyBorder="1" applyAlignment="1">
      <alignment horizontal="center" vertical="center"/>
    </xf>
    <xf numFmtId="43" fontId="13" fillId="3" borderId="11" xfId="0" applyNumberFormat="1" applyFont="1" applyFill="1" applyBorder="1" applyAlignment="1">
      <alignment horizontal="center" vertical="center"/>
    </xf>
    <xf numFmtId="43" fontId="8" fillId="3" borderId="11" xfId="0" applyNumberFormat="1" applyFont="1" applyFill="1" applyBorder="1" applyAlignment="1">
      <alignment horizontal="center" vertical="center"/>
    </xf>
    <xf numFmtId="43" fontId="8" fillId="0" borderId="13" xfId="0" applyNumberFormat="1" applyFont="1" applyFill="1" applyBorder="1" applyAlignment="1">
      <alignment horizontal="center" vertical="center"/>
    </xf>
    <xf numFmtId="43" fontId="13" fillId="0" borderId="22" xfId="0" applyNumberFormat="1" applyFont="1" applyFill="1" applyBorder="1" applyAlignment="1">
      <alignment horizontal="center" vertical="center"/>
    </xf>
    <xf numFmtId="43" fontId="13" fillId="3" borderId="12" xfId="0" applyNumberFormat="1" applyFont="1" applyFill="1" applyBorder="1" applyAlignment="1">
      <alignment horizontal="center" vertical="center"/>
    </xf>
    <xf numFmtId="43" fontId="8" fillId="0" borderId="12" xfId="0" applyNumberFormat="1" applyFont="1" applyFill="1" applyBorder="1" applyAlignment="1">
      <alignment horizontal="center" vertical="center"/>
    </xf>
    <xf numFmtId="43" fontId="8" fillId="3" borderId="12" xfId="0" applyNumberFormat="1" applyFont="1" applyFill="1" applyBorder="1" applyAlignment="1">
      <alignment horizontal="center" vertical="center"/>
    </xf>
    <xf numFmtId="43" fontId="14" fillId="0" borderId="12" xfId="0" applyNumberFormat="1" applyFont="1" applyFill="1" applyBorder="1" applyAlignment="1">
      <alignment horizontal="center" vertical="center"/>
    </xf>
    <xf numFmtId="43" fontId="8" fillId="0" borderId="20" xfId="0" applyNumberFormat="1" applyFont="1" applyFill="1" applyBorder="1" applyAlignment="1">
      <alignment horizontal="center" vertical="center"/>
    </xf>
    <xf numFmtId="167" fontId="13" fillId="0" borderId="51" xfId="0" applyNumberFormat="1" applyFont="1" applyFill="1" applyBorder="1" applyAlignment="1">
      <alignment horizontal="center" vertical="center"/>
    </xf>
    <xf numFmtId="167" fontId="13" fillId="3" borderId="51" xfId="0" applyNumberFormat="1" applyFont="1" applyFill="1" applyBorder="1" applyAlignment="1">
      <alignment horizontal="center" vertical="center"/>
    </xf>
    <xf numFmtId="167" fontId="8" fillId="0" borderId="51" xfId="0" applyNumberFormat="1" applyFont="1" applyFill="1" applyBorder="1" applyAlignment="1">
      <alignment horizontal="center" vertical="center"/>
    </xf>
    <xf numFmtId="167" fontId="8" fillId="3" borderId="51" xfId="0" applyNumberFormat="1" applyFont="1" applyFill="1" applyBorder="1" applyAlignment="1">
      <alignment horizontal="center" vertical="center"/>
    </xf>
    <xf numFmtId="167" fontId="9" fillId="0" borderId="51" xfId="0" applyNumberFormat="1" applyFont="1" applyFill="1" applyBorder="1" applyAlignment="1">
      <alignment horizontal="center" vertical="center"/>
    </xf>
    <xf numFmtId="167" fontId="9" fillId="3" borderId="51" xfId="0" applyNumberFormat="1" applyFont="1" applyFill="1" applyBorder="1" applyAlignment="1">
      <alignment horizontal="center" vertical="center"/>
    </xf>
    <xf numFmtId="172" fontId="9" fillId="0" borderId="51" xfId="0" applyNumberFormat="1" applyFont="1" applyFill="1" applyBorder="1" applyAlignment="1">
      <alignment horizontal="center" vertical="center"/>
    </xf>
    <xf numFmtId="167" fontId="14" fillId="0" borderId="51" xfId="0" applyNumberFormat="1" applyFont="1" applyFill="1" applyBorder="1" applyAlignment="1">
      <alignment horizontal="center" vertical="center"/>
    </xf>
    <xf numFmtId="168" fontId="14" fillId="0" borderId="51" xfId="0" applyNumberFormat="1" applyFont="1" applyFill="1" applyBorder="1" applyAlignment="1">
      <alignment horizontal="center" vertical="center"/>
    </xf>
    <xf numFmtId="0" fontId="10" fillId="0" borderId="51" xfId="0" applyFont="1" applyFill="1" applyBorder="1"/>
    <xf numFmtId="0" fontId="10" fillId="0" borderId="5" xfId="0" applyFont="1" applyFill="1" applyBorder="1"/>
    <xf numFmtId="43" fontId="10" fillId="0" borderId="0" xfId="0" applyNumberFormat="1" applyFont="1" applyFill="1"/>
    <xf numFmtId="43" fontId="7" fillId="0" borderId="0" xfId="0" applyNumberFormat="1" applyFont="1" applyFill="1" applyAlignment="1">
      <alignment horizontal="center" wrapText="1"/>
    </xf>
    <xf numFmtId="43" fontId="6" fillId="0" borderId="0" xfId="0" applyNumberFormat="1" applyFont="1" applyFill="1"/>
    <xf numFmtId="43" fontId="9" fillId="3" borderId="30" xfId="0" applyNumberFormat="1" applyFont="1" applyFill="1" applyBorder="1" applyAlignment="1">
      <alignment horizontal="center" vertical="center"/>
    </xf>
    <xf numFmtId="43" fontId="9" fillId="0" borderId="30" xfId="0" applyNumberFormat="1" applyFont="1" applyFill="1" applyBorder="1" applyAlignment="1">
      <alignment horizontal="center" vertical="center" wrapText="1"/>
    </xf>
    <xf numFmtId="43" fontId="10" fillId="0" borderId="30" xfId="0" applyNumberFormat="1" applyFont="1" applyFill="1" applyBorder="1"/>
    <xf numFmtId="43" fontId="10" fillId="0" borderId="6" xfId="0" applyNumberFormat="1" applyFont="1" applyFill="1" applyBorder="1"/>
    <xf numFmtId="43" fontId="10" fillId="0" borderId="0" xfId="0" applyNumberFormat="1" applyFont="1" applyFill="1" applyAlignment="1">
      <alignment horizontal="right"/>
    </xf>
    <xf numFmtId="43" fontId="5" fillId="0" borderId="0" xfId="0" applyNumberFormat="1" applyFont="1" applyFill="1" applyAlignment="1">
      <alignment horizontal="right"/>
    </xf>
    <xf numFmtId="1" fontId="170" fillId="0" borderId="0" xfId="17620" applyNumberFormat="1" applyFont="1" applyFill="1"/>
    <xf numFmtId="0" fontId="170" fillId="0" borderId="0" xfId="17620" applyFont="1" applyFill="1"/>
    <xf numFmtId="168" fontId="8" fillId="0" borderId="0" xfId="17620" applyNumberFormat="1" applyFont="1" applyFill="1"/>
    <xf numFmtId="0" fontId="8" fillId="0" borderId="0" xfId="17620" applyFont="1" applyFill="1"/>
    <xf numFmtId="0" fontId="13" fillId="0" borderId="0" xfId="17620" applyFont="1" applyFill="1"/>
    <xf numFmtId="1" fontId="13" fillId="3" borderId="51" xfId="17620" applyNumberFormat="1" applyFont="1" applyFill="1" applyBorder="1" applyAlignment="1">
      <alignment horizontal="center" vertical="center" wrapText="1"/>
    </xf>
    <xf numFmtId="0" fontId="13" fillId="3" borderId="0" xfId="17620" applyFont="1" applyFill="1"/>
    <xf numFmtId="1" fontId="8" fillId="0" borderId="51" xfId="17620" applyNumberFormat="1" applyFont="1" applyFill="1" applyBorder="1" applyAlignment="1">
      <alignment horizontal="center" vertical="center"/>
    </xf>
    <xf numFmtId="1" fontId="13" fillId="0" borderId="51" xfId="17620" applyNumberFormat="1" applyFont="1" applyFill="1" applyBorder="1" applyAlignment="1">
      <alignment horizontal="center" vertical="center"/>
    </xf>
    <xf numFmtId="43" fontId="170" fillId="0" borderId="0" xfId="17620" applyNumberFormat="1" applyFont="1" applyFill="1"/>
    <xf numFmtId="43" fontId="8" fillId="0" borderId="0" xfId="17620" applyNumberFormat="1" applyFont="1" applyFill="1"/>
    <xf numFmtId="43" fontId="8" fillId="0" borderId="0" xfId="17620" applyNumberFormat="1" applyFont="1" applyFill="1" applyAlignment="1"/>
    <xf numFmtId="43" fontId="8" fillId="0" borderId="0" xfId="17620" applyNumberFormat="1" applyFont="1" applyFill="1" applyAlignment="1">
      <alignment horizontal="right"/>
    </xf>
    <xf numFmtId="43" fontId="8" fillId="0" borderId="51" xfId="17620" applyNumberFormat="1" applyFont="1" applyFill="1" applyBorder="1" applyAlignment="1">
      <alignment horizontal="center" vertical="center"/>
    </xf>
    <xf numFmtId="43" fontId="13" fillId="0" borderId="51" xfId="17620" applyNumberFormat="1" applyFont="1" applyFill="1" applyBorder="1" applyAlignment="1">
      <alignment horizontal="center" vertical="center"/>
    </xf>
    <xf numFmtId="43" fontId="8" fillId="0" borderId="5" xfId="17620" applyNumberFormat="1" applyFont="1" applyFill="1" applyBorder="1" applyAlignment="1">
      <alignment horizontal="center" vertical="center"/>
    </xf>
    <xf numFmtId="43" fontId="8" fillId="0" borderId="6" xfId="17620" applyNumberFormat="1" applyFont="1" applyFill="1" applyBorder="1" applyAlignment="1">
      <alignment horizontal="center" vertical="center"/>
    </xf>
    <xf numFmtId="43" fontId="8" fillId="0" borderId="13" xfId="17620" applyNumberFormat="1" applyFont="1" applyFill="1" applyBorder="1" applyAlignment="1">
      <alignment horizontal="center" vertical="center"/>
    </xf>
    <xf numFmtId="1" fontId="8" fillId="0" borderId="5" xfId="17620" applyNumberFormat="1" applyFont="1" applyFill="1" applyBorder="1" applyAlignment="1">
      <alignment horizontal="center" vertical="center"/>
    </xf>
    <xf numFmtId="43" fontId="13" fillId="0" borderId="6" xfId="17620" applyNumberFormat="1" applyFont="1" applyFill="1" applyBorder="1" applyAlignment="1">
      <alignment horizontal="center" vertical="center"/>
    </xf>
    <xf numFmtId="43" fontId="13" fillId="0" borderId="13" xfId="17620" applyNumberFormat="1" applyFont="1" applyFill="1" applyBorder="1" applyAlignment="1">
      <alignment horizontal="center" vertical="center"/>
    </xf>
    <xf numFmtId="43" fontId="8" fillId="0" borderId="56" xfId="17620" applyNumberFormat="1" applyFont="1" applyFill="1" applyBorder="1" applyAlignment="1">
      <alignment horizontal="center" vertical="center"/>
    </xf>
    <xf numFmtId="43" fontId="13" fillId="0" borderId="56" xfId="17620" applyNumberFormat="1" applyFont="1" applyFill="1" applyBorder="1" applyAlignment="1">
      <alignment horizontal="center" vertical="center"/>
    </xf>
    <xf numFmtId="43" fontId="8" fillId="0" borderId="57" xfId="17620" applyNumberFormat="1" applyFont="1" applyFill="1" applyBorder="1" applyAlignment="1">
      <alignment horizontal="center" vertical="center"/>
    </xf>
    <xf numFmtId="43" fontId="13" fillId="3" borderId="51" xfId="17620" applyNumberFormat="1" applyFont="1" applyFill="1" applyBorder="1" applyAlignment="1">
      <alignment horizontal="center" vertical="center"/>
    </xf>
    <xf numFmtId="43" fontId="13" fillId="0" borderId="22" xfId="17620" applyNumberFormat="1" applyFont="1" applyFill="1" applyBorder="1" applyAlignment="1">
      <alignment horizontal="center" vertical="center"/>
    </xf>
    <xf numFmtId="43" fontId="13" fillId="0" borderId="14" xfId="17620" applyNumberFormat="1" applyFont="1" applyFill="1" applyBorder="1" applyAlignment="1">
      <alignment horizontal="center" vertical="center"/>
    </xf>
    <xf numFmtId="43" fontId="13" fillId="3" borderId="56" xfId="17620" applyNumberFormat="1" applyFont="1" applyFill="1" applyBorder="1" applyAlignment="1">
      <alignment horizontal="center" vertical="center"/>
    </xf>
    <xf numFmtId="1" fontId="3" fillId="0" borderId="0" xfId="17620" applyNumberFormat="1" applyFont="1" applyFill="1" applyAlignment="1">
      <alignment horizontal="center"/>
    </xf>
    <xf numFmtId="168" fontId="3" fillId="0" borderId="0" xfId="17620" applyNumberFormat="1" applyFont="1" applyFill="1" applyAlignment="1">
      <alignment horizontal="center"/>
    </xf>
    <xf numFmtId="43" fontId="3" fillId="0" borderId="0" xfId="17620" applyNumberFormat="1" applyFont="1" applyFill="1" applyAlignment="1">
      <alignment horizontal="center"/>
    </xf>
    <xf numFmtId="0" fontId="13" fillId="0" borderId="56" xfId="17620" applyFont="1" applyFill="1" applyBorder="1"/>
    <xf numFmtId="0" fontId="13" fillId="3" borderId="56" xfId="17620" applyFont="1" applyFill="1" applyBorder="1"/>
    <xf numFmtId="43" fontId="13" fillId="3" borderId="14" xfId="17620" applyNumberFormat="1" applyFont="1" applyFill="1" applyBorder="1" applyAlignment="1">
      <alignment horizontal="center" vertical="center"/>
    </xf>
    <xf numFmtId="43" fontId="13" fillId="3" borderId="22" xfId="17620" applyNumberFormat="1" applyFont="1" applyFill="1" applyBorder="1" applyAlignment="1">
      <alignment horizontal="center" vertical="center"/>
    </xf>
    <xf numFmtId="1" fontId="13" fillId="0" borderId="51" xfId="17620" applyNumberFormat="1" applyFont="1" applyFill="1" applyBorder="1" applyAlignment="1">
      <alignment horizontal="center" vertical="center" wrapText="1"/>
    </xf>
    <xf numFmtId="1" fontId="13" fillId="0" borderId="2" xfId="17620" applyNumberFormat="1" applyFont="1" applyFill="1" applyBorder="1" applyAlignment="1">
      <alignment horizontal="center" vertical="center"/>
    </xf>
    <xf numFmtId="0" fontId="13" fillId="0" borderId="18" xfId="17620" applyFont="1" applyFill="1" applyBorder="1" applyAlignment="1">
      <alignment horizontal="center" vertical="center"/>
    </xf>
    <xf numFmtId="43" fontId="13" fillId="0" borderId="55" xfId="17620" applyNumberFormat="1" applyFont="1" applyFill="1" applyBorder="1" applyAlignment="1">
      <alignment horizontal="center" vertical="center"/>
    </xf>
    <xf numFmtId="43" fontId="13" fillId="0" borderId="9" xfId="17620" applyNumberFormat="1" applyFont="1" applyFill="1" applyBorder="1" applyAlignment="1">
      <alignment horizontal="center" vertical="center"/>
    </xf>
    <xf numFmtId="43" fontId="13" fillId="0" borderId="3" xfId="17620" applyNumberFormat="1" applyFont="1" applyFill="1" applyBorder="1" applyAlignment="1">
      <alignment horizontal="center" vertical="center"/>
    </xf>
    <xf numFmtId="43" fontId="13" fillId="0" borderId="2" xfId="17620" applyNumberFormat="1" applyFont="1" applyFill="1" applyBorder="1" applyAlignment="1">
      <alignment horizontal="center" vertical="center"/>
    </xf>
    <xf numFmtId="43" fontId="13" fillId="0" borderId="19" xfId="17620" applyNumberFormat="1" applyFont="1" applyFill="1" applyBorder="1" applyAlignment="1">
      <alignment horizontal="center" vertical="center"/>
    </xf>
    <xf numFmtId="43" fontId="13" fillId="0" borderId="18" xfId="17620" applyNumberFormat="1" applyFont="1" applyFill="1" applyBorder="1" applyAlignment="1">
      <alignment horizontal="center" vertical="center"/>
    </xf>
    <xf numFmtId="0" fontId="13" fillId="0" borderId="55" xfId="17620" applyFont="1" applyFill="1" applyBorder="1"/>
    <xf numFmtId="0" fontId="13" fillId="0" borderId="69" xfId="17620" applyFont="1" applyFill="1" applyBorder="1" applyAlignment="1">
      <alignment horizontal="center" vertical="center" wrapText="1"/>
    </xf>
    <xf numFmtId="43" fontId="13" fillId="0" borderId="70" xfId="17620" applyNumberFormat="1" applyFont="1" applyFill="1" applyBorder="1" applyAlignment="1">
      <alignment horizontal="center" vertical="center"/>
    </xf>
    <xf numFmtId="43" fontId="13" fillId="0" borderId="50" xfId="17620" applyNumberFormat="1" applyFont="1" applyFill="1" applyBorder="1" applyAlignment="1">
      <alignment horizontal="center" vertical="center"/>
    </xf>
    <xf numFmtId="43" fontId="13" fillId="0" borderId="71" xfId="17620" applyNumberFormat="1" applyFont="1" applyFill="1" applyBorder="1" applyAlignment="1">
      <alignment horizontal="center" vertical="center"/>
    </xf>
    <xf numFmtId="49" fontId="13" fillId="3" borderId="69" xfId="18990" applyNumberFormat="1" applyFont="1" applyFill="1" applyBorder="1" applyAlignment="1">
      <alignment horizontal="center" vertical="center" wrapText="1"/>
    </xf>
    <xf numFmtId="43" fontId="13" fillId="3" borderId="70" xfId="17620" applyNumberFormat="1" applyFont="1" applyFill="1" applyBorder="1" applyAlignment="1">
      <alignment horizontal="center" vertical="center"/>
    </xf>
    <xf numFmtId="43" fontId="13" fillId="3" borderId="50" xfId="17620" applyNumberFormat="1" applyFont="1" applyFill="1" applyBorder="1" applyAlignment="1">
      <alignment horizontal="center" vertical="center"/>
    </xf>
    <xf numFmtId="43" fontId="13" fillId="3" borderId="71" xfId="17620" applyNumberFormat="1" applyFont="1" applyFill="1" applyBorder="1" applyAlignment="1">
      <alignment horizontal="center" vertical="center"/>
    </xf>
    <xf numFmtId="0" fontId="13" fillId="0" borderId="69" xfId="17620" applyFont="1" applyFill="1" applyBorder="1" applyAlignment="1">
      <alignment horizontal="left" vertical="center" wrapText="1"/>
    </xf>
    <xf numFmtId="0" fontId="13" fillId="0" borderId="69" xfId="18990" applyFont="1" applyFill="1" applyBorder="1" applyAlignment="1">
      <alignment horizontal="left" vertical="center" wrapText="1"/>
    </xf>
    <xf numFmtId="0" fontId="13" fillId="0" borderId="69" xfId="18990" applyFont="1" applyFill="1" applyBorder="1" applyAlignment="1">
      <alignment vertical="center"/>
    </xf>
    <xf numFmtId="0" fontId="8" fillId="0" borderId="57" xfId="17620" applyFont="1" applyFill="1" applyBorder="1" applyAlignment="1">
      <alignment horizontal="center" vertical="center" wrapText="1"/>
    </xf>
    <xf numFmtId="0" fontId="7" fillId="0" borderId="72" xfId="0" applyFont="1" applyFill="1" applyBorder="1" applyAlignment="1">
      <alignment vertical="center"/>
    </xf>
    <xf numFmtId="0" fontId="7" fillId="0" borderId="19" xfId="0" applyFont="1" applyFill="1" applyBorder="1" applyAlignment="1">
      <alignment vertical="center"/>
    </xf>
    <xf numFmtId="0" fontId="9" fillId="0" borderId="52" xfId="0" applyNumberFormat="1" applyFont="1" applyFill="1" applyBorder="1" applyAlignment="1">
      <alignment horizontal="right" vertical="center"/>
    </xf>
    <xf numFmtId="0" fontId="8" fillId="0" borderId="60" xfId="17620" applyFont="1" applyFill="1" applyBorder="1" applyAlignment="1">
      <alignment horizontal="center" vertical="center" wrapText="1"/>
    </xf>
    <xf numFmtId="167" fontId="171" fillId="0" borderId="0" xfId="20119" applyNumberFormat="1" applyFont="1"/>
    <xf numFmtId="0" fontId="172" fillId="0" borderId="0" xfId="20119" applyFont="1"/>
    <xf numFmtId="1" fontId="173" fillId="0" borderId="0" xfId="20119" applyNumberFormat="1" applyFont="1" applyFill="1" applyAlignment="1">
      <alignment horizontal="center" vertical="center"/>
    </xf>
    <xf numFmtId="168" fontId="173" fillId="0" borderId="0" xfId="20119" applyNumberFormat="1" applyFont="1" applyFill="1"/>
    <xf numFmtId="167" fontId="174" fillId="0" borderId="0" xfId="20119" applyNumberFormat="1" applyFont="1" applyFill="1"/>
    <xf numFmtId="0" fontId="175" fillId="0" borderId="0" xfId="20119" applyFont="1" applyFill="1"/>
    <xf numFmtId="167" fontId="8" fillId="0" borderId="0" xfId="20119" applyNumberFormat="1" applyFont="1" applyFill="1"/>
    <xf numFmtId="0" fontId="172" fillId="0" borderId="0" xfId="20119" applyFont="1" applyFill="1"/>
    <xf numFmtId="0" fontId="9" fillId="0" borderId="0" xfId="20119" applyFont="1" applyFill="1"/>
    <xf numFmtId="0" fontId="13" fillId="0" borderId="5" xfId="25166" applyNumberFormat="1" applyFont="1" applyFill="1" applyBorder="1" applyAlignment="1">
      <alignment horizontal="center" vertical="center" wrapText="1"/>
    </xf>
    <xf numFmtId="0" fontId="13" fillId="0" borderId="6" xfId="25166" applyNumberFormat="1" applyFont="1" applyFill="1" applyBorder="1" applyAlignment="1">
      <alignment horizontal="center" vertical="center" wrapText="1"/>
    </xf>
    <xf numFmtId="0" fontId="13" fillId="0" borderId="20" xfId="25166" applyNumberFormat="1" applyFont="1" applyFill="1" applyBorder="1" applyAlignment="1">
      <alignment horizontal="center" vertical="center" wrapText="1"/>
    </xf>
    <xf numFmtId="0" fontId="13" fillId="0" borderId="7" xfId="25166" applyNumberFormat="1" applyFont="1" applyFill="1" applyBorder="1" applyAlignment="1">
      <alignment horizontal="center" vertical="center" wrapText="1"/>
    </xf>
    <xf numFmtId="1" fontId="13" fillId="0" borderId="14" xfId="20119" applyNumberFormat="1" applyFont="1" applyFill="1" applyBorder="1" applyAlignment="1">
      <alignment horizontal="center" vertical="center"/>
    </xf>
    <xf numFmtId="167" fontId="13" fillId="0" borderId="15" xfId="20119" applyNumberFormat="1" applyFont="1" applyFill="1" applyBorder="1" applyAlignment="1">
      <alignment horizontal="center" vertical="center"/>
    </xf>
    <xf numFmtId="167" fontId="14" fillId="0" borderId="14" xfId="20119" applyNumberFormat="1" applyFont="1" applyFill="1" applyBorder="1" applyAlignment="1">
      <alignment horizontal="center" vertical="center"/>
    </xf>
    <xf numFmtId="167" fontId="14" fillId="0" borderId="16" xfId="20119" applyNumberFormat="1" applyFont="1" applyFill="1" applyBorder="1" applyAlignment="1">
      <alignment horizontal="center" vertical="center"/>
    </xf>
    <xf numFmtId="167" fontId="14" fillId="0" borderId="22" xfId="20119" applyNumberFormat="1" applyFont="1" applyFill="1" applyBorder="1" applyAlignment="1">
      <alignment horizontal="center" vertical="center"/>
    </xf>
    <xf numFmtId="167" fontId="14" fillId="0" borderId="15" xfId="20119" applyNumberFormat="1" applyFont="1" applyFill="1" applyBorder="1" applyAlignment="1">
      <alignment horizontal="center" vertical="center"/>
    </xf>
    <xf numFmtId="0" fontId="9" fillId="85" borderId="0" xfId="20119" applyFont="1" applyFill="1"/>
    <xf numFmtId="1" fontId="13" fillId="0" borderId="51" xfId="20119" applyNumberFormat="1" applyFont="1" applyFill="1" applyBorder="1" applyAlignment="1">
      <alignment horizontal="center" vertical="center" wrapText="1"/>
    </xf>
    <xf numFmtId="167" fontId="13" fillId="0" borderId="52" xfId="20119" applyNumberFormat="1" applyFont="1" applyFill="1" applyBorder="1" applyAlignment="1">
      <alignment horizontal="center" vertical="center" wrapText="1"/>
    </xf>
    <xf numFmtId="167" fontId="14" fillId="0" borderId="51" xfId="20119" applyNumberFormat="1" applyFont="1" applyFill="1" applyBorder="1" applyAlignment="1">
      <alignment horizontal="center" vertical="center"/>
    </xf>
    <xf numFmtId="167" fontId="14" fillId="0" borderId="50" xfId="20119" applyNumberFormat="1" applyFont="1" applyFill="1" applyBorder="1" applyAlignment="1">
      <alignment horizontal="center" vertical="center"/>
    </xf>
    <xf numFmtId="167" fontId="14" fillId="0" borderId="69" xfId="20119" applyNumberFormat="1" applyFont="1" applyFill="1" applyBorder="1" applyAlignment="1">
      <alignment horizontal="center" vertical="center"/>
    </xf>
    <xf numFmtId="167" fontId="14" fillId="0" borderId="52" xfId="20119" applyNumberFormat="1" applyFont="1" applyFill="1" applyBorder="1" applyAlignment="1">
      <alignment horizontal="center" vertical="center"/>
    </xf>
    <xf numFmtId="1" fontId="13" fillId="3" borderId="51" xfId="20119" applyNumberFormat="1" applyFont="1" applyFill="1" applyBorder="1" applyAlignment="1">
      <alignment horizontal="center" vertical="center" wrapText="1"/>
    </xf>
    <xf numFmtId="167" fontId="13" fillId="3" borderId="52" xfId="20119" applyNumberFormat="1" applyFont="1" applyFill="1" applyBorder="1" applyAlignment="1">
      <alignment horizontal="center" vertical="center" wrapText="1"/>
    </xf>
    <xf numFmtId="167" fontId="14" fillId="3" borderId="51" xfId="20119" applyNumberFormat="1" applyFont="1" applyFill="1" applyBorder="1" applyAlignment="1">
      <alignment horizontal="center" vertical="center"/>
    </xf>
    <xf numFmtId="167" fontId="14" fillId="3" borderId="50" xfId="20119" applyNumberFormat="1" applyFont="1" applyFill="1" applyBorder="1" applyAlignment="1">
      <alignment horizontal="center" vertical="center"/>
    </xf>
    <xf numFmtId="167" fontId="9" fillId="3" borderId="50" xfId="20119" applyNumberFormat="1" applyFont="1" applyFill="1" applyBorder="1" applyAlignment="1">
      <alignment horizontal="center" vertical="center"/>
    </xf>
    <xf numFmtId="167" fontId="9" fillId="3" borderId="69" xfId="20119" applyNumberFormat="1" applyFont="1" applyFill="1" applyBorder="1" applyAlignment="1">
      <alignment horizontal="center" vertical="center"/>
    </xf>
    <xf numFmtId="167" fontId="9" fillId="3" borderId="52" xfId="20119" applyNumberFormat="1" applyFont="1" applyFill="1" applyBorder="1" applyAlignment="1">
      <alignment horizontal="center" vertical="center"/>
    </xf>
    <xf numFmtId="167" fontId="9" fillId="3" borderId="51" xfId="20119" applyNumberFormat="1" applyFont="1" applyFill="1" applyBorder="1" applyAlignment="1">
      <alignment horizontal="center" vertical="center"/>
    </xf>
    <xf numFmtId="0" fontId="9" fillId="3" borderId="0" xfId="20119" applyFont="1" applyFill="1"/>
    <xf numFmtId="1" fontId="8" fillId="0" borderId="51" xfId="14612" applyNumberFormat="1" applyFont="1" applyFill="1" applyBorder="1" applyAlignment="1">
      <alignment horizontal="center" vertical="center"/>
    </xf>
    <xf numFmtId="167" fontId="8" fillId="0" borderId="52" xfId="43478" applyNumberFormat="1" applyFont="1" applyFill="1" applyBorder="1" applyAlignment="1">
      <alignment vertical="center" wrapText="1"/>
    </xf>
    <xf numFmtId="167" fontId="9" fillId="0" borderId="51" xfId="14612" applyNumberFormat="1" applyFont="1" applyFill="1" applyBorder="1" applyAlignment="1">
      <alignment horizontal="center" vertical="center"/>
    </xf>
    <xf numFmtId="167" fontId="9" fillId="0" borderId="50" xfId="14612" applyNumberFormat="1" applyFont="1" applyFill="1" applyBorder="1" applyAlignment="1">
      <alignment horizontal="center" vertical="center"/>
    </xf>
    <xf numFmtId="167" fontId="9" fillId="0" borderId="50" xfId="20119" applyNumberFormat="1" applyFont="1" applyFill="1" applyBorder="1" applyAlignment="1">
      <alignment horizontal="center" vertical="center"/>
    </xf>
    <xf numFmtId="167" fontId="8" fillId="0" borderId="50" xfId="14612" applyNumberFormat="1" applyFont="1" applyFill="1" applyBorder="1" applyAlignment="1">
      <alignment horizontal="center" vertical="center"/>
    </xf>
    <xf numFmtId="167" fontId="8" fillId="0" borderId="69" xfId="14612" applyNumberFormat="1" applyFont="1" applyFill="1" applyBorder="1" applyAlignment="1">
      <alignment horizontal="center" vertical="center"/>
    </xf>
    <xf numFmtId="167" fontId="8" fillId="0" borderId="52" xfId="14612" applyNumberFormat="1" applyFont="1" applyFill="1" applyBorder="1" applyAlignment="1">
      <alignment horizontal="center" vertical="center"/>
    </xf>
    <xf numFmtId="167" fontId="8" fillId="0" borderId="51" xfId="14612" applyNumberFormat="1" applyFont="1" applyFill="1" applyBorder="1" applyAlignment="1">
      <alignment horizontal="center" vertical="center"/>
    </xf>
    <xf numFmtId="0" fontId="9" fillId="0" borderId="0" xfId="14612" applyFont="1" applyFill="1"/>
    <xf numFmtId="167" fontId="13" fillId="0" borderId="52" xfId="20119" applyNumberFormat="1" applyFont="1" applyFill="1" applyBorder="1" applyAlignment="1">
      <alignment horizontal="left" vertical="center" wrapText="1"/>
    </xf>
    <xf numFmtId="168" fontId="14" fillId="0" borderId="0" xfId="20119" applyNumberFormat="1" applyFont="1" applyFill="1" applyAlignment="1">
      <alignment wrapText="1"/>
    </xf>
    <xf numFmtId="167" fontId="14" fillId="3" borderId="69" xfId="20119" applyNumberFormat="1" applyFont="1" applyFill="1" applyBorder="1" applyAlignment="1">
      <alignment horizontal="center" vertical="center"/>
    </xf>
    <xf numFmtId="167" fontId="14" fillId="3" borderId="52" xfId="20119" applyNumberFormat="1" applyFont="1" applyFill="1" applyBorder="1" applyAlignment="1">
      <alignment horizontal="center" vertical="center"/>
    </xf>
    <xf numFmtId="1" fontId="8" fillId="0" borderId="51" xfId="20119" applyNumberFormat="1" applyFont="1" applyFill="1" applyBorder="1" applyAlignment="1">
      <alignment horizontal="center" vertical="center"/>
    </xf>
    <xf numFmtId="167" fontId="9" fillId="0" borderId="69" xfId="20119" applyNumberFormat="1" applyFont="1" applyFill="1" applyBorder="1" applyAlignment="1">
      <alignment horizontal="center" vertical="center"/>
    </xf>
    <xf numFmtId="167" fontId="9" fillId="0" borderId="52" xfId="20119" applyNumberFormat="1" applyFont="1" applyFill="1" applyBorder="1" applyAlignment="1">
      <alignment horizontal="center" vertical="center"/>
    </xf>
    <xf numFmtId="1" fontId="13" fillId="0" borderId="51" xfId="20960" applyNumberFormat="1" applyFont="1" applyFill="1" applyBorder="1" applyAlignment="1">
      <alignment horizontal="center" vertical="center" wrapText="1"/>
    </xf>
    <xf numFmtId="167" fontId="13" fillId="0" borderId="52" xfId="20960" applyNumberFormat="1" applyFont="1" applyFill="1" applyBorder="1" applyAlignment="1">
      <alignment horizontal="center" vertical="center" wrapText="1"/>
    </xf>
    <xf numFmtId="0" fontId="9" fillId="0" borderId="0" xfId="20960" applyFont="1" applyFill="1"/>
    <xf numFmtId="167" fontId="8" fillId="0" borderId="52" xfId="20119" applyNumberFormat="1" applyFont="1" applyFill="1" applyBorder="1" applyAlignment="1">
      <alignment horizontal="left" vertical="center" wrapText="1"/>
    </xf>
    <xf numFmtId="167" fontId="13" fillId="0" borderId="52" xfId="20119" applyNumberFormat="1" applyFont="1" applyFill="1" applyBorder="1" applyAlignment="1">
      <alignment vertical="center"/>
    </xf>
    <xf numFmtId="1" fontId="13" fillId="0" borderId="51" xfId="20119" applyNumberFormat="1" applyFont="1" applyFill="1" applyBorder="1" applyAlignment="1">
      <alignment horizontal="center" vertical="center"/>
    </xf>
    <xf numFmtId="0" fontId="14" fillId="0" borderId="0" xfId="20119" applyFont="1" applyFill="1"/>
    <xf numFmtId="0" fontId="14" fillId="86" borderId="0" xfId="20119" applyFont="1" applyFill="1"/>
    <xf numFmtId="167" fontId="13" fillId="0" borderId="52" xfId="20119" applyNumberFormat="1" applyFont="1" applyFill="1" applyBorder="1" applyAlignment="1">
      <alignment horizontal="center" vertical="center"/>
    </xf>
    <xf numFmtId="167" fontId="8" fillId="0" borderId="52" xfId="20119" applyNumberFormat="1" applyFont="1" applyFill="1" applyBorder="1" applyAlignment="1">
      <alignment vertical="center" wrapText="1"/>
    </xf>
    <xf numFmtId="169" fontId="8" fillId="0" borderId="50" xfId="18743" applyNumberFormat="1" applyFont="1" applyFill="1" applyBorder="1" applyAlignment="1">
      <alignment vertical="center" wrapText="1"/>
    </xf>
    <xf numFmtId="169" fontId="8" fillId="0" borderId="50" xfId="14612" applyNumberFormat="1" applyFont="1" applyFill="1" applyBorder="1" applyAlignment="1">
      <alignment horizontal="center" vertical="center"/>
    </xf>
    <xf numFmtId="167" fontId="8" fillId="0" borderId="50" xfId="18743" applyNumberFormat="1" applyFont="1" applyFill="1" applyBorder="1" applyAlignment="1">
      <alignment horizontal="center" vertical="center"/>
    </xf>
    <xf numFmtId="167" fontId="9" fillId="0" borderId="50" xfId="14774" applyNumberFormat="1" applyFont="1" applyFill="1" applyBorder="1" applyAlignment="1">
      <alignment horizontal="center" vertical="center"/>
    </xf>
    <xf numFmtId="167" fontId="8" fillId="0" borderId="50" xfId="18743" applyNumberFormat="1" applyFont="1" applyFill="1" applyBorder="1" applyAlignment="1">
      <alignment horizontal="center" vertical="center" wrapText="1"/>
    </xf>
    <xf numFmtId="167" fontId="8" fillId="0" borderId="52" xfId="20119" applyNumberFormat="1" applyFont="1" applyFill="1" applyBorder="1" applyAlignment="1" applyProtection="1">
      <alignment vertical="center" wrapText="1"/>
    </xf>
    <xf numFmtId="167" fontId="8" fillId="0" borderId="50" xfId="18743" applyNumberFormat="1" applyFont="1" applyFill="1" applyBorder="1" applyAlignment="1">
      <alignment vertical="center" wrapText="1"/>
    </xf>
    <xf numFmtId="167" fontId="8" fillId="0" borderId="7" xfId="20119" applyNumberFormat="1" applyFont="1" applyFill="1" applyBorder="1" applyAlignment="1">
      <alignment horizontal="left" vertical="center" wrapText="1"/>
    </xf>
    <xf numFmtId="167" fontId="9" fillId="0" borderId="5" xfId="14612" applyNumberFormat="1" applyFont="1" applyFill="1" applyBorder="1" applyAlignment="1">
      <alignment horizontal="center" vertical="center"/>
    </xf>
    <xf numFmtId="167" fontId="9" fillId="0" borderId="6" xfId="14612" applyNumberFormat="1" applyFont="1" applyFill="1" applyBorder="1" applyAlignment="1">
      <alignment horizontal="center" vertical="center"/>
    </xf>
    <xf numFmtId="167" fontId="9" fillId="0" borderId="6" xfId="20119" applyNumberFormat="1" applyFont="1" applyFill="1" applyBorder="1" applyAlignment="1">
      <alignment horizontal="center" vertical="center"/>
    </xf>
    <xf numFmtId="167" fontId="8" fillId="0" borderId="6" xfId="14612" applyNumberFormat="1" applyFont="1" applyFill="1" applyBorder="1" applyAlignment="1">
      <alignment horizontal="center" vertical="center"/>
    </xf>
    <xf numFmtId="167" fontId="8" fillId="0" borderId="20" xfId="14612" applyNumberFormat="1" applyFont="1" applyFill="1" applyBorder="1" applyAlignment="1">
      <alignment horizontal="center" vertical="center"/>
    </xf>
    <xf numFmtId="167" fontId="8" fillId="0" borderId="7" xfId="14612" applyNumberFormat="1" applyFont="1" applyFill="1" applyBorder="1" applyAlignment="1">
      <alignment horizontal="center" vertical="center"/>
    </xf>
    <xf numFmtId="167" fontId="8" fillId="0" borderId="5" xfId="14612" applyNumberFormat="1" applyFont="1" applyFill="1" applyBorder="1" applyAlignment="1">
      <alignment horizontal="center" vertical="center"/>
    </xf>
    <xf numFmtId="167" fontId="8" fillId="0" borderId="6" xfId="18743" applyNumberFormat="1" applyFont="1" applyFill="1" applyBorder="1" applyAlignment="1">
      <alignment horizontal="center" vertical="center"/>
    </xf>
    <xf numFmtId="167" fontId="9" fillId="0" borderId="20" xfId="20119" applyNumberFormat="1" applyFont="1" applyFill="1" applyBorder="1" applyAlignment="1">
      <alignment horizontal="center" vertical="center"/>
    </xf>
    <xf numFmtId="167" fontId="9" fillId="0" borderId="7" xfId="20119" applyNumberFormat="1" applyFont="1" applyFill="1" applyBorder="1" applyAlignment="1">
      <alignment horizontal="center" vertical="center"/>
    </xf>
    <xf numFmtId="1" fontId="13" fillId="0" borderId="16" xfId="20119" applyNumberFormat="1" applyFont="1" applyBorder="1" applyAlignment="1">
      <alignment horizontal="center" vertical="center"/>
    </xf>
    <xf numFmtId="0" fontId="13" fillId="0" borderId="16" xfId="20119" applyFont="1" applyBorder="1" applyAlignment="1">
      <alignment horizontal="left" vertical="center"/>
    </xf>
    <xf numFmtId="0" fontId="9" fillId="0" borderId="0" xfId="20119" applyFont="1"/>
    <xf numFmtId="0" fontId="9" fillId="0" borderId="76" xfId="20119" applyFont="1" applyBorder="1"/>
    <xf numFmtId="0" fontId="9" fillId="0" borderId="0" xfId="20119" applyFont="1" applyBorder="1"/>
    <xf numFmtId="1" fontId="8" fillId="0" borderId="50" xfId="20119" applyNumberFormat="1" applyFont="1" applyBorder="1" applyAlignment="1">
      <alignment horizontal="center" vertical="center"/>
    </xf>
    <xf numFmtId="0" fontId="8" fillId="0" borderId="50" xfId="20119" applyFont="1" applyBorder="1" applyAlignment="1">
      <alignment horizontal="left" vertical="center"/>
    </xf>
    <xf numFmtId="1" fontId="13" fillId="0" borderId="50" xfId="20119" applyNumberFormat="1" applyFont="1" applyBorder="1" applyAlignment="1">
      <alignment horizontal="center" vertical="center"/>
    </xf>
    <xf numFmtId="0" fontId="13" fillId="0" borderId="50" xfId="20119" applyFont="1" applyBorder="1" applyAlignment="1">
      <alignment horizontal="center" vertical="center" wrapText="1"/>
    </xf>
    <xf numFmtId="0" fontId="9" fillId="0" borderId="77" xfId="20119" applyFont="1" applyBorder="1"/>
    <xf numFmtId="0" fontId="9" fillId="0" borderId="37" xfId="20119" applyFont="1" applyBorder="1"/>
    <xf numFmtId="167" fontId="177" fillId="0" borderId="0" xfId="20119" applyNumberFormat="1" applyFont="1"/>
    <xf numFmtId="0" fontId="177" fillId="0" borderId="0" xfId="20119" applyFont="1"/>
    <xf numFmtId="1" fontId="8" fillId="0" borderId="0" xfId="20119" applyNumberFormat="1" applyFont="1" applyAlignment="1">
      <alignment horizontal="center" vertical="center"/>
    </xf>
    <xf numFmtId="0" fontId="8" fillId="0" borderId="0" xfId="20119" applyFont="1"/>
    <xf numFmtId="0" fontId="1" fillId="0" borderId="0" xfId="20119" applyFill="1"/>
    <xf numFmtId="0" fontId="1" fillId="0" borderId="0" xfId="20119"/>
    <xf numFmtId="0" fontId="1" fillId="0" borderId="0" xfId="20119" applyBorder="1"/>
    <xf numFmtId="167" fontId="14" fillId="0" borderId="0" xfId="20119" applyNumberFormat="1" applyFont="1" applyFill="1" applyBorder="1" applyAlignment="1">
      <alignment horizontal="center" vertical="center"/>
    </xf>
    <xf numFmtId="1" fontId="8" fillId="0" borderId="51" xfId="17620" applyNumberFormat="1" applyFont="1" applyFill="1" applyBorder="1" applyAlignment="1">
      <alignment horizontal="center" vertical="center" wrapText="1"/>
    </xf>
    <xf numFmtId="49" fontId="8" fillId="0" borderId="69" xfId="43478" applyNumberFormat="1" applyFont="1" applyFill="1" applyBorder="1" applyAlignment="1">
      <alignment vertical="center" wrapText="1"/>
    </xf>
    <xf numFmtId="43" fontId="8" fillId="0" borderId="70" xfId="17620" applyNumberFormat="1" applyFont="1" applyFill="1" applyBorder="1" applyAlignment="1">
      <alignment horizontal="center" vertical="center"/>
    </xf>
    <xf numFmtId="43" fontId="8" fillId="0" borderId="50" xfId="43478" applyNumberFormat="1" applyFont="1" applyFill="1" applyBorder="1" applyAlignment="1">
      <alignment horizontal="center" vertical="center"/>
    </xf>
    <xf numFmtId="43" fontId="8" fillId="0" borderId="71" xfId="17620" applyNumberFormat="1" applyFont="1" applyFill="1" applyBorder="1" applyAlignment="1">
      <alignment horizontal="center" vertical="center"/>
    </xf>
    <xf numFmtId="43" fontId="8" fillId="0" borderId="14" xfId="17620" applyNumberFormat="1" applyFont="1" applyFill="1" applyBorder="1" applyAlignment="1">
      <alignment horizontal="center" vertical="center"/>
    </xf>
    <xf numFmtId="43" fontId="8" fillId="0" borderId="22" xfId="17620" applyNumberFormat="1" applyFont="1" applyFill="1" applyBorder="1" applyAlignment="1">
      <alignment horizontal="center" vertical="center"/>
    </xf>
    <xf numFmtId="0" fontId="8" fillId="0" borderId="56" xfId="17620" applyFont="1" applyFill="1" applyBorder="1"/>
    <xf numFmtId="1" fontId="8" fillId="0" borderId="51" xfId="18990" applyNumberFormat="1" applyFont="1" applyFill="1" applyBorder="1" applyAlignment="1">
      <alignment horizontal="center" vertical="center"/>
    </xf>
    <xf numFmtId="43" fontId="8" fillId="0" borderId="50" xfId="17620" applyNumberFormat="1" applyFont="1" applyFill="1" applyBorder="1" applyAlignment="1">
      <alignment horizontal="center" vertical="center"/>
    </xf>
    <xf numFmtId="0" fontId="8" fillId="0" borderId="69" xfId="18990" applyFont="1" applyFill="1" applyBorder="1" applyAlignment="1">
      <alignment vertical="center" wrapText="1"/>
    </xf>
    <xf numFmtId="0" fontId="8" fillId="0" borderId="69" xfId="43478" applyNumberFormat="1" applyFont="1" applyFill="1" applyBorder="1" applyAlignment="1">
      <alignment vertical="center" wrapText="1"/>
    </xf>
    <xf numFmtId="0" fontId="8" fillId="0" borderId="69" xfId="18990" applyNumberFormat="1" applyFont="1" applyFill="1" applyBorder="1" applyAlignment="1">
      <alignment horizontal="left" vertical="center" wrapText="1"/>
    </xf>
    <xf numFmtId="0" fontId="8" fillId="0" borderId="69" xfId="23424" applyFont="1" applyFill="1" applyBorder="1" applyAlignment="1" applyProtection="1">
      <alignment vertical="center" wrapText="1"/>
    </xf>
    <xf numFmtId="0" fontId="8" fillId="0" borderId="69" xfId="18990" applyFont="1" applyFill="1" applyBorder="1" applyAlignment="1" applyProtection="1">
      <alignment vertical="center" wrapText="1"/>
    </xf>
    <xf numFmtId="0" fontId="8" fillId="0" borderId="69" xfId="17620" applyFont="1" applyFill="1" applyBorder="1" applyAlignment="1">
      <alignment horizontal="left" vertical="center" wrapText="1"/>
    </xf>
    <xf numFmtId="0" fontId="8" fillId="0" borderId="69" xfId="17620" applyNumberFormat="1" applyFont="1" applyFill="1" applyBorder="1" applyAlignment="1">
      <alignment horizontal="left" vertical="center" wrapText="1"/>
    </xf>
    <xf numFmtId="49" fontId="8" fillId="0" borderId="69" xfId="23424" applyNumberFormat="1" applyFont="1" applyFill="1" applyBorder="1" applyAlignment="1">
      <alignment horizontal="left" vertical="center" wrapText="1"/>
    </xf>
    <xf numFmtId="43" fontId="8" fillId="0" borderId="56" xfId="20018" applyNumberFormat="1" applyFont="1" applyFill="1" applyBorder="1" applyAlignment="1">
      <alignment horizontal="center" vertical="center"/>
    </xf>
    <xf numFmtId="43" fontId="8" fillId="0" borderId="70" xfId="20018" applyNumberFormat="1" applyFont="1" applyFill="1" applyBorder="1" applyAlignment="1">
      <alignment horizontal="center" vertical="center"/>
    </xf>
    <xf numFmtId="167" fontId="8" fillId="0" borderId="69" xfId="18990" applyNumberFormat="1" applyFont="1" applyFill="1" applyBorder="1" applyAlignment="1">
      <alignment horizontal="left" vertical="center" wrapText="1"/>
    </xf>
    <xf numFmtId="167" fontId="8" fillId="0" borderId="20" xfId="18990" applyNumberFormat="1" applyFont="1" applyFill="1" applyBorder="1" applyAlignment="1">
      <alignment horizontal="left" vertical="center" wrapText="1"/>
    </xf>
    <xf numFmtId="43" fontId="8" fillId="0" borderId="21" xfId="17620" applyNumberFormat="1" applyFont="1" applyFill="1" applyBorder="1" applyAlignment="1">
      <alignment horizontal="center" vertical="center"/>
    </xf>
    <xf numFmtId="43" fontId="8" fillId="0" borderId="65" xfId="17620" applyNumberFormat="1" applyFont="1" applyFill="1" applyBorder="1" applyAlignment="1">
      <alignment horizontal="center" vertical="center"/>
    </xf>
    <xf numFmtId="43" fontId="8" fillId="0" borderId="68" xfId="17620" applyNumberFormat="1" applyFont="1" applyFill="1" applyBorder="1" applyAlignment="1">
      <alignment horizontal="center" vertical="center"/>
    </xf>
    <xf numFmtId="0" fontId="7" fillId="0" borderId="0" xfId="3" applyFont="1" applyAlignment="1">
      <alignment horizontal="left" wrapText="1"/>
    </xf>
    <xf numFmtId="0" fontId="4" fillId="0" borderId="0" xfId="3"/>
    <xf numFmtId="0" fontId="179" fillId="0" borderId="0" xfId="3" applyFont="1"/>
    <xf numFmtId="0" fontId="178" fillId="0" borderId="5" xfId="3" applyFont="1" applyBorder="1" applyAlignment="1">
      <alignment horizontal="center" vertical="center" wrapText="1"/>
    </xf>
    <xf numFmtId="0" fontId="178" fillId="0" borderId="7" xfId="3" applyFont="1" applyFill="1" applyBorder="1" applyAlignment="1">
      <alignment horizontal="center" vertical="center" wrapText="1"/>
    </xf>
    <xf numFmtId="0" fontId="178" fillId="0" borderId="5" xfId="3" applyFont="1" applyFill="1" applyBorder="1" applyAlignment="1">
      <alignment horizontal="center" vertical="center" wrapText="1"/>
    </xf>
    <xf numFmtId="49" fontId="178" fillId="0" borderId="59" xfId="3" applyNumberFormat="1" applyFont="1" applyBorder="1" applyAlignment="1">
      <alignment horizontal="center" vertical="center"/>
    </xf>
    <xf numFmtId="0" fontId="178" fillId="0" borderId="58" xfId="3" applyFont="1" applyBorder="1" applyAlignment="1">
      <alignment horizontal="center" vertical="center" wrapText="1"/>
    </xf>
    <xf numFmtId="0" fontId="178" fillId="0" borderId="14" xfId="3" applyFont="1" applyBorder="1" applyAlignment="1">
      <alignment horizontal="center" vertical="center"/>
    </xf>
    <xf numFmtId="0" fontId="178" fillId="0" borderId="15" xfId="3" applyFont="1" applyBorder="1" applyAlignment="1">
      <alignment horizontal="center" vertical="center"/>
    </xf>
    <xf numFmtId="0" fontId="178" fillId="0" borderId="0" xfId="3" applyFont="1"/>
    <xf numFmtId="49" fontId="179" fillId="0" borderId="56" xfId="3" applyNumberFormat="1" applyFont="1" applyBorder="1" applyAlignment="1">
      <alignment horizontal="center" vertical="center"/>
    </xf>
    <xf numFmtId="0" fontId="179" fillId="0" borderId="69" xfId="3" applyFont="1" applyFill="1" applyBorder="1" applyAlignment="1">
      <alignment horizontal="left" vertical="center" wrapText="1"/>
    </xf>
    <xf numFmtId="167" fontId="180" fillId="0" borderId="51" xfId="3" applyNumberFormat="1" applyFont="1" applyBorder="1" applyAlignment="1">
      <alignment horizontal="center" vertical="center" wrapText="1"/>
    </xf>
    <xf numFmtId="167" fontId="180" fillId="0" borderId="52" xfId="3" applyNumberFormat="1" applyFont="1" applyBorder="1" applyAlignment="1">
      <alignment horizontal="center" vertical="center" wrapText="1"/>
    </xf>
    <xf numFmtId="49" fontId="179" fillId="0" borderId="57" xfId="3" applyNumberFormat="1" applyFont="1" applyBorder="1" applyAlignment="1">
      <alignment horizontal="center" vertical="center"/>
    </xf>
    <xf numFmtId="0" fontId="179" fillId="0" borderId="20" xfId="3" applyFont="1" applyFill="1" applyBorder="1" applyAlignment="1">
      <alignment horizontal="left" vertical="center" wrapText="1"/>
    </xf>
    <xf numFmtId="167" fontId="180" fillId="0" borderId="5" xfId="3" applyNumberFormat="1" applyFont="1" applyBorder="1" applyAlignment="1">
      <alignment horizontal="center" vertical="center" wrapText="1"/>
    </xf>
    <xf numFmtId="167" fontId="180" fillId="0" borderId="7" xfId="3" applyNumberFormat="1" applyFont="1" applyBorder="1" applyAlignment="1">
      <alignment horizontal="center" vertical="center" wrapText="1"/>
    </xf>
    <xf numFmtId="0" fontId="178" fillId="0" borderId="15" xfId="3" applyFont="1" applyFill="1" applyBorder="1" applyAlignment="1">
      <alignment horizontal="center" vertical="center"/>
    </xf>
    <xf numFmtId="167" fontId="180" fillId="0" borderId="52" xfId="3" applyNumberFormat="1" applyFont="1" applyFill="1" applyBorder="1" applyAlignment="1">
      <alignment horizontal="center" vertical="center" wrapText="1"/>
    </xf>
    <xf numFmtId="167" fontId="180" fillId="0" borderId="7" xfId="3" applyNumberFormat="1" applyFont="1" applyFill="1" applyBorder="1" applyAlignment="1">
      <alignment horizontal="center" vertical="center" wrapText="1"/>
    </xf>
    <xf numFmtId="1" fontId="7" fillId="0" borderId="0" xfId="17620" applyNumberFormat="1" applyFont="1" applyFill="1" applyAlignment="1">
      <alignment horizontal="center" vertical="center" wrapText="1"/>
    </xf>
    <xf numFmtId="43" fontId="13" fillId="0" borderId="12" xfId="17620" applyNumberFormat="1" applyFont="1" applyFill="1" applyBorder="1" applyAlignment="1">
      <alignment horizontal="center" vertical="center" wrapText="1"/>
    </xf>
    <xf numFmtId="43" fontId="13" fillId="0" borderId="20" xfId="17620" applyNumberFormat="1" applyFont="1" applyFill="1" applyBorder="1" applyAlignment="1">
      <alignment horizontal="center" vertical="center" wrapText="1"/>
    </xf>
    <xf numFmtId="43" fontId="13" fillId="0" borderId="61" xfId="17620" applyNumberFormat="1" applyFont="1" applyFill="1" applyBorder="1" applyAlignment="1">
      <alignment horizontal="center" vertical="center" wrapText="1"/>
    </xf>
    <xf numFmtId="43" fontId="13" fillId="0" borderId="62" xfId="17620" applyNumberFormat="1" applyFont="1" applyFill="1" applyBorder="1" applyAlignment="1">
      <alignment horizontal="center" vertical="center" wrapText="1"/>
    </xf>
    <xf numFmtId="43" fontId="13" fillId="0" borderId="63" xfId="17620" applyNumberFormat="1" applyFont="1" applyFill="1" applyBorder="1" applyAlignment="1">
      <alignment horizontal="center" vertical="center" wrapText="1"/>
    </xf>
    <xf numFmtId="43" fontId="13" fillId="0" borderId="24" xfId="17620" applyNumberFormat="1" applyFont="1" applyFill="1" applyBorder="1" applyAlignment="1">
      <alignment horizontal="center" vertical="center" wrapText="1"/>
    </xf>
    <xf numFmtId="43" fontId="13" fillId="0" borderId="64" xfId="17620" applyNumberFormat="1" applyFont="1" applyFill="1" applyBorder="1" applyAlignment="1">
      <alignment horizontal="center" vertical="center" wrapText="1"/>
    </xf>
    <xf numFmtId="43" fontId="13" fillId="0" borderId="65" xfId="17620" applyNumberFormat="1" applyFont="1" applyFill="1" applyBorder="1" applyAlignment="1">
      <alignment horizontal="center" vertical="center" wrapText="1"/>
    </xf>
    <xf numFmtId="43" fontId="13" fillId="0" borderId="66" xfId="17620" applyNumberFormat="1" applyFont="1" applyFill="1" applyBorder="1" applyAlignment="1">
      <alignment horizontal="center" vertical="center" wrapText="1"/>
    </xf>
    <xf numFmtId="43" fontId="13" fillId="0" borderId="67" xfId="17620" applyNumberFormat="1" applyFont="1" applyFill="1" applyBorder="1" applyAlignment="1">
      <alignment horizontal="center" vertical="center" wrapText="1"/>
    </xf>
    <xf numFmtId="43" fontId="13" fillId="0" borderId="58" xfId="17620" applyNumberFormat="1" applyFont="1" applyFill="1" applyBorder="1" applyAlignment="1">
      <alignment horizontal="center" vertical="center" wrapText="1"/>
    </xf>
    <xf numFmtId="43" fontId="13" fillId="0" borderId="54" xfId="17620" applyNumberFormat="1" applyFont="1" applyFill="1" applyBorder="1" applyAlignment="1">
      <alignment horizontal="center" vertical="center" wrapText="1"/>
    </xf>
    <xf numFmtId="0" fontId="13" fillId="0" borderId="55" xfId="17620" applyFont="1" applyFill="1" applyBorder="1" applyAlignment="1">
      <alignment horizontal="center" vertical="center"/>
    </xf>
    <xf numFmtId="0" fontId="13" fillId="0" borderId="56" xfId="17620" applyFont="1" applyFill="1" applyBorder="1" applyAlignment="1">
      <alignment horizontal="center" vertical="center"/>
    </xf>
    <xf numFmtId="0" fontId="13" fillId="0" borderId="57" xfId="17620" applyFont="1" applyFill="1" applyBorder="1" applyAlignment="1">
      <alignment horizontal="center" vertical="center"/>
    </xf>
    <xf numFmtId="0" fontId="8" fillId="0" borderId="60" xfId="17620" applyFont="1" applyFill="1" applyBorder="1" applyAlignment="1">
      <alignment horizontal="center" vertical="center" wrapText="1"/>
    </xf>
    <xf numFmtId="0" fontId="8" fillId="0" borderId="62" xfId="17620" applyFont="1" applyFill="1" applyBorder="1" applyAlignment="1">
      <alignment horizontal="center" vertical="center" wrapText="1"/>
    </xf>
    <xf numFmtId="43" fontId="13" fillId="0" borderId="51" xfId="17620" applyNumberFormat="1" applyFont="1" applyFill="1" applyBorder="1" applyAlignment="1">
      <alignment horizontal="center" vertical="center" wrapText="1"/>
    </xf>
    <xf numFmtId="43" fontId="13" fillId="0" borderId="5" xfId="17620" applyNumberFormat="1" applyFont="1" applyFill="1" applyBorder="1" applyAlignment="1">
      <alignment horizontal="center" vertical="center" wrapText="1"/>
    </xf>
    <xf numFmtId="1" fontId="13" fillId="0" borderId="2" xfId="17620" applyNumberFormat="1" applyFont="1" applyFill="1" applyBorder="1" applyAlignment="1">
      <alignment horizontal="center" vertical="center" wrapText="1"/>
    </xf>
    <xf numFmtId="1" fontId="13" fillId="0" borderId="51" xfId="17620" applyNumberFormat="1" applyFont="1" applyFill="1" applyBorder="1" applyAlignment="1">
      <alignment horizontal="center" vertical="center" wrapText="1"/>
    </xf>
    <xf numFmtId="1" fontId="13" fillId="0" borderId="5" xfId="17620" applyNumberFormat="1" applyFont="1" applyFill="1" applyBorder="1" applyAlignment="1">
      <alignment horizontal="center" vertical="center" wrapText="1"/>
    </xf>
    <xf numFmtId="0" fontId="13" fillId="0" borderId="18" xfId="17620" applyFont="1" applyFill="1" applyBorder="1" applyAlignment="1">
      <alignment horizontal="center" vertical="center" wrapText="1"/>
    </xf>
    <xf numFmtId="0" fontId="13" fillId="0" borderId="12" xfId="17620" applyFont="1" applyFill="1" applyBorder="1" applyAlignment="1">
      <alignment horizontal="center" vertical="center" wrapText="1"/>
    </xf>
    <xf numFmtId="0" fontId="13" fillId="0" borderId="20" xfId="17620" applyFont="1" applyFill="1" applyBorder="1" applyAlignment="1">
      <alignment horizontal="center" vertical="center" wrapText="1"/>
    </xf>
    <xf numFmtId="43" fontId="13" fillId="0" borderId="55" xfId="17620" applyNumberFormat="1" applyFont="1" applyFill="1" applyBorder="1" applyAlignment="1">
      <alignment horizontal="center" vertical="center" wrapText="1"/>
    </xf>
    <xf numFmtId="43" fontId="13" fillId="0" borderId="56" xfId="17620" applyNumberFormat="1" applyFont="1" applyFill="1" applyBorder="1" applyAlignment="1">
      <alignment horizontal="center" vertical="center" wrapText="1"/>
    </xf>
    <xf numFmtId="43" fontId="13" fillId="0" borderId="57" xfId="17620" applyNumberFormat="1" applyFont="1" applyFill="1" applyBorder="1" applyAlignment="1">
      <alignment horizontal="center" vertical="center" wrapText="1"/>
    </xf>
    <xf numFmtId="43" fontId="13" fillId="0" borderId="19" xfId="17620" applyNumberFormat="1" applyFont="1" applyFill="1" applyBorder="1" applyAlignment="1">
      <alignment horizontal="center" vertical="center" wrapText="1"/>
    </xf>
    <xf numFmtId="43" fontId="13" fillId="0" borderId="10" xfId="17620" applyNumberFormat="1" applyFont="1" applyFill="1" applyBorder="1" applyAlignment="1">
      <alignment horizontal="center" vertical="center" wrapText="1"/>
    </xf>
    <xf numFmtId="43" fontId="13" fillId="0" borderId="21" xfId="17620" applyNumberFormat="1" applyFont="1" applyFill="1" applyBorder="1" applyAlignment="1">
      <alignment horizontal="center" vertical="center" wrapText="1"/>
    </xf>
    <xf numFmtId="43" fontId="13" fillId="0" borderId="2" xfId="17620" applyNumberFormat="1" applyFont="1" applyFill="1" applyBorder="1" applyAlignment="1">
      <alignment horizontal="center" vertical="center" wrapText="1"/>
    </xf>
    <xf numFmtId="43" fontId="13" fillId="0" borderId="18" xfId="1762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 wrapText="1"/>
    </xf>
    <xf numFmtId="1" fontId="7" fillId="0" borderId="51" xfId="0" applyNumberFormat="1" applyFont="1" applyFill="1" applyBorder="1" applyAlignment="1">
      <alignment horizontal="center" vertical="center" wrapText="1"/>
    </xf>
    <xf numFmtId="1" fontId="12" fillId="0" borderId="51" xfId="0" applyNumberFormat="1" applyFont="1" applyFill="1" applyBorder="1" applyAlignment="1">
      <alignment horizontal="center" vertical="center" wrapText="1"/>
    </xf>
    <xf numFmtId="1" fontId="12" fillId="0" borderId="5" xfId="0" applyNumberFormat="1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2" fillId="0" borderId="5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52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51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67" fontId="12" fillId="0" borderId="55" xfId="3" applyNumberFormat="1" applyFont="1" applyFill="1" applyBorder="1" applyAlignment="1">
      <alignment horizontal="center" vertical="center" wrapText="1"/>
    </xf>
    <xf numFmtId="167" fontId="12" fillId="0" borderId="56" xfId="3" applyNumberFormat="1" applyFont="1" applyFill="1" applyBorder="1" applyAlignment="1">
      <alignment horizontal="center" vertical="center" wrapText="1"/>
    </xf>
    <xf numFmtId="167" fontId="12" fillId="0" borderId="57" xfId="3" applyNumberFormat="1" applyFont="1" applyFill="1" applyBorder="1" applyAlignment="1">
      <alignment horizontal="center" vertical="center" wrapText="1"/>
    </xf>
    <xf numFmtId="0" fontId="12" fillId="0" borderId="30" xfId="0" applyNumberFormat="1" applyFont="1" applyFill="1" applyBorder="1" applyAlignment="1">
      <alignment horizontal="center" vertical="center" wrapText="1"/>
    </xf>
    <xf numFmtId="0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43" fontId="12" fillId="0" borderId="30" xfId="0" applyNumberFormat="1" applyFont="1" applyFill="1" applyBorder="1" applyAlignment="1">
      <alignment horizontal="center" vertical="center" wrapText="1"/>
    </xf>
    <xf numFmtId="43" fontId="12" fillId="0" borderId="6" xfId="0" applyNumberFormat="1" applyFont="1" applyFill="1" applyBorder="1" applyAlignment="1">
      <alignment horizontal="center" vertical="center"/>
    </xf>
    <xf numFmtId="0" fontId="178" fillId="0" borderId="59" xfId="3" applyFont="1" applyBorder="1" applyAlignment="1">
      <alignment horizontal="left" vertical="center" wrapText="1"/>
    </xf>
    <xf numFmtId="0" fontId="178" fillId="0" borderId="58" xfId="3" applyFont="1" applyBorder="1" applyAlignment="1">
      <alignment horizontal="left" vertical="center" wrapText="1"/>
    </xf>
    <xf numFmtId="0" fontId="179" fillId="0" borderId="53" xfId="3" applyFont="1" applyBorder="1" applyAlignment="1">
      <alignment horizontal="left" vertical="center" wrapText="1"/>
    </xf>
    <xf numFmtId="0" fontId="179" fillId="0" borderId="71" xfId="3" applyFont="1" applyBorder="1" applyAlignment="1">
      <alignment horizontal="left" vertical="center" wrapText="1"/>
    </xf>
    <xf numFmtId="0" fontId="179" fillId="0" borderId="78" xfId="3" applyFont="1" applyBorder="1" applyAlignment="1">
      <alignment horizontal="left" vertical="center" wrapText="1"/>
    </xf>
    <xf numFmtId="0" fontId="179" fillId="0" borderId="21" xfId="3" applyFont="1" applyBorder="1" applyAlignment="1">
      <alignment horizontal="left" vertical="center" wrapText="1"/>
    </xf>
    <xf numFmtId="0" fontId="7" fillId="0" borderId="0" xfId="3" applyFont="1" applyFill="1" applyAlignment="1">
      <alignment horizontal="center"/>
    </xf>
    <xf numFmtId="0" fontId="178" fillId="0" borderId="61" xfId="3" applyFont="1" applyBorder="1" applyAlignment="1">
      <alignment horizontal="center" vertical="center"/>
    </xf>
    <xf numFmtId="0" fontId="178" fillId="0" borderId="63" xfId="3" applyFont="1" applyBorder="1" applyAlignment="1">
      <alignment horizontal="center" vertical="center"/>
    </xf>
    <xf numFmtId="0" fontId="178" fillId="0" borderId="66" xfId="3" applyFont="1" applyBorder="1" applyAlignment="1">
      <alignment horizontal="center" vertical="center"/>
    </xf>
    <xf numFmtId="0" fontId="178" fillId="0" borderId="77" xfId="3" applyFont="1" applyBorder="1" applyAlignment="1">
      <alignment horizontal="center" vertical="center"/>
    </xf>
    <xf numFmtId="0" fontId="178" fillId="0" borderId="61" xfId="3" applyFont="1" applyBorder="1" applyAlignment="1">
      <alignment horizontal="center" vertical="center" wrapText="1"/>
    </xf>
    <xf numFmtId="0" fontId="178" fillId="0" borderId="66" xfId="3" applyFont="1" applyBorder="1" applyAlignment="1">
      <alignment horizontal="center" vertical="center" wrapText="1"/>
    </xf>
    <xf numFmtId="0" fontId="178" fillId="0" borderId="63" xfId="3" applyFont="1" applyBorder="1" applyAlignment="1">
      <alignment horizontal="center" vertical="center" wrapText="1"/>
    </xf>
    <xf numFmtId="0" fontId="178" fillId="0" borderId="77" xfId="3" applyFont="1" applyBorder="1" applyAlignment="1">
      <alignment horizontal="center" vertical="center" wrapText="1"/>
    </xf>
    <xf numFmtId="0" fontId="178" fillId="0" borderId="2" xfId="3" applyFont="1" applyBorder="1" applyAlignment="1">
      <alignment horizontal="center" vertical="center" wrapText="1"/>
    </xf>
    <xf numFmtId="0" fontId="178" fillId="0" borderId="4" xfId="3" applyFont="1" applyBorder="1" applyAlignment="1">
      <alignment horizontal="center" vertical="center" wrapText="1"/>
    </xf>
    <xf numFmtId="0" fontId="13" fillId="0" borderId="50" xfId="25166" applyNumberFormat="1" applyFont="1" applyFill="1" applyBorder="1" applyAlignment="1">
      <alignment horizontal="center" vertical="center" wrapText="1"/>
    </xf>
    <xf numFmtId="0" fontId="13" fillId="0" borderId="52" xfId="25166" applyNumberFormat="1" applyFont="1" applyFill="1" applyBorder="1" applyAlignment="1">
      <alignment horizontal="center" vertical="center" wrapText="1"/>
    </xf>
    <xf numFmtId="0" fontId="14" fillId="0" borderId="0" xfId="20119" applyFont="1" applyFill="1" applyAlignment="1">
      <alignment horizontal="center" vertical="center" wrapText="1"/>
    </xf>
    <xf numFmtId="1" fontId="13" fillId="0" borderId="2" xfId="20119" applyNumberFormat="1" applyFont="1" applyFill="1" applyBorder="1" applyAlignment="1">
      <alignment horizontal="center" vertical="center" wrapText="1"/>
    </xf>
    <xf numFmtId="1" fontId="13" fillId="0" borderId="51" xfId="20119" applyNumberFormat="1" applyFont="1" applyFill="1" applyBorder="1" applyAlignment="1">
      <alignment horizontal="center" vertical="center" wrapText="1"/>
    </xf>
    <xf numFmtId="1" fontId="13" fillId="0" borderId="5" xfId="20119" applyNumberFormat="1" applyFont="1" applyFill="1" applyBorder="1" applyAlignment="1">
      <alignment horizontal="center" vertical="center" wrapText="1"/>
    </xf>
    <xf numFmtId="0" fontId="13" fillId="0" borderId="4" xfId="20119" applyFont="1" applyFill="1" applyBorder="1" applyAlignment="1">
      <alignment horizontal="center" vertical="center" wrapText="1"/>
    </xf>
    <xf numFmtId="0" fontId="13" fillId="0" borderId="52" xfId="20119" applyFont="1" applyFill="1" applyBorder="1" applyAlignment="1">
      <alignment horizontal="center" vertical="center" wrapText="1"/>
    </xf>
    <xf numFmtId="0" fontId="13" fillId="0" borderId="7" xfId="20119" applyFont="1" applyFill="1" applyBorder="1" applyAlignment="1">
      <alignment horizontal="center" vertical="center" wrapText="1"/>
    </xf>
    <xf numFmtId="0" fontId="13" fillId="0" borderId="73" xfId="25166" applyNumberFormat="1" applyFont="1" applyFill="1" applyBorder="1" applyAlignment="1">
      <alignment horizontal="center" vertical="center" wrapText="1"/>
    </xf>
    <xf numFmtId="0" fontId="13" fillId="0" borderId="74" xfId="25166" applyNumberFormat="1" applyFont="1" applyFill="1" applyBorder="1" applyAlignment="1">
      <alignment horizontal="center" vertical="center" wrapText="1"/>
    </xf>
    <xf numFmtId="0" fontId="13" fillId="0" borderId="75" xfId="25166" applyNumberFormat="1" applyFont="1" applyFill="1" applyBorder="1" applyAlignment="1">
      <alignment horizontal="center" vertical="center" wrapText="1"/>
    </xf>
    <xf numFmtId="0" fontId="13" fillId="0" borderId="2" xfId="25166" applyNumberFormat="1" applyFont="1" applyFill="1" applyBorder="1" applyAlignment="1">
      <alignment horizontal="center" vertical="center" wrapText="1"/>
    </xf>
    <xf numFmtId="0" fontId="13" fillId="0" borderId="3" xfId="25166" applyNumberFormat="1" applyFont="1" applyFill="1" applyBorder="1" applyAlignment="1">
      <alignment horizontal="center" vertical="center" wrapText="1"/>
    </xf>
    <xf numFmtId="0" fontId="13" fillId="0" borderId="51" xfId="25166" applyNumberFormat="1" applyFont="1" applyFill="1" applyBorder="1" applyAlignment="1">
      <alignment horizontal="center" vertical="center" wrapText="1"/>
    </xf>
    <xf numFmtId="0" fontId="13" fillId="0" borderId="18" xfId="25166" applyNumberFormat="1" applyFont="1" applyFill="1" applyBorder="1" applyAlignment="1">
      <alignment horizontal="center" vertical="center" wrapText="1"/>
    </xf>
    <xf numFmtId="0" fontId="13" fillId="0" borderId="16" xfId="25166" applyNumberFormat="1" applyFont="1" applyFill="1" applyBorder="1" applyAlignment="1">
      <alignment horizontal="center" vertical="center" wrapText="1"/>
    </xf>
    <xf numFmtId="0" fontId="13" fillId="0" borderId="6" xfId="25166" applyNumberFormat="1" applyFont="1" applyFill="1" applyBorder="1" applyAlignment="1">
      <alignment horizontal="center" vertical="center" wrapText="1"/>
    </xf>
    <xf numFmtId="0" fontId="13" fillId="0" borderId="22" xfId="25166" applyNumberFormat="1" applyFont="1" applyFill="1" applyBorder="1" applyAlignment="1">
      <alignment horizontal="center" vertical="center" wrapText="1"/>
    </xf>
    <xf numFmtId="0" fontId="13" fillId="0" borderId="15" xfId="25166" applyNumberFormat="1" applyFont="1" applyFill="1" applyBorder="1" applyAlignment="1">
      <alignment horizontal="center" vertical="center" wrapText="1"/>
    </xf>
    <xf numFmtId="0" fontId="13" fillId="0" borderId="69" xfId="25166" applyNumberFormat="1" applyFont="1" applyFill="1" applyBorder="1" applyAlignment="1">
      <alignment horizontal="center" vertical="center" wrapText="1"/>
    </xf>
    <xf numFmtId="0" fontId="13" fillId="0" borderId="20" xfId="25166" applyNumberFormat="1" applyFont="1" applyFill="1" applyBorder="1" applyAlignment="1">
      <alignment horizontal="center" vertical="center" wrapText="1"/>
    </xf>
    <xf numFmtId="0" fontId="13" fillId="0" borderId="4" xfId="25166" applyNumberFormat="1" applyFont="1" applyFill="1" applyBorder="1" applyAlignment="1">
      <alignment horizontal="center" vertical="center" wrapText="1"/>
    </xf>
    <xf numFmtId="0" fontId="13" fillId="0" borderId="14" xfId="25166" applyNumberFormat="1" applyFont="1" applyFill="1" applyBorder="1" applyAlignment="1">
      <alignment horizontal="center" vertical="center" wrapText="1"/>
    </xf>
    <xf numFmtId="0" fontId="13" fillId="0" borderId="5" xfId="25166" applyNumberFormat="1" applyFont="1" applyFill="1" applyBorder="1" applyAlignment="1">
      <alignment horizontal="center" vertical="center" wrapText="1"/>
    </xf>
    <xf numFmtId="0" fontId="13" fillId="0" borderId="7" xfId="25166" applyNumberFormat="1" applyFont="1" applyFill="1" applyBorder="1" applyAlignment="1">
      <alignment horizontal="center" vertical="center" wrapText="1"/>
    </xf>
    <xf numFmtId="0" fontId="176" fillId="0" borderId="50" xfId="20119" applyFont="1" applyBorder="1" applyAlignment="1">
      <alignment horizontal="center" vertical="center"/>
    </xf>
  </cellXfs>
  <cellStyles count="46626">
    <cellStyle name=" 1" xfId="8"/>
    <cellStyle name=" 1 2" xfId="9"/>
    <cellStyle name=" 1_Stage1" xfId="10"/>
    <cellStyle name="_x000a_bidires=100_x000d_" xfId="11"/>
    <cellStyle name="%" xfId="12"/>
    <cellStyle name="%_Inputs" xfId="13"/>
    <cellStyle name="%_Inputs (const)" xfId="14"/>
    <cellStyle name="%_Inputs Co" xfId="15"/>
    <cellStyle name="?…?ж?Ш?и [0.00]" xfId="16"/>
    <cellStyle name="?W??_‘O’с?р??" xfId="17"/>
    <cellStyle name="]_x000d__x000a_Zoomed=1_x000d__x000a_Row=0_x000d__x000a_Column=0_x000d__x000a_Height=0_x000d__x000a_Width=0_x000d__x000a_FontName=FoxFont_x000d__x000a_FontStyle=0_x000d__x000a_FontSize=9_x000d__x000a_PrtFontName=FoxPrin" xfId="18"/>
    <cellStyle name="]_x000d__x000a_Zoomed=1_x000d__x000a_Row=0_x000d__x000a_Column=0_x000d__x000a_Height=0_x000d__x000a_Width=0_x000d__x000a_FontName=FoxFont_x000d__x000a_FontStyle=0_x000d__x000a_FontSize=9_x000d__x000a_PrtFontName=FoxPrin 2" xfId="19"/>
    <cellStyle name="_~7107767" xfId="20"/>
    <cellStyle name="_~7107767_прил 2 (2008)" xfId="21"/>
    <cellStyle name="_1,1а,2,3,3а(Л),3а(Т),4,6,7,8,11" xfId="22"/>
    <cellStyle name="_1,3,4,5,7(1-2),8,10,11,12" xfId="23"/>
    <cellStyle name="_5,форма АТАБ, график снижения нагрузки," xfId="24"/>
    <cellStyle name="_CashFlow_2007_проект_02_02_final" xfId="25"/>
    <cellStyle name="_CPI foodimp" xfId="26"/>
    <cellStyle name="_macro 2012 var 1" xfId="27"/>
    <cellStyle name="_Model_RAB Мой" xfId="28"/>
    <cellStyle name="_Model_RAB Мой 2" xfId="29"/>
    <cellStyle name="_Model_RAB Мой 2 2" xfId="30"/>
    <cellStyle name="_Model_RAB Мой 2_OREP.KU.2011.MONTHLY.02(v0.1)" xfId="31"/>
    <cellStyle name="_Model_RAB Мой 2_OREP.KU.2011.MONTHLY.02(v0.4)" xfId="32"/>
    <cellStyle name="_Model_RAB Мой 2_OREP.KU.2011.MONTHLY.11(v1.4)" xfId="33"/>
    <cellStyle name="_Model_RAB Мой 2_OREP.KU.2011.MONTHLY.11(v1.4) 2" xfId="34"/>
    <cellStyle name="_Model_RAB Мой 2_OREP.KU.2011.MONTHLY.11(v1.4)_UPDATE.BALANCE.WARM.2012YEAR.TO.1.1" xfId="35"/>
    <cellStyle name="_Model_RAB Мой 2_OREP.KU.2011.MONTHLY.11(v1.4)_UPDATE.CALC.WARM.2012YEAR.TO.1.1" xfId="36"/>
    <cellStyle name="_Model_RAB Мой 2_TEHSHEET" xfId="37"/>
    <cellStyle name="_Model_RAB Мой 2_UPDATE.BALANCE.WARM.2012YEAR.TO.1.1" xfId="38"/>
    <cellStyle name="_Model_RAB Мой 2_UPDATE.CALC.WARM.2012YEAR.TO.1.1" xfId="39"/>
    <cellStyle name="_Model_RAB Мой 2_UPDATE.MONITORING.OS.EE.2.02.TO.1.3.64" xfId="40"/>
    <cellStyle name="_Model_RAB Мой 2_UPDATE.OREP.KU.2011.MONTHLY.02.TO.1.2" xfId="41"/>
    <cellStyle name="_Model_RAB Мой_46EE.2011(v1.0)" xfId="42"/>
    <cellStyle name="_Model_RAB Мой_46EE.2011(v1.0)_46TE.2011(v1.0)" xfId="43"/>
    <cellStyle name="_Model_RAB Мой_46EE.2011(v1.0)_INDEX.STATION.2012(v1.0)_" xfId="44"/>
    <cellStyle name="_Model_RAB Мой_46EE.2011(v1.0)_INDEX.STATION.2012(v2.0)" xfId="45"/>
    <cellStyle name="_Model_RAB Мой_46EE.2011(v1.2)" xfId="46"/>
    <cellStyle name="_Model_RAB Мой_46TE.2011(v1.0)" xfId="47"/>
    <cellStyle name="_Model_RAB Мой_ARMRAZR" xfId="48"/>
    <cellStyle name="_Model_RAB Мой_BALANCE.TBO.2011YEAR(v1.1)" xfId="49"/>
    <cellStyle name="_Model_RAB Мой_BALANCE.WARM.2010.PLAN" xfId="50"/>
    <cellStyle name="_Model_RAB Мой_BALANCE.WARM.2011YEAR(v0.7)" xfId="51"/>
    <cellStyle name="_Model_RAB Мой_BALANCE.WARM.2011YEAR.NEW.UPDATE.SCHEME" xfId="52"/>
    <cellStyle name="_Model_RAB Мой_DOPFACTOR.VO.2012(v1.0)" xfId="53"/>
    <cellStyle name="_Model_RAB Мой_EE.2REK.P2011.4.78(v0.3)" xfId="54"/>
    <cellStyle name="_Model_RAB Мой_INVEST.EE.PLAN.4.78(v0.1)" xfId="55"/>
    <cellStyle name="_Model_RAB Мой_INVEST.EE.PLAN.4.78(v0.3)" xfId="56"/>
    <cellStyle name="_Model_RAB Мой_INVEST.PLAN.4.78(v0.1)" xfId="57"/>
    <cellStyle name="_Model_RAB Мой_INVEST.WARM.PLAN.4.78(v0.1)" xfId="58"/>
    <cellStyle name="_Model_RAB Мой_INVEST_WARM_PLAN" xfId="59"/>
    <cellStyle name="_Model_RAB Мой_NADB.JNVLS.APTEKA.2011(v1.3.3)" xfId="60"/>
    <cellStyle name="_Model_RAB Мой_NADB.JNVLS.APTEKA.2011(v1.3.3)_46TE.2011(v1.0)" xfId="61"/>
    <cellStyle name="_Model_RAB Мой_NADB.JNVLS.APTEKA.2011(v1.3.3)_INDEX.STATION.2012(v1.0)_" xfId="62"/>
    <cellStyle name="_Model_RAB Мой_NADB.JNVLS.APTEKA.2011(v1.3.3)_INDEX.STATION.2012(v2.0)" xfId="63"/>
    <cellStyle name="_Model_RAB Мой_NADB.JNVLS.APTEKA.2011(v1.3.4)" xfId="64"/>
    <cellStyle name="_Model_RAB Мой_NADB.JNVLS.APTEKA.2011(v1.3.4)_46TE.2011(v1.0)" xfId="65"/>
    <cellStyle name="_Model_RAB Мой_NADB.JNVLS.APTEKA.2011(v1.3.4)_INDEX.STATION.2012(v1.0)_" xfId="66"/>
    <cellStyle name="_Model_RAB Мой_NADB.JNVLS.APTEKA.2011(v1.3.4)_INDEX.STATION.2012(v2.0)" xfId="67"/>
    <cellStyle name="_Model_RAB Мой_PR.PROG.WARM.NOTCOMBI.2012.2.16_v1.4(04.04.11) " xfId="68"/>
    <cellStyle name="_Model_RAB Мой_PREDEL.JKH.UTV.2011(v1.0.1)" xfId="69"/>
    <cellStyle name="_Model_RAB Мой_PREDEL.JKH.UTV.2011(v1.0.1)_46TE.2011(v1.0)" xfId="70"/>
    <cellStyle name="_Model_RAB Мой_PREDEL.JKH.UTV.2011(v1.0.1)_INDEX.STATION.2012(v1.0)_" xfId="71"/>
    <cellStyle name="_Model_RAB Мой_PREDEL.JKH.UTV.2011(v1.0.1)_INDEX.STATION.2012(v2.0)" xfId="72"/>
    <cellStyle name="_Model_RAB Мой_PREDEL.JKH.UTV.2011(v1.1)" xfId="73"/>
    <cellStyle name="_Model_RAB Мой_TEHSHEET" xfId="74"/>
    <cellStyle name="_Model_RAB Мой_TEST.TEMPLATE" xfId="75"/>
    <cellStyle name="_Model_RAB Мой_UPDATE.46EE.2011.TO.1.1" xfId="76"/>
    <cellStyle name="_Model_RAB Мой_UPDATE.46TE.2011.TO.1.1" xfId="77"/>
    <cellStyle name="_Model_RAB Мой_UPDATE.46TE.2011.TO.1.2" xfId="78"/>
    <cellStyle name="_Model_RAB Мой_UPDATE.BALANCE.WARM.2011YEAR.TO.1.1" xfId="79"/>
    <cellStyle name="_Model_RAB Мой_UPDATE.BALANCE.WARM.2011YEAR.TO.1.1 2" xfId="80"/>
    <cellStyle name="_Model_RAB Мой_UPDATE.BALANCE.WARM.2011YEAR.TO.1.1_46TE.2011(v1.0)" xfId="81"/>
    <cellStyle name="_Model_RAB Мой_UPDATE.BALANCE.WARM.2011YEAR.TO.1.1_INDEX.STATION.2012(v1.0)_" xfId="82"/>
    <cellStyle name="_Model_RAB Мой_UPDATE.BALANCE.WARM.2011YEAR.TO.1.1_INDEX.STATION.2012(v2.0)" xfId="83"/>
    <cellStyle name="_Model_RAB Мой_UPDATE.BALANCE.WARM.2011YEAR.TO.1.1_OREP.KU.2011.MONTHLY.02(v1.1)" xfId="84"/>
    <cellStyle name="_Model_RAB Мой_UPDATE.BALANCE.WARM.2011YEAR.TO.1.2" xfId="85"/>
    <cellStyle name="_Model_RAB Мой_UPDATE.BALANCE.WARM.2011YEAR.TO.1.4.64" xfId="86"/>
    <cellStyle name="_Model_RAB Мой_UPDATE.BALANCE.WARM.2011YEAR.TO.1.5.64" xfId="87"/>
    <cellStyle name="_Model_RAB Мой_UPDATE.MONITORING.OS.EE.2.02.TO.1.3.64" xfId="88"/>
    <cellStyle name="_Model_RAB Мой_Книга2" xfId="89"/>
    <cellStyle name="_Model_RAB Мой_Книга2_PR.PROG.WARM.NOTCOMBI.2012.2.16_v1.4(04.04.11) " xfId="90"/>
    <cellStyle name="_Model_RAB_MRSK_svod" xfId="91"/>
    <cellStyle name="_Model_RAB_MRSK_svod 2" xfId="92"/>
    <cellStyle name="_Model_RAB_MRSK_svod 2 2" xfId="93"/>
    <cellStyle name="_Model_RAB_MRSK_svod 2_OREP.KU.2011.MONTHLY.02(v0.1)" xfId="94"/>
    <cellStyle name="_Model_RAB_MRSK_svod 2_OREP.KU.2011.MONTHLY.02(v0.4)" xfId="95"/>
    <cellStyle name="_Model_RAB_MRSK_svod 2_OREP.KU.2011.MONTHLY.11(v1.4)" xfId="96"/>
    <cellStyle name="_Model_RAB_MRSK_svod 2_OREP.KU.2011.MONTHLY.11(v1.4) 2" xfId="97"/>
    <cellStyle name="_Model_RAB_MRSK_svod 2_OREP.KU.2011.MONTHLY.11(v1.4)_UPDATE.BALANCE.WARM.2012YEAR.TO.1.1" xfId="98"/>
    <cellStyle name="_Model_RAB_MRSK_svod 2_OREP.KU.2011.MONTHLY.11(v1.4)_UPDATE.CALC.WARM.2012YEAR.TO.1.1" xfId="99"/>
    <cellStyle name="_Model_RAB_MRSK_svod 2_TEHSHEET" xfId="100"/>
    <cellStyle name="_Model_RAB_MRSK_svod 2_UPDATE.BALANCE.WARM.2012YEAR.TO.1.1" xfId="101"/>
    <cellStyle name="_Model_RAB_MRSK_svod 2_UPDATE.CALC.WARM.2012YEAR.TO.1.1" xfId="102"/>
    <cellStyle name="_Model_RAB_MRSK_svod 2_UPDATE.MONITORING.OS.EE.2.02.TO.1.3.64" xfId="103"/>
    <cellStyle name="_Model_RAB_MRSK_svod 2_UPDATE.OREP.KU.2011.MONTHLY.02.TO.1.2" xfId="104"/>
    <cellStyle name="_Model_RAB_MRSK_svod_46EE.2011(v1.0)" xfId="105"/>
    <cellStyle name="_Model_RAB_MRSK_svod_46EE.2011(v1.0)_46TE.2011(v1.0)" xfId="106"/>
    <cellStyle name="_Model_RAB_MRSK_svod_46EE.2011(v1.0)_INDEX.STATION.2012(v1.0)_" xfId="107"/>
    <cellStyle name="_Model_RAB_MRSK_svod_46EE.2011(v1.0)_INDEX.STATION.2012(v2.0)" xfId="108"/>
    <cellStyle name="_Model_RAB_MRSK_svod_46EE.2011(v1.2)" xfId="109"/>
    <cellStyle name="_Model_RAB_MRSK_svod_46TE.2011(v1.0)" xfId="110"/>
    <cellStyle name="_Model_RAB_MRSK_svod_ARMRAZR" xfId="111"/>
    <cellStyle name="_Model_RAB_MRSK_svod_BALANCE.TBO.2011YEAR(v1.1)" xfId="112"/>
    <cellStyle name="_Model_RAB_MRSK_svod_BALANCE.WARM.2010.PLAN" xfId="113"/>
    <cellStyle name="_Model_RAB_MRSK_svod_BALANCE.WARM.2011YEAR(v0.7)" xfId="114"/>
    <cellStyle name="_Model_RAB_MRSK_svod_BALANCE.WARM.2011YEAR.NEW.UPDATE.SCHEME" xfId="115"/>
    <cellStyle name="_Model_RAB_MRSK_svod_DOPFACTOR.VO.2012(v1.0)" xfId="116"/>
    <cellStyle name="_Model_RAB_MRSK_svod_EE.2REK.P2011.4.78(v0.3)" xfId="117"/>
    <cellStyle name="_Model_RAB_MRSK_svod_INVEST.EE.PLAN.4.78(v0.1)" xfId="118"/>
    <cellStyle name="_Model_RAB_MRSK_svod_INVEST.EE.PLAN.4.78(v0.3)" xfId="119"/>
    <cellStyle name="_Model_RAB_MRSK_svod_INVEST.PLAN.4.78(v0.1)" xfId="120"/>
    <cellStyle name="_Model_RAB_MRSK_svod_INVEST.WARM.PLAN.4.78(v0.1)" xfId="121"/>
    <cellStyle name="_Model_RAB_MRSK_svod_INVEST_WARM_PLAN" xfId="122"/>
    <cellStyle name="_Model_RAB_MRSK_svod_NADB.JNVLS.APTEKA.2011(v1.3.3)" xfId="123"/>
    <cellStyle name="_Model_RAB_MRSK_svod_NADB.JNVLS.APTEKA.2011(v1.3.3)_46TE.2011(v1.0)" xfId="124"/>
    <cellStyle name="_Model_RAB_MRSK_svod_NADB.JNVLS.APTEKA.2011(v1.3.3)_INDEX.STATION.2012(v1.0)_" xfId="125"/>
    <cellStyle name="_Model_RAB_MRSK_svod_NADB.JNVLS.APTEKA.2011(v1.3.3)_INDEX.STATION.2012(v2.0)" xfId="126"/>
    <cellStyle name="_Model_RAB_MRSK_svod_NADB.JNVLS.APTEKA.2011(v1.3.4)" xfId="127"/>
    <cellStyle name="_Model_RAB_MRSK_svod_NADB.JNVLS.APTEKA.2011(v1.3.4)_46TE.2011(v1.0)" xfId="128"/>
    <cellStyle name="_Model_RAB_MRSK_svod_NADB.JNVLS.APTEKA.2011(v1.3.4)_INDEX.STATION.2012(v1.0)_" xfId="129"/>
    <cellStyle name="_Model_RAB_MRSK_svod_NADB.JNVLS.APTEKA.2011(v1.3.4)_INDEX.STATION.2012(v2.0)" xfId="130"/>
    <cellStyle name="_Model_RAB_MRSK_svod_PR.PROG.WARM.NOTCOMBI.2012.2.16_v1.4(04.04.11) " xfId="131"/>
    <cellStyle name="_Model_RAB_MRSK_svod_PREDEL.JKH.UTV.2011(v1.0.1)" xfId="132"/>
    <cellStyle name="_Model_RAB_MRSK_svod_PREDEL.JKH.UTV.2011(v1.0.1)_46TE.2011(v1.0)" xfId="133"/>
    <cellStyle name="_Model_RAB_MRSK_svod_PREDEL.JKH.UTV.2011(v1.0.1)_INDEX.STATION.2012(v1.0)_" xfId="134"/>
    <cellStyle name="_Model_RAB_MRSK_svod_PREDEL.JKH.UTV.2011(v1.0.1)_INDEX.STATION.2012(v2.0)" xfId="135"/>
    <cellStyle name="_Model_RAB_MRSK_svod_PREDEL.JKH.UTV.2011(v1.1)" xfId="136"/>
    <cellStyle name="_Model_RAB_MRSK_svod_TEHSHEET" xfId="137"/>
    <cellStyle name="_Model_RAB_MRSK_svod_TEST.TEMPLATE" xfId="138"/>
    <cellStyle name="_Model_RAB_MRSK_svod_UPDATE.46EE.2011.TO.1.1" xfId="139"/>
    <cellStyle name="_Model_RAB_MRSK_svod_UPDATE.46TE.2011.TO.1.1" xfId="140"/>
    <cellStyle name="_Model_RAB_MRSK_svod_UPDATE.46TE.2011.TO.1.2" xfId="141"/>
    <cellStyle name="_Model_RAB_MRSK_svod_UPDATE.BALANCE.WARM.2011YEAR.TO.1.1" xfId="142"/>
    <cellStyle name="_Model_RAB_MRSK_svod_UPDATE.BALANCE.WARM.2011YEAR.TO.1.1 2" xfId="143"/>
    <cellStyle name="_Model_RAB_MRSK_svod_UPDATE.BALANCE.WARM.2011YEAR.TO.1.1_46TE.2011(v1.0)" xfId="144"/>
    <cellStyle name="_Model_RAB_MRSK_svod_UPDATE.BALANCE.WARM.2011YEAR.TO.1.1_INDEX.STATION.2012(v1.0)_" xfId="145"/>
    <cellStyle name="_Model_RAB_MRSK_svod_UPDATE.BALANCE.WARM.2011YEAR.TO.1.1_INDEX.STATION.2012(v2.0)" xfId="146"/>
    <cellStyle name="_Model_RAB_MRSK_svod_UPDATE.BALANCE.WARM.2011YEAR.TO.1.1_OREP.KU.2011.MONTHLY.02(v1.1)" xfId="147"/>
    <cellStyle name="_Model_RAB_MRSK_svod_UPDATE.BALANCE.WARM.2011YEAR.TO.1.2" xfId="148"/>
    <cellStyle name="_Model_RAB_MRSK_svod_UPDATE.BALANCE.WARM.2011YEAR.TO.1.4.64" xfId="149"/>
    <cellStyle name="_Model_RAB_MRSK_svod_UPDATE.BALANCE.WARM.2011YEAR.TO.1.5.64" xfId="150"/>
    <cellStyle name="_Model_RAB_MRSK_svod_UPDATE.MONITORING.OS.EE.2.02.TO.1.3.64" xfId="151"/>
    <cellStyle name="_Model_RAB_MRSK_svod_Книга2" xfId="152"/>
    <cellStyle name="_Model_RAB_MRSK_svod_Книга2_PR.PROG.WARM.NOTCOMBI.2012.2.16_v1.4(04.04.11) " xfId="153"/>
    <cellStyle name="_Plug" xfId="154"/>
    <cellStyle name="_Plug 2" xfId="155"/>
    <cellStyle name="_Plug 2 2" xfId="156"/>
    <cellStyle name="_Plug 3" xfId="157"/>
    <cellStyle name="_RAB с 2010 года" xfId="158"/>
    <cellStyle name="_v-2013-2030- 2b17.01.11Нах-cpiнов. курс inn 1-2-Е1xls" xfId="159"/>
    <cellStyle name="_АРМ_БП_РСК_V6.1.unprotec" xfId="160"/>
    <cellStyle name="_ББюджетные формы.Инвестиции" xfId="161"/>
    <cellStyle name="_ББюджетные формы.Расходы" xfId="162"/>
    <cellStyle name="_Бюджет2006_ПОКАЗАТЕЛИ СВОДНЫЕ" xfId="163"/>
    <cellStyle name="_Бюджетные формы. Закупки" xfId="164"/>
    <cellStyle name="_Бюджетные формы.Доходы" xfId="165"/>
    <cellStyle name="_Бюджетные формы.Расходы_19.10.07" xfId="166"/>
    <cellStyle name="_Бюджетные формы.Финансы" xfId="167"/>
    <cellStyle name="_Бюджетные формы.ФинБюджеты" xfId="168"/>
    <cellStyle name="_ВО ОП ТЭС-ОТ- 2007" xfId="169"/>
    <cellStyle name="_ВФ ОАО ТЭС-ОТ- 2009" xfId="170"/>
    <cellStyle name="_выручка по присоединениям2" xfId="171"/>
    <cellStyle name="_Договор аренды ЯЭ с разбивкой" xfId="172"/>
    <cellStyle name="_Доходы, финансовые бюджеты" xfId="173"/>
    <cellStyle name="_Защита ФЗП" xfId="174"/>
    <cellStyle name="_Исходные данные для модели" xfId="175"/>
    <cellStyle name="_итоговый файл 1" xfId="176"/>
    <cellStyle name="_Книга1" xfId="177"/>
    <cellStyle name="_Консолидация-2008-проект-new" xfId="178"/>
    <cellStyle name="_Копия Для ТЭК ДВ измен.26.12.08" xfId="179"/>
    <cellStyle name="_Копия Форматы УУ15" xfId="180"/>
    <cellStyle name="_Материалы на эксплуатацию для Г А " xfId="181"/>
    <cellStyle name="_Модель - 2(23)" xfId="182"/>
    <cellStyle name="_МОДЕЛЬ_1 (2)" xfId="183"/>
    <cellStyle name="_МОДЕЛЬ_1 (2) 2" xfId="184"/>
    <cellStyle name="_МОДЕЛЬ_1 (2) 2 2" xfId="185"/>
    <cellStyle name="_МОДЕЛЬ_1 (2) 2_OREP.KU.2011.MONTHLY.02(v0.1)" xfId="186"/>
    <cellStyle name="_МОДЕЛЬ_1 (2) 2_OREP.KU.2011.MONTHLY.02(v0.4)" xfId="187"/>
    <cellStyle name="_МОДЕЛЬ_1 (2) 2_OREP.KU.2011.MONTHLY.11(v1.4)" xfId="188"/>
    <cellStyle name="_МОДЕЛЬ_1 (2) 2_OREP.KU.2011.MONTHLY.11(v1.4) 2" xfId="189"/>
    <cellStyle name="_МОДЕЛЬ_1 (2) 2_OREP.KU.2011.MONTHLY.11(v1.4)_UPDATE.BALANCE.WARM.2012YEAR.TO.1.1" xfId="190"/>
    <cellStyle name="_МОДЕЛЬ_1 (2) 2_OREP.KU.2011.MONTHLY.11(v1.4)_UPDATE.CALC.WARM.2012YEAR.TO.1.1" xfId="191"/>
    <cellStyle name="_МОДЕЛЬ_1 (2) 2_TEHSHEET" xfId="192"/>
    <cellStyle name="_МОДЕЛЬ_1 (2) 2_UPDATE.BALANCE.WARM.2012YEAR.TO.1.1" xfId="193"/>
    <cellStyle name="_МОДЕЛЬ_1 (2) 2_UPDATE.CALC.WARM.2012YEAR.TO.1.1" xfId="194"/>
    <cellStyle name="_МОДЕЛЬ_1 (2) 2_UPDATE.MONITORING.OS.EE.2.02.TO.1.3.64" xfId="195"/>
    <cellStyle name="_МОДЕЛЬ_1 (2) 2_UPDATE.OREP.KU.2011.MONTHLY.02.TO.1.2" xfId="196"/>
    <cellStyle name="_МОДЕЛЬ_1 (2)_46EE.2011(v1.0)" xfId="197"/>
    <cellStyle name="_МОДЕЛЬ_1 (2)_46EE.2011(v1.0)_46TE.2011(v1.0)" xfId="198"/>
    <cellStyle name="_МОДЕЛЬ_1 (2)_46EE.2011(v1.0)_INDEX.STATION.2012(v1.0)_" xfId="199"/>
    <cellStyle name="_МОДЕЛЬ_1 (2)_46EE.2011(v1.0)_INDEX.STATION.2012(v2.0)" xfId="200"/>
    <cellStyle name="_МОДЕЛЬ_1 (2)_46EE.2011(v1.2)" xfId="201"/>
    <cellStyle name="_МОДЕЛЬ_1 (2)_46TE.2011(v1.0)" xfId="202"/>
    <cellStyle name="_МОДЕЛЬ_1 (2)_ARMRAZR" xfId="203"/>
    <cellStyle name="_МОДЕЛЬ_1 (2)_BALANCE.TBO.2011YEAR(v1.1)" xfId="204"/>
    <cellStyle name="_МОДЕЛЬ_1 (2)_BALANCE.WARM.2010.PLAN" xfId="205"/>
    <cellStyle name="_МОДЕЛЬ_1 (2)_BALANCE.WARM.2011YEAR(v0.7)" xfId="206"/>
    <cellStyle name="_МОДЕЛЬ_1 (2)_BALANCE.WARM.2011YEAR.NEW.UPDATE.SCHEME" xfId="207"/>
    <cellStyle name="_МОДЕЛЬ_1 (2)_DOPFACTOR.VO.2012(v1.0)" xfId="208"/>
    <cellStyle name="_МОДЕЛЬ_1 (2)_EE.2REK.P2011.4.78(v0.3)" xfId="209"/>
    <cellStyle name="_МОДЕЛЬ_1 (2)_INVEST.EE.PLAN.4.78(v0.1)" xfId="210"/>
    <cellStyle name="_МОДЕЛЬ_1 (2)_INVEST.EE.PLAN.4.78(v0.3)" xfId="211"/>
    <cellStyle name="_МОДЕЛЬ_1 (2)_INVEST.PLAN.4.78(v0.1)" xfId="212"/>
    <cellStyle name="_МОДЕЛЬ_1 (2)_INVEST.WARM.PLAN.4.78(v0.1)" xfId="213"/>
    <cellStyle name="_МОДЕЛЬ_1 (2)_INVEST_WARM_PLAN" xfId="214"/>
    <cellStyle name="_МОДЕЛЬ_1 (2)_NADB.JNVLS.APTEKA.2011(v1.3.3)" xfId="215"/>
    <cellStyle name="_МОДЕЛЬ_1 (2)_NADB.JNVLS.APTEKA.2011(v1.3.3)_46TE.2011(v1.0)" xfId="216"/>
    <cellStyle name="_МОДЕЛЬ_1 (2)_NADB.JNVLS.APTEKA.2011(v1.3.3)_INDEX.STATION.2012(v1.0)_" xfId="217"/>
    <cellStyle name="_МОДЕЛЬ_1 (2)_NADB.JNVLS.APTEKA.2011(v1.3.3)_INDEX.STATION.2012(v2.0)" xfId="218"/>
    <cellStyle name="_МОДЕЛЬ_1 (2)_NADB.JNVLS.APTEKA.2011(v1.3.4)" xfId="219"/>
    <cellStyle name="_МОДЕЛЬ_1 (2)_NADB.JNVLS.APTEKA.2011(v1.3.4)_46TE.2011(v1.0)" xfId="220"/>
    <cellStyle name="_МОДЕЛЬ_1 (2)_NADB.JNVLS.APTEKA.2011(v1.3.4)_INDEX.STATION.2012(v1.0)_" xfId="221"/>
    <cellStyle name="_МОДЕЛЬ_1 (2)_NADB.JNVLS.APTEKA.2011(v1.3.4)_INDEX.STATION.2012(v2.0)" xfId="222"/>
    <cellStyle name="_МОДЕЛЬ_1 (2)_PR.PROG.WARM.NOTCOMBI.2012.2.16_v1.4(04.04.11) " xfId="223"/>
    <cellStyle name="_МОДЕЛЬ_1 (2)_PREDEL.JKH.UTV.2011(v1.0.1)" xfId="224"/>
    <cellStyle name="_МОДЕЛЬ_1 (2)_PREDEL.JKH.UTV.2011(v1.0.1)_46TE.2011(v1.0)" xfId="225"/>
    <cellStyle name="_МОДЕЛЬ_1 (2)_PREDEL.JKH.UTV.2011(v1.0.1)_INDEX.STATION.2012(v1.0)_" xfId="226"/>
    <cellStyle name="_МОДЕЛЬ_1 (2)_PREDEL.JKH.UTV.2011(v1.0.1)_INDEX.STATION.2012(v2.0)" xfId="227"/>
    <cellStyle name="_МОДЕЛЬ_1 (2)_PREDEL.JKH.UTV.2011(v1.1)" xfId="228"/>
    <cellStyle name="_МОДЕЛЬ_1 (2)_TEHSHEET" xfId="229"/>
    <cellStyle name="_МОДЕЛЬ_1 (2)_TEST.TEMPLATE" xfId="230"/>
    <cellStyle name="_МОДЕЛЬ_1 (2)_UPDATE.46EE.2011.TO.1.1" xfId="231"/>
    <cellStyle name="_МОДЕЛЬ_1 (2)_UPDATE.46TE.2011.TO.1.1" xfId="232"/>
    <cellStyle name="_МОДЕЛЬ_1 (2)_UPDATE.46TE.2011.TO.1.2" xfId="233"/>
    <cellStyle name="_МОДЕЛЬ_1 (2)_UPDATE.BALANCE.WARM.2011YEAR.TO.1.1" xfId="234"/>
    <cellStyle name="_МОДЕЛЬ_1 (2)_UPDATE.BALANCE.WARM.2011YEAR.TO.1.1 2" xfId="235"/>
    <cellStyle name="_МОДЕЛЬ_1 (2)_UPDATE.BALANCE.WARM.2011YEAR.TO.1.1_46TE.2011(v1.0)" xfId="236"/>
    <cellStyle name="_МОДЕЛЬ_1 (2)_UPDATE.BALANCE.WARM.2011YEAR.TO.1.1_INDEX.STATION.2012(v1.0)_" xfId="237"/>
    <cellStyle name="_МОДЕЛЬ_1 (2)_UPDATE.BALANCE.WARM.2011YEAR.TO.1.1_INDEX.STATION.2012(v2.0)" xfId="238"/>
    <cellStyle name="_МОДЕЛЬ_1 (2)_UPDATE.BALANCE.WARM.2011YEAR.TO.1.1_OREP.KU.2011.MONTHLY.02(v1.1)" xfId="239"/>
    <cellStyle name="_МОДЕЛЬ_1 (2)_UPDATE.BALANCE.WARM.2011YEAR.TO.1.2" xfId="240"/>
    <cellStyle name="_МОДЕЛЬ_1 (2)_UPDATE.BALANCE.WARM.2011YEAR.TO.1.4.64" xfId="241"/>
    <cellStyle name="_МОДЕЛЬ_1 (2)_UPDATE.BALANCE.WARM.2011YEAR.TO.1.5.64" xfId="242"/>
    <cellStyle name="_МОДЕЛЬ_1 (2)_UPDATE.MONITORING.OS.EE.2.02.TO.1.3.64" xfId="243"/>
    <cellStyle name="_МОДЕЛЬ_1 (2)_Книга2" xfId="244"/>
    <cellStyle name="_МОДЕЛЬ_1 (2)_Книга2_PR.PROG.WARM.NOTCOMBI.2012.2.16_v1.4(04.04.11) " xfId="245"/>
    <cellStyle name="_Модель_2.1" xfId="246"/>
    <cellStyle name="_МУП НУГЭС сбыт 2007 откоректированный" xfId="247"/>
    <cellStyle name="_НВВ 2009 постатейно свод по филиалам_09_02_09" xfId="248"/>
    <cellStyle name="_НВВ 2009 постатейно свод по филиалам_для Валентина" xfId="249"/>
    <cellStyle name="_НУГЭС 15 2007" xfId="250"/>
    <cellStyle name="_НУГЭС сбыт 2007" xfId="251"/>
    <cellStyle name="_Омск" xfId="252"/>
    <cellStyle name="_ОТ ИД 2009" xfId="253"/>
    <cellStyle name="_Перечень точек поставки ГПЭ" xfId="254"/>
    <cellStyle name="_пр 5 тариф RAB" xfId="255"/>
    <cellStyle name="_пр 5 тариф RAB 2" xfId="256"/>
    <cellStyle name="_пр 5 тариф RAB 2 2" xfId="257"/>
    <cellStyle name="_пр 5 тариф RAB 2_OREP.KU.2011.MONTHLY.02(v0.1)" xfId="258"/>
    <cellStyle name="_пр 5 тариф RAB 2_OREP.KU.2011.MONTHLY.02(v0.4)" xfId="259"/>
    <cellStyle name="_пр 5 тариф RAB 2_OREP.KU.2011.MONTHLY.11(v1.4)" xfId="260"/>
    <cellStyle name="_пр 5 тариф RAB 2_OREP.KU.2011.MONTHLY.11(v1.4) 2" xfId="261"/>
    <cellStyle name="_пр 5 тариф RAB 2_OREP.KU.2011.MONTHLY.11(v1.4)_UPDATE.BALANCE.WARM.2012YEAR.TO.1.1" xfId="262"/>
    <cellStyle name="_пр 5 тариф RAB 2_OREP.KU.2011.MONTHLY.11(v1.4)_UPDATE.CALC.WARM.2012YEAR.TO.1.1" xfId="263"/>
    <cellStyle name="_пр 5 тариф RAB 2_TEHSHEET" xfId="264"/>
    <cellStyle name="_пр 5 тариф RAB 2_UPDATE.BALANCE.WARM.2012YEAR.TO.1.1" xfId="265"/>
    <cellStyle name="_пр 5 тариф RAB 2_UPDATE.CALC.WARM.2012YEAR.TO.1.1" xfId="266"/>
    <cellStyle name="_пр 5 тариф RAB 2_UPDATE.MONITORING.OS.EE.2.02.TO.1.3.64" xfId="267"/>
    <cellStyle name="_пр 5 тариф RAB 2_UPDATE.OREP.KU.2011.MONTHLY.02.TO.1.2" xfId="268"/>
    <cellStyle name="_пр 5 тариф RAB_46EE.2011(v1.0)" xfId="269"/>
    <cellStyle name="_пр 5 тариф RAB_46EE.2011(v1.0)_46TE.2011(v1.0)" xfId="270"/>
    <cellStyle name="_пр 5 тариф RAB_46EE.2011(v1.0)_INDEX.STATION.2012(v1.0)_" xfId="271"/>
    <cellStyle name="_пр 5 тариф RAB_46EE.2011(v1.0)_INDEX.STATION.2012(v2.0)" xfId="272"/>
    <cellStyle name="_пр 5 тариф RAB_46EE.2011(v1.2)" xfId="273"/>
    <cellStyle name="_пр 5 тариф RAB_46TE.2011(v1.0)" xfId="274"/>
    <cellStyle name="_пр 5 тариф RAB_ARMRAZR" xfId="275"/>
    <cellStyle name="_пр 5 тариф RAB_BALANCE.TBO.2011YEAR(v1.1)" xfId="276"/>
    <cellStyle name="_пр 5 тариф RAB_BALANCE.WARM.2010.PLAN" xfId="277"/>
    <cellStyle name="_пр 5 тариф RAB_BALANCE.WARM.2011YEAR(v0.7)" xfId="278"/>
    <cellStyle name="_пр 5 тариф RAB_BALANCE.WARM.2011YEAR.NEW.UPDATE.SCHEME" xfId="279"/>
    <cellStyle name="_пр 5 тариф RAB_DOPFACTOR.VO.2012(v1.0)" xfId="280"/>
    <cellStyle name="_пр 5 тариф RAB_EE.2REK.P2011.4.78(v0.3)" xfId="281"/>
    <cellStyle name="_пр 5 тариф RAB_INVEST.EE.PLAN.4.78(v0.1)" xfId="282"/>
    <cellStyle name="_пр 5 тариф RAB_INVEST.EE.PLAN.4.78(v0.3)" xfId="283"/>
    <cellStyle name="_пр 5 тариф RAB_INVEST.PLAN.4.78(v0.1)" xfId="284"/>
    <cellStyle name="_пр 5 тариф RAB_INVEST.WARM.PLAN.4.78(v0.1)" xfId="285"/>
    <cellStyle name="_пр 5 тариф RAB_INVEST_WARM_PLAN" xfId="286"/>
    <cellStyle name="_пр 5 тариф RAB_NADB.JNVLS.APTEKA.2011(v1.3.3)" xfId="287"/>
    <cellStyle name="_пр 5 тариф RAB_NADB.JNVLS.APTEKA.2011(v1.3.3)_46TE.2011(v1.0)" xfId="288"/>
    <cellStyle name="_пр 5 тариф RAB_NADB.JNVLS.APTEKA.2011(v1.3.3)_INDEX.STATION.2012(v1.0)_" xfId="289"/>
    <cellStyle name="_пр 5 тариф RAB_NADB.JNVLS.APTEKA.2011(v1.3.3)_INDEX.STATION.2012(v2.0)" xfId="290"/>
    <cellStyle name="_пр 5 тариф RAB_NADB.JNVLS.APTEKA.2011(v1.3.4)" xfId="291"/>
    <cellStyle name="_пр 5 тариф RAB_NADB.JNVLS.APTEKA.2011(v1.3.4)_46TE.2011(v1.0)" xfId="292"/>
    <cellStyle name="_пр 5 тариф RAB_NADB.JNVLS.APTEKA.2011(v1.3.4)_INDEX.STATION.2012(v1.0)_" xfId="293"/>
    <cellStyle name="_пр 5 тариф RAB_NADB.JNVLS.APTEKA.2011(v1.3.4)_INDEX.STATION.2012(v2.0)" xfId="294"/>
    <cellStyle name="_пр 5 тариф RAB_PR.PROG.WARM.NOTCOMBI.2012.2.16_v1.4(04.04.11) " xfId="295"/>
    <cellStyle name="_пр 5 тариф RAB_PREDEL.JKH.UTV.2011(v1.0.1)" xfId="296"/>
    <cellStyle name="_пр 5 тариф RAB_PREDEL.JKH.UTV.2011(v1.0.1)_46TE.2011(v1.0)" xfId="297"/>
    <cellStyle name="_пр 5 тариф RAB_PREDEL.JKH.UTV.2011(v1.0.1)_INDEX.STATION.2012(v1.0)_" xfId="298"/>
    <cellStyle name="_пр 5 тариф RAB_PREDEL.JKH.UTV.2011(v1.0.1)_INDEX.STATION.2012(v2.0)" xfId="299"/>
    <cellStyle name="_пр 5 тариф RAB_PREDEL.JKH.UTV.2011(v1.1)" xfId="300"/>
    <cellStyle name="_пр 5 тариф RAB_TEHSHEET" xfId="301"/>
    <cellStyle name="_пр 5 тариф RAB_TEST.TEMPLATE" xfId="302"/>
    <cellStyle name="_пр 5 тариф RAB_UPDATE.46EE.2011.TO.1.1" xfId="303"/>
    <cellStyle name="_пр 5 тариф RAB_UPDATE.46TE.2011.TO.1.1" xfId="304"/>
    <cellStyle name="_пр 5 тариф RAB_UPDATE.46TE.2011.TO.1.2" xfId="305"/>
    <cellStyle name="_пр 5 тариф RAB_UPDATE.BALANCE.WARM.2011YEAR.TO.1.1" xfId="306"/>
    <cellStyle name="_пр 5 тариф RAB_UPDATE.BALANCE.WARM.2011YEAR.TO.1.1 2" xfId="307"/>
    <cellStyle name="_пр 5 тариф RAB_UPDATE.BALANCE.WARM.2011YEAR.TO.1.1_46TE.2011(v1.0)" xfId="308"/>
    <cellStyle name="_пр 5 тариф RAB_UPDATE.BALANCE.WARM.2011YEAR.TO.1.1_INDEX.STATION.2012(v1.0)_" xfId="309"/>
    <cellStyle name="_пр 5 тариф RAB_UPDATE.BALANCE.WARM.2011YEAR.TO.1.1_INDEX.STATION.2012(v2.0)" xfId="310"/>
    <cellStyle name="_пр 5 тариф RAB_UPDATE.BALANCE.WARM.2011YEAR.TO.1.1_OREP.KU.2011.MONTHLY.02(v1.1)" xfId="311"/>
    <cellStyle name="_пр 5 тариф RAB_UPDATE.BALANCE.WARM.2011YEAR.TO.1.2" xfId="312"/>
    <cellStyle name="_пр 5 тариф RAB_UPDATE.BALANCE.WARM.2011YEAR.TO.1.4.64" xfId="313"/>
    <cellStyle name="_пр 5 тариф RAB_UPDATE.BALANCE.WARM.2011YEAR.TO.1.5.64" xfId="314"/>
    <cellStyle name="_пр 5 тариф RAB_UPDATE.MONITORING.OS.EE.2.02.TO.1.3.64" xfId="315"/>
    <cellStyle name="_пр 5 тариф RAB_Книга2" xfId="316"/>
    <cellStyle name="_пр 5 тариф RAB_Книга2_PR.PROG.WARM.NOTCOMBI.2012.2.16_v1.4(04.04.11) " xfId="317"/>
    <cellStyle name="_Предожение _ДБП_2009 г ( согласованные БП)  (2)" xfId="318"/>
    <cellStyle name="_Прил" xfId="319"/>
    <cellStyle name="_прил 2 (2008)" xfId="320"/>
    <cellStyle name="_Прил 4_Формат-РСК_29.11.06_new finalприм" xfId="321"/>
    <cellStyle name="_Прил 4-5(потери)" xfId="322"/>
    <cellStyle name="_Прил 7 (акт снятия показ)" xfId="323"/>
    <cellStyle name="_Прил. 8 - Акт объемов" xfId="324"/>
    <cellStyle name="_Прил.1,2,3,4,6  ЮТЭК-НВР" xfId="325"/>
    <cellStyle name="_Прил.10" xfId="326"/>
    <cellStyle name="_Прил.2" xfId="327"/>
    <cellStyle name="_Прил_прил 2 (2008)" xfId="328"/>
    <cellStyle name="_Прил-9 (акт сверки)" xfId="329"/>
    <cellStyle name="_Приложение 2 0806 факт" xfId="330"/>
    <cellStyle name="_Приложение 3" xfId="331"/>
    <cellStyle name="_Приложение МТС-3-КС" xfId="332"/>
    <cellStyle name="_Приложение-МТС--2-1" xfId="333"/>
    <cellStyle name="_Приложения(отправка)" xfId="334"/>
    <cellStyle name="_Приложения(отправка)_прил 2 (2008)" xfId="335"/>
    <cellStyle name="_Пурнефтегаз Приложения к договору на 2007 г" xfId="336"/>
    <cellStyle name="_Пурнефтегаз Приложения к договору на 2007 г_прил 2 (2008)" xfId="337"/>
    <cellStyle name="_Расходы" xfId="338"/>
    <cellStyle name="_Расчет RAB_22072008" xfId="339"/>
    <cellStyle name="_Расчет RAB_22072008 2" xfId="340"/>
    <cellStyle name="_Расчет RAB_22072008 2 2" xfId="341"/>
    <cellStyle name="_Расчет RAB_22072008 2_OREP.KU.2011.MONTHLY.02(v0.1)" xfId="342"/>
    <cellStyle name="_Расчет RAB_22072008 2_OREP.KU.2011.MONTHLY.02(v0.4)" xfId="343"/>
    <cellStyle name="_Расчет RAB_22072008 2_OREP.KU.2011.MONTHLY.11(v1.4)" xfId="344"/>
    <cellStyle name="_Расчет RAB_22072008 2_OREP.KU.2011.MONTHLY.11(v1.4) 2" xfId="345"/>
    <cellStyle name="_Расчет RAB_22072008 2_OREP.KU.2011.MONTHLY.11(v1.4)_UPDATE.BALANCE.WARM.2012YEAR.TO.1.1" xfId="346"/>
    <cellStyle name="_Расчет RAB_22072008 2_OREP.KU.2011.MONTHLY.11(v1.4)_UPDATE.CALC.WARM.2012YEAR.TO.1.1" xfId="347"/>
    <cellStyle name="_Расчет RAB_22072008 2_TEHSHEET" xfId="348"/>
    <cellStyle name="_Расчет RAB_22072008 2_UPDATE.BALANCE.WARM.2012YEAR.TO.1.1" xfId="349"/>
    <cellStyle name="_Расчет RAB_22072008 2_UPDATE.CALC.WARM.2012YEAR.TO.1.1" xfId="350"/>
    <cellStyle name="_Расчет RAB_22072008 2_UPDATE.MONITORING.OS.EE.2.02.TO.1.3.64" xfId="351"/>
    <cellStyle name="_Расчет RAB_22072008 2_UPDATE.OREP.KU.2011.MONTHLY.02.TO.1.2" xfId="352"/>
    <cellStyle name="_Расчет RAB_22072008_46EE.2011(v1.0)" xfId="353"/>
    <cellStyle name="_Расчет RAB_22072008_46EE.2011(v1.0)_46TE.2011(v1.0)" xfId="354"/>
    <cellStyle name="_Расчет RAB_22072008_46EE.2011(v1.0)_INDEX.STATION.2012(v1.0)_" xfId="355"/>
    <cellStyle name="_Расчет RAB_22072008_46EE.2011(v1.0)_INDEX.STATION.2012(v2.0)" xfId="356"/>
    <cellStyle name="_Расчет RAB_22072008_46EE.2011(v1.2)" xfId="357"/>
    <cellStyle name="_Расчет RAB_22072008_46TE.2011(v1.0)" xfId="358"/>
    <cellStyle name="_Расчет RAB_22072008_ARMRAZR" xfId="359"/>
    <cellStyle name="_Расчет RAB_22072008_BALANCE.TBO.2011YEAR(v1.1)" xfId="360"/>
    <cellStyle name="_Расчет RAB_22072008_BALANCE.WARM.2010.PLAN" xfId="361"/>
    <cellStyle name="_Расчет RAB_22072008_BALANCE.WARM.2011YEAR(v0.7)" xfId="362"/>
    <cellStyle name="_Расчет RAB_22072008_BALANCE.WARM.2011YEAR.NEW.UPDATE.SCHEME" xfId="363"/>
    <cellStyle name="_Расчет RAB_22072008_DOPFACTOR.VO.2012(v1.0)" xfId="364"/>
    <cellStyle name="_Расчет RAB_22072008_EE.2REK.P2011.4.78(v0.3)" xfId="365"/>
    <cellStyle name="_Расчет RAB_22072008_INVEST.EE.PLAN.4.78(v0.1)" xfId="366"/>
    <cellStyle name="_Расчет RAB_22072008_INVEST.EE.PLAN.4.78(v0.3)" xfId="367"/>
    <cellStyle name="_Расчет RAB_22072008_INVEST.PLAN.4.78(v0.1)" xfId="368"/>
    <cellStyle name="_Расчет RAB_22072008_INVEST.WARM.PLAN.4.78(v0.1)" xfId="369"/>
    <cellStyle name="_Расчет RAB_22072008_INVEST_WARM_PLAN" xfId="370"/>
    <cellStyle name="_Расчет RAB_22072008_NADB.JNVLS.APTEKA.2011(v1.3.3)" xfId="371"/>
    <cellStyle name="_Расчет RAB_22072008_NADB.JNVLS.APTEKA.2011(v1.3.3)_46TE.2011(v1.0)" xfId="372"/>
    <cellStyle name="_Расчет RAB_22072008_NADB.JNVLS.APTEKA.2011(v1.3.3)_INDEX.STATION.2012(v1.0)_" xfId="373"/>
    <cellStyle name="_Расчет RAB_22072008_NADB.JNVLS.APTEKA.2011(v1.3.3)_INDEX.STATION.2012(v2.0)" xfId="374"/>
    <cellStyle name="_Расчет RAB_22072008_NADB.JNVLS.APTEKA.2011(v1.3.4)" xfId="375"/>
    <cellStyle name="_Расчет RAB_22072008_NADB.JNVLS.APTEKA.2011(v1.3.4)_46TE.2011(v1.0)" xfId="376"/>
    <cellStyle name="_Расчет RAB_22072008_NADB.JNVLS.APTEKA.2011(v1.3.4)_INDEX.STATION.2012(v1.0)_" xfId="377"/>
    <cellStyle name="_Расчет RAB_22072008_NADB.JNVLS.APTEKA.2011(v1.3.4)_INDEX.STATION.2012(v2.0)" xfId="378"/>
    <cellStyle name="_Расчет RAB_22072008_PR.PROG.WARM.NOTCOMBI.2012.2.16_v1.4(04.04.11) " xfId="379"/>
    <cellStyle name="_Расчет RAB_22072008_PREDEL.JKH.UTV.2011(v1.0.1)" xfId="380"/>
    <cellStyle name="_Расчет RAB_22072008_PREDEL.JKH.UTV.2011(v1.0.1)_46TE.2011(v1.0)" xfId="381"/>
    <cellStyle name="_Расчет RAB_22072008_PREDEL.JKH.UTV.2011(v1.0.1)_INDEX.STATION.2012(v1.0)_" xfId="382"/>
    <cellStyle name="_Расчет RAB_22072008_PREDEL.JKH.UTV.2011(v1.0.1)_INDEX.STATION.2012(v2.0)" xfId="383"/>
    <cellStyle name="_Расчет RAB_22072008_PREDEL.JKH.UTV.2011(v1.1)" xfId="384"/>
    <cellStyle name="_Расчет RAB_22072008_TEHSHEET" xfId="385"/>
    <cellStyle name="_Расчет RAB_22072008_TEST.TEMPLATE" xfId="386"/>
    <cellStyle name="_Расчет RAB_22072008_UPDATE.46EE.2011.TO.1.1" xfId="387"/>
    <cellStyle name="_Расчет RAB_22072008_UPDATE.46TE.2011.TO.1.1" xfId="388"/>
    <cellStyle name="_Расчет RAB_22072008_UPDATE.46TE.2011.TO.1.2" xfId="389"/>
    <cellStyle name="_Расчет RAB_22072008_UPDATE.BALANCE.WARM.2011YEAR.TO.1.1" xfId="390"/>
    <cellStyle name="_Расчет RAB_22072008_UPDATE.BALANCE.WARM.2011YEAR.TO.1.1 2" xfId="391"/>
    <cellStyle name="_Расчет RAB_22072008_UPDATE.BALANCE.WARM.2011YEAR.TO.1.1_46TE.2011(v1.0)" xfId="392"/>
    <cellStyle name="_Расчет RAB_22072008_UPDATE.BALANCE.WARM.2011YEAR.TO.1.1_INDEX.STATION.2012(v1.0)_" xfId="393"/>
    <cellStyle name="_Расчет RAB_22072008_UPDATE.BALANCE.WARM.2011YEAR.TO.1.1_INDEX.STATION.2012(v2.0)" xfId="394"/>
    <cellStyle name="_Расчет RAB_22072008_UPDATE.BALANCE.WARM.2011YEAR.TO.1.1_OREP.KU.2011.MONTHLY.02(v1.1)" xfId="395"/>
    <cellStyle name="_Расчет RAB_22072008_UPDATE.BALANCE.WARM.2011YEAR.TO.1.2" xfId="396"/>
    <cellStyle name="_Расчет RAB_22072008_UPDATE.BALANCE.WARM.2011YEAR.TO.1.4.64" xfId="397"/>
    <cellStyle name="_Расчет RAB_22072008_UPDATE.BALANCE.WARM.2011YEAR.TO.1.5.64" xfId="398"/>
    <cellStyle name="_Расчет RAB_22072008_UPDATE.MONITORING.OS.EE.2.02.TO.1.3.64" xfId="399"/>
    <cellStyle name="_Расчет RAB_22072008_Книга2" xfId="400"/>
    <cellStyle name="_Расчет RAB_22072008_Книга2_PR.PROG.WARM.NOTCOMBI.2012.2.16_v1.4(04.04.11) " xfId="401"/>
    <cellStyle name="_Расчет RAB_Лен и МОЭСК_с 2010 года_14.04.2009_со сглаж_version 3.0_без ФСК" xfId="402"/>
    <cellStyle name="_Расчет RAB_Лен и МОЭСК_с 2010 года_14.04.2009_со сглаж_version 3.0_без ФСК 2" xfId="403"/>
    <cellStyle name="_Расчет RAB_Лен и МОЭСК_с 2010 года_14.04.2009_со сглаж_version 3.0_без ФСК 2 2" xfId="404"/>
    <cellStyle name="_Расчет RAB_Лен и МОЭСК_с 2010 года_14.04.2009_со сглаж_version 3.0_без ФСК 2_OREP.KU.2011.MONTHLY.02(v0.1)" xfId="405"/>
    <cellStyle name="_Расчет RAB_Лен и МОЭСК_с 2010 года_14.04.2009_со сглаж_version 3.0_без ФСК 2_OREP.KU.2011.MONTHLY.02(v0.4)" xfId="406"/>
    <cellStyle name="_Расчет RAB_Лен и МОЭСК_с 2010 года_14.04.2009_со сглаж_version 3.0_без ФСК 2_OREP.KU.2011.MONTHLY.11(v1.4)" xfId="407"/>
    <cellStyle name="_Расчет RAB_Лен и МОЭСК_с 2010 года_14.04.2009_со сглаж_version 3.0_без ФСК 2_OREP.KU.2011.MONTHLY.11(v1.4) 2" xfId="408"/>
    <cellStyle name="_Расчет RAB_Лен и МОЭСК_с 2010 года_14.04.2009_со сглаж_version 3.0_без ФСК 2_OREP.KU.2011.MONTHLY.11(v1.4)_UPDATE.BALANCE.WARM.2012YEAR.TO.1.1" xfId="409"/>
    <cellStyle name="_Расчет RAB_Лен и МОЭСК_с 2010 года_14.04.2009_со сглаж_version 3.0_без ФСК 2_OREP.KU.2011.MONTHLY.11(v1.4)_UPDATE.CALC.WARM.2012YEAR.TO.1.1" xfId="410"/>
    <cellStyle name="_Расчет RAB_Лен и МОЭСК_с 2010 года_14.04.2009_со сглаж_version 3.0_без ФСК 2_TEHSHEET" xfId="411"/>
    <cellStyle name="_Расчет RAB_Лен и МОЭСК_с 2010 года_14.04.2009_со сглаж_version 3.0_без ФСК 2_UPDATE.BALANCE.WARM.2012YEAR.TO.1.1" xfId="412"/>
    <cellStyle name="_Расчет RAB_Лен и МОЭСК_с 2010 года_14.04.2009_со сглаж_version 3.0_без ФСК 2_UPDATE.CALC.WARM.2012YEAR.TO.1.1" xfId="413"/>
    <cellStyle name="_Расчет RAB_Лен и МОЭСК_с 2010 года_14.04.2009_со сглаж_version 3.0_без ФСК 2_UPDATE.MONITORING.OS.EE.2.02.TO.1.3.64" xfId="414"/>
    <cellStyle name="_Расчет RAB_Лен и МОЭСК_с 2010 года_14.04.2009_со сглаж_version 3.0_без ФСК 2_UPDATE.OREP.KU.2011.MONTHLY.02.TO.1.2" xfId="415"/>
    <cellStyle name="_Расчет RAB_Лен и МОЭСК_с 2010 года_14.04.2009_со сглаж_version 3.0_без ФСК_46EE.2011(v1.0)" xfId="416"/>
    <cellStyle name="_Расчет RAB_Лен и МОЭСК_с 2010 года_14.04.2009_со сглаж_version 3.0_без ФСК_46EE.2011(v1.0)_46TE.2011(v1.0)" xfId="417"/>
    <cellStyle name="_Расчет RAB_Лен и МОЭСК_с 2010 года_14.04.2009_со сглаж_version 3.0_без ФСК_46EE.2011(v1.0)_INDEX.STATION.2012(v1.0)_" xfId="418"/>
    <cellStyle name="_Расчет RAB_Лен и МОЭСК_с 2010 года_14.04.2009_со сглаж_version 3.0_без ФСК_46EE.2011(v1.0)_INDEX.STATION.2012(v2.0)" xfId="419"/>
    <cellStyle name="_Расчет RAB_Лен и МОЭСК_с 2010 года_14.04.2009_со сглаж_version 3.0_без ФСК_46EE.2011(v1.2)" xfId="420"/>
    <cellStyle name="_Расчет RAB_Лен и МОЭСК_с 2010 года_14.04.2009_со сглаж_version 3.0_без ФСК_46TE.2011(v1.0)" xfId="421"/>
    <cellStyle name="_Расчет RAB_Лен и МОЭСК_с 2010 года_14.04.2009_со сглаж_version 3.0_без ФСК_ARMRAZR" xfId="422"/>
    <cellStyle name="_Расчет RAB_Лен и МОЭСК_с 2010 года_14.04.2009_со сглаж_version 3.0_без ФСК_BALANCE.TBO.2011YEAR(v1.1)" xfId="423"/>
    <cellStyle name="_Расчет RAB_Лен и МОЭСК_с 2010 года_14.04.2009_со сглаж_version 3.0_без ФСК_BALANCE.WARM.2010.PLAN" xfId="424"/>
    <cellStyle name="_Расчет RAB_Лен и МОЭСК_с 2010 года_14.04.2009_со сглаж_version 3.0_без ФСК_BALANCE.WARM.2011YEAR(v0.7)" xfId="425"/>
    <cellStyle name="_Расчет RAB_Лен и МОЭСК_с 2010 года_14.04.2009_со сглаж_version 3.0_без ФСК_BALANCE.WARM.2011YEAR.NEW.UPDATE.SCHEME" xfId="426"/>
    <cellStyle name="_Расчет RAB_Лен и МОЭСК_с 2010 года_14.04.2009_со сглаж_version 3.0_без ФСК_DOPFACTOR.VO.2012(v1.0)" xfId="427"/>
    <cellStyle name="_Расчет RAB_Лен и МОЭСК_с 2010 года_14.04.2009_со сглаж_version 3.0_без ФСК_EE.2REK.P2011.4.78(v0.3)" xfId="428"/>
    <cellStyle name="_Расчет RAB_Лен и МОЭСК_с 2010 года_14.04.2009_со сглаж_version 3.0_без ФСК_INVEST.EE.PLAN.4.78(v0.1)" xfId="429"/>
    <cellStyle name="_Расчет RAB_Лен и МОЭСК_с 2010 года_14.04.2009_со сглаж_version 3.0_без ФСК_INVEST.EE.PLAN.4.78(v0.3)" xfId="430"/>
    <cellStyle name="_Расчет RAB_Лен и МОЭСК_с 2010 года_14.04.2009_со сглаж_version 3.0_без ФСК_INVEST.PLAN.4.78(v0.1)" xfId="431"/>
    <cellStyle name="_Расчет RAB_Лен и МОЭСК_с 2010 года_14.04.2009_со сглаж_version 3.0_без ФСК_INVEST.WARM.PLAN.4.78(v0.1)" xfId="432"/>
    <cellStyle name="_Расчет RAB_Лен и МОЭСК_с 2010 года_14.04.2009_со сглаж_version 3.0_без ФСК_INVEST_WARM_PLAN" xfId="433"/>
    <cellStyle name="_Расчет RAB_Лен и МОЭСК_с 2010 года_14.04.2009_со сглаж_version 3.0_без ФСК_NADB.JNVLS.APTEKA.2011(v1.3.3)" xfId="434"/>
    <cellStyle name="_Расчет RAB_Лен и МОЭСК_с 2010 года_14.04.2009_со сглаж_version 3.0_без ФСК_NADB.JNVLS.APTEKA.2011(v1.3.3)_46TE.2011(v1.0)" xfId="435"/>
    <cellStyle name="_Расчет RAB_Лен и МОЭСК_с 2010 года_14.04.2009_со сглаж_version 3.0_без ФСК_NADB.JNVLS.APTEKA.2011(v1.3.3)_INDEX.STATION.2012(v1.0)_" xfId="436"/>
    <cellStyle name="_Расчет RAB_Лен и МОЭСК_с 2010 года_14.04.2009_со сглаж_version 3.0_без ФСК_NADB.JNVLS.APTEKA.2011(v1.3.3)_INDEX.STATION.2012(v2.0)" xfId="437"/>
    <cellStyle name="_Расчет RAB_Лен и МОЭСК_с 2010 года_14.04.2009_со сглаж_version 3.0_без ФСК_NADB.JNVLS.APTEKA.2011(v1.3.4)" xfId="438"/>
    <cellStyle name="_Расчет RAB_Лен и МОЭСК_с 2010 года_14.04.2009_со сглаж_version 3.0_без ФСК_NADB.JNVLS.APTEKA.2011(v1.3.4)_46TE.2011(v1.0)" xfId="439"/>
    <cellStyle name="_Расчет RAB_Лен и МОЭСК_с 2010 года_14.04.2009_со сглаж_version 3.0_без ФСК_NADB.JNVLS.APTEKA.2011(v1.3.4)_INDEX.STATION.2012(v1.0)_" xfId="440"/>
    <cellStyle name="_Расчет RAB_Лен и МОЭСК_с 2010 года_14.04.2009_со сглаж_version 3.0_без ФСК_NADB.JNVLS.APTEKA.2011(v1.3.4)_INDEX.STATION.2012(v2.0)" xfId="441"/>
    <cellStyle name="_Расчет RAB_Лен и МОЭСК_с 2010 года_14.04.2009_со сглаж_version 3.0_без ФСК_PR.PROG.WARM.NOTCOMBI.2012.2.16_v1.4(04.04.11) " xfId="442"/>
    <cellStyle name="_Расчет RAB_Лен и МОЭСК_с 2010 года_14.04.2009_со сглаж_version 3.0_без ФСК_PREDEL.JKH.UTV.2011(v1.0.1)" xfId="443"/>
    <cellStyle name="_Расчет RAB_Лен и МОЭСК_с 2010 года_14.04.2009_со сглаж_version 3.0_без ФСК_PREDEL.JKH.UTV.2011(v1.0.1)_46TE.2011(v1.0)" xfId="444"/>
    <cellStyle name="_Расчет RAB_Лен и МОЭСК_с 2010 года_14.04.2009_со сглаж_version 3.0_без ФСК_PREDEL.JKH.UTV.2011(v1.0.1)_INDEX.STATION.2012(v1.0)_" xfId="445"/>
    <cellStyle name="_Расчет RAB_Лен и МОЭСК_с 2010 года_14.04.2009_со сглаж_version 3.0_без ФСК_PREDEL.JKH.UTV.2011(v1.0.1)_INDEX.STATION.2012(v2.0)" xfId="446"/>
    <cellStyle name="_Расчет RAB_Лен и МОЭСК_с 2010 года_14.04.2009_со сглаж_version 3.0_без ФСК_PREDEL.JKH.UTV.2011(v1.1)" xfId="447"/>
    <cellStyle name="_Расчет RAB_Лен и МОЭСК_с 2010 года_14.04.2009_со сглаж_version 3.0_без ФСК_TEHSHEET" xfId="448"/>
    <cellStyle name="_Расчет RAB_Лен и МОЭСК_с 2010 года_14.04.2009_со сглаж_version 3.0_без ФСК_TEST.TEMPLATE" xfId="449"/>
    <cellStyle name="_Расчет RAB_Лен и МОЭСК_с 2010 года_14.04.2009_со сглаж_version 3.0_без ФСК_UPDATE.46EE.2011.TO.1.1" xfId="450"/>
    <cellStyle name="_Расчет RAB_Лен и МОЭСК_с 2010 года_14.04.2009_со сглаж_version 3.0_без ФСК_UPDATE.46TE.2011.TO.1.1" xfId="451"/>
    <cellStyle name="_Расчет RAB_Лен и МОЭСК_с 2010 года_14.04.2009_со сглаж_version 3.0_без ФСК_UPDATE.46TE.2011.TO.1.2" xfId="452"/>
    <cellStyle name="_Расчет RAB_Лен и МОЭСК_с 2010 года_14.04.2009_со сглаж_version 3.0_без ФСК_UPDATE.BALANCE.WARM.2011YEAR.TO.1.1" xfId="453"/>
    <cellStyle name="_Расчет RAB_Лен и МОЭСК_с 2010 года_14.04.2009_со сглаж_version 3.0_без ФСК_UPDATE.BALANCE.WARM.2011YEAR.TO.1.1 2" xfId="454"/>
    <cellStyle name="_Расчет RAB_Лен и МОЭСК_с 2010 года_14.04.2009_со сглаж_version 3.0_без ФСК_UPDATE.BALANCE.WARM.2011YEAR.TO.1.1_46TE.2011(v1.0)" xfId="455"/>
    <cellStyle name="_Расчет RAB_Лен и МОЭСК_с 2010 года_14.04.2009_со сглаж_version 3.0_без ФСК_UPDATE.BALANCE.WARM.2011YEAR.TO.1.1_INDEX.STATION.2012(v1.0)_" xfId="456"/>
    <cellStyle name="_Расчет RAB_Лен и МОЭСК_с 2010 года_14.04.2009_со сглаж_version 3.0_без ФСК_UPDATE.BALANCE.WARM.2011YEAR.TO.1.1_INDEX.STATION.2012(v2.0)" xfId="457"/>
    <cellStyle name="_Расчет RAB_Лен и МОЭСК_с 2010 года_14.04.2009_со сглаж_version 3.0_без ФСК_UPDATE.BALANCE.WARM.2011YEAR.TO.1.1_OREP.KU.2011.MONTHLY.02(v1.1)" xfId="458"/>
    <cellStyle name="_Расчет RAB_Лен и МОЭСК_с 2010 года_14.04.2009_со сглаж_version 3.0_без ФСК_UPDATE.BALANCE.WARM.2011YEAR.TO.1.2" xfId="459"/>
    <cellStyle name="_Расчет RAB_Лен и МОЭСК_с 2010 года_14.04.2009_со сглаж_version 3.0_без ФСК_UPDATE.BALANCE.WARM.2011YEAR.TO.1.4.64" xfId="460"/>
    <cellStyle name="_Расчет RAB_Лен и МОЭСК_с 2010 года_14.04.2009_со сглаж_version 3.0_без ФСК_UPDATE.BALANCE.WARM.2011YEAR.TO.1.5.64" xfId="461"/>
    <cellStyle name="_Расчет RAB_Лен и МОЭСК_с 2010 года_14.04.2009_со сглаж_version 3.0_без ФСК_UPDATE.MONITORING.OS.EE.2.02.TO.1.3.64" xfId="462"/>
    <cellStyle name="_Расчет RAB_Лен и МОЭСК_с 2010 года_14.04.2009_со сглаж_version 3.0_без ФСК_Книга2" xfId="463"/>
    <cellStyle name="_Расчет RAB_Лен и МОЭСК_с 2010 года_14.04.2009_со сглаж_version 3.0_без ФСК_Книга2_PR.PROG.WARM.NOTCOMBI.2012.2.16_v1.4(04.04.11) " xfId="464"/>
    <cellStyle name="_РАСЧЁТ ОКОНЧАТЕЛЬНЫЙ" xfId="465"/>
    <cellStyle name="_Сб-macro 2020" xfId="466"/>
    <cellStyle name="_Свод по ИПР (2)" xfId="467"/>
    <cellStyle name="_Справочник затрат_ЛХ_20.10.05" xfId="468"/>
    <cellStyle name="_таблицы для расчетов28-04-08_2006-2009_прибыль корр_по ИА" xfId="469"/>
    <cellStyle name="_таблицы для расчетов28-04-08_2006-2009с ИА" xfId="470"/>
    <cellStyle name="_Точки поставки" xfId="471"/>
    <cellStyle name="_Точки поставки и объемы (ТЭК)" xfId="472"/>
    <cellStyle name="_ТЭП по планированию доходов на передачу ээ" xfId="473"/>
    <cellStyle name="_Форма 6  РТК.xls(отчет по Адр пр. ЛО)" xfId="474"/>
    <cellStyle name="_Формат разбивки по МРСК_РСК" xfId="475"/>
    <cellStyle name="_Формат_для Согласования" xfId="476"/>
    <cellStyle name="_Форматы УУ_12 _1_1_1_1" xfId="477"/>
    <cellStyle name="_Форматы УУ_резерв" xfId="478"/>
    <cellStyle name="_формы Ленэнерго -изменения2" xfId="479"/>
    <cellStyle name="_фск, выручка, потери" xfId="480"/>
    <cellStyle name="_ХХХ Прил 2 Формы бюджетных документов 2007" xfId="481"/>
    <cellStyle name="_экон.форм-т ВО 1 с разбивкой" xfId="482"/>
    <cellStyle name="’К‰Э [0.00]" xfId="483"/>
    <cellStyle name="”€ќђќ‘ћ‚›‰" xfId="484"/>
    <cellStyle name="”€љ‘€ђћ‚ђќќ›‰" xfId="485"/>
    <cellStyle name="”ќђќ‘ћ‚›‰" xfId="486"/>
    <cellStyle name="”ќђќ‘ћ‚›‰ 2" xfId="487"/>
    <cellStyle name="”ќђќ‘ћ‚›‰ 3" xfId="488"/>
    <cellStyle name="”ќђќ‘ћ‚›‰ 3 2" xfId="489"/>
    <cellStyle name="”ќђќ‘ћ‚›‰ 3 2 2" xfId="490"/>
    <cellStyle name="”ќђќ‘ћ‚›‰ 3 3" xfId="491"/>
    <cellStyle name="”ќђќ‘ћ‚›‰ 4" xfId="492"/>
    <cellStyle name="”ќђќ‘ћ‚›‰ 4 2" xfId="493"/>
    <cellStyle name="”ќђќ‘ћ‚›‰ 4 3" xfId="494"/>
    <cellStyle name="”ќђќ‘ћ‚›‰ 4 4" xfId="495"/>
    <cellStyle name="”ќђќ‘ћ‚›‰ 5" xfId="496"/>
    <cellStyle name="”ќђќ‘ћ‚›‰ 5 2" xfId="497"/>
    <cellStyle name="”ќђќ‘ћ‚›‰ 5 3" xfId="498"/>
    <cellStyle name="”ќђќ‘ћ‚›‰ 6" xfId="499"/>
    <cellStyle name="”ќђќ‘ћ‚›‰ 6 2" xfId="500"/>
    <cellStyle name="”ќђќ‘ћ‚›‰ 7" xfId="501"/>
    <cellStyle name="”љ‘ђћ‚ђќќ›‰" xfId="502"/>
    <cellStyle name="”љ‘ђћ‚ђќќ›‰ 2" xfId="503"/>
    <cellStyle name="”љ‘ђћ‚ђќќ›‰ 3" xfId="504"/>
    <cellStyle name="”љ‘ђћ‚ђќќ›‰ 3 2" xfId="505"/>
    <cellStyle name="”љ‘ђћ‚ђќќ›‰ 3 2 2" xfId="506"/>
    <cellStyle name="”љ‘ђћ‚ђќќ›‰ 3 3" xfId="507"/>
    <cellStyle name="”љ‘ђћ‚ђќќ›‰ 4" xfId="508"/>
    <cellStyle name="”љ‘ђћ‚ђќќ›‰ 4 2" xfId="509"/>
    <cellStyle name="”љ‘ђћ‚ђќќ›‰ 4 3" xfId="510"/>
    <cellStyle name="”љ‘ђћ‚ђќќ›‰ 4 4" xfId="511"/>
    <cellStyle name="”љ‘ђћ‚ђќќ›‰ 5" xfId="512"/>
    <cellStyle name="”љ‘ђћ‚ђќќ›‰ 5 2" xfId="513"/>
    <cellStyle name="”љ‘ђћ‚ђќќ›‰ 5 3" xfId="514"/>
    <cellStyle name="”љ‘ђћ‚ђќќ›‰ 6" xfId="515"/>
    <cellStyle name="”љ‘ђћ‚ђќќ›‰ 6 2" xfId="516"/>
    <cellStyle name="”љ‘ђћ‚ђќќ›‰ 7" xfId="517"/>
    <cellStyle name="„…ќ…†ќ›‰" xfId="518"/>
    <cellStyle name="„…ќ…†ќ›‰ 2" xfId="519"/>
    <cellStyle name="„…ќ…†ќ›‰ 3" xfId="520"/>
    <cellStyle name="„…ќ…†ќ›‰ 3 2" xfId="521"/>
    <cellStyle name="„…ќ…†ќ›‰ 3 2 2" xfId="522"/>
    <cellStyle name="„…ќ…†ќ›‰ 3 3" xfId="523"/>
    <cellStyle name="„…ќ…†ќ›‰ 4" xfId="524"/>
    <cellStyle name="„…ќ…†ќ›‰ 4 2" xfId="525"/>
    <cellStyle name="„…ќ…†ќ›‰ 4 3" xfId="526"/>
    <cellStyle name="„…ќ…†ќ›‰ 4 4" xfId="527"/>
    <cellStyle name="„…ќ…†ќ›‰ 5" xfId="528"/>
    <cellStyle name="„…ќ…†ќ›‰ 5 2" xfId="529"/>
    <cellStyle name="„…ќ…†ќ›‰ 5 3" xfId="530"/>
    <cellStyle name="„…ќ…†ќ›‰ 6" xfId="531"/>
    <cellStyle name="„…ќ…†ќ›‰ 6 2" xfId="532"/>
    <cellStyle name="„…ќ…†ќ›‰ 7" xfId="533"/>
    <cellStyle name="€’ћѓћ‚›‰" xfId="534"/>
    <cellStyle name="‡ђѓћ‹ћ‚ћљ1" xfId="535"/>
    <cellStyle name="‡ђѓћ‹ћ‚ћљ1 2" xfId="536"/>
    <cellStyle name="‡ђѓћ‹ћ‚ћљ1 3" xfId="537"/>
    <cellStyle name="‡ђѓћ‹ћ‚ћљ1 4" xfId="538"/>
    <cellStyle name="‡ђѓћ‹ћ‚ћљ1 4 2" xfId="539"/>
    <cellStyle name="‡ђѓћ‹ћ‚ћљ1 5" xfId="540"/>
    <cellStyle name="‡ђѓћ‹ћ‚ћљ1 5 2" xfId="541"/>
    <cellStyle name="‡ђѓћ‹ћ‚ћљ2" xfId="542"/>
    <cellStyle name="‡ђѓћ‹ћ‚ћљ2 2" xfId="543"/>
    <cellStyle name="‡ђѓћ‹ћ‚ћљ2 3" xfId="544"/>
    <cellStyle name="‡ђѓћ‹ћ‚ћљ2 4" xfId="545"/>
    <cellStyle name="‡ђѓћ‹ћ‚ћљ2 4 2" xfId="546"/>
    <cellStyle name="‡ђѓћ‹ћ‚ћљ2 5" xfId="547"/>
    <cellStyle name="‡ђѓћ‹ћ‚ћљ2 5 2" xfId="548"/>
    <cellStyle name="’ћѓћ‚›‰" xfId="549"/>
    <cellStyle name="’ћѓћ‚›‰ 2" xfId="550"/>
    <cellStyle name="’ћѓћ‚›‰ 3" xfId="551"/>
    <cellStyle name="’ћѓћ‚›‰ 4" xfId="552"/>
    <cellStyle name="’ћѓћ‚›‰ 4 2" xfId="553"/>
    <cellStyle name="’ћѓћ‚›‰ 5" xfId="554"/>
    <cellStyle name="’ћѓћ‚›‰ 5 2" xfId="555"/>
    <cellStyle name="1Normal" xfId="556"/>
    <cellStyle name="20% - Accent1" xfId="557"/>
    <cellStyle name="20% - Accent1 2" xfId="558"/>
    <cellStyle name="20% - Accent1 2 2" xfId="559"/>
    <cellStyle name="20% - Accent1 3" xfId="560"/>
    <cellStyle name="20% - Accent1 3 2" xfId="561"/>
    <cellStyle name="20% - Accent1 4" xfId="562"/>
    <cellStyle name="20% - Accent1_46EE.2011(v1.0)" xfId="563"/>
    <cellStyle name="20% - Accent2" xfId="564"/>
    <cellStyle name="20% - Accent2 2" xfId="565"/>
    <cellStyle name="20% - Accent2 2 2" xfId="566"/>
    <cellStyle name="20% - Accent2 3" xfId="567"/>
    <cellStyle name="20% - Accent2 3 2" xfId="568"/>
    <cellStyle name="20% - Accent2 4" xfId="569"/>
    <cellStyle name="20% - Accent2_46EE.2011(v1.0)" xfId="570"/>
    <cellStyle name="20% - Accent3" xfId="571"/>
    <cellStyle name="20% - Accent3 2" xfId="572"/>
    <cellStyle name="20% - Accent3 2 2" xfId="573"/>
    <cellStyle name="20% - Accent3 3" xfId="574"/>
    <cellStyle name="20% - Accent3 3 2" xfId="575"/>
    <cellStyle name="20% - Accent3 4" xfId="576"/>
    <cellStyle name="20% - Accent3_46EE.2011(v1.0)" xfId="577"/>
    <cellStyle name="20% - Accent4" xfId="578"/>
    <cellStyle name="20% - Accent4 2" xfId="579"/>
    <cellStyle name="20% - Accent4 2 2" xfId="580"/>
    <cellStyle name="20% - Accent4 3" xfId="581"/>
    <cellStyle name="20% - Accent4 3 2" xfId="582"/>
    <cellStyle name="20% - Accent4 4" xfId="583"/>
    <cellStyle name="20% - Accent4_46EE.2011(v1.0)" xfId="584"/>
    <cellStyle name="20% - Accent5" xfId="585"/>
    <cellStyle name="20% - Accent5 2" xfId="586"/>
    <cellStyle name="20% - Accent5 2 2" xfId="587"/>
    <cellStyle name="20% - Accent5 3" xfId="588"/>
    <cellStyle name="20% - Accent5 3 2" xfId="589"/>
    <cellStyle name="20% - Accent5 4" xfId="590"/>
    <cellStyle name="20% - Accent5_46EE.2011(v1.0)" xfId="591"/>
    <cellStyle name="20% - Accent6" xfId="592"/>
    <cellStyle name="20% - Accent6 2" xfId="593"/>
    <cellStyle name="20% - Accent6 2 2" xfId="594"/>
    <cellStyle name="20% - Accent6 3" xfId="595"/>
    <cellStyle name="20% - Accent6 3 2" xfId="596"/>
    <cellStyle name="20% - Accent6 4" xfId="597"/>
    <cellStyle name="20% - Accent6_46EE.2011(v1.0)" xfId="598"/>
    <cellStyle name="20% - Акцент1 10" xfId="599"/>
    <cellStyle name="20% - Акцент1 10 2" xfId="600"/>
    <cellStyle name="20% - Акцент1 11" xfId="601"/>
    <cellStyle name="20% - Акцент1 2" xfId="602"/>
    <cellStyle name="20% - Акцент1 2 2" xfId="603"/>
    <cellStyle name="20% - Акцент1 2 2 2" xfId="604"/>
    <cellStyle name="20% - Акцент1 2 3" xfId="605"/>
    <cellStyle name="20% - Акцент1 2 3 2" xfId="606"/>
    <cellStyle name="20% - Акцент1 2 4" xfId="607"/>
    <cellStyle name="20% - Акцент1 2 4 2" xfId="608"/>
    <cellStyle name="20% - Акцент1 2 4 2 2" xfId="609"/>
    <cellStyle name="20% - Акцент1 2 4 2 2 2" xfId="610"/>
    <cellStyle name="20% - Акцент1 2 4 2 3" xfId="611"/>
    <cellStyle name="20% - Акцент1 2 4 3" xfId="612"/>
    <cellStyle name="20% - Акцент1 2 4 4" xfId="613"/>
    <cellStyle name="20% - Акцент1 2 4 5" xfId="614"/>
    <cellStyle name="20% - Акцент1 2 5" xfId="615"/>
    <cellStyle name="20% - Акцент1 2 6" xfId="616"/>
    <cellStyle name="20% - Акцент1 2_46EE.2011(v1.0)" xfId="617"/>
    <cellStyle name="20% - Акцент1 3" xfId="618"/>
    <cellStyle name="20% - Акцент1 3 2" xfId="619"/>
    <cellStyle name="20% - Акцент1 3 2 2" xfId="620"/>
    <cellStyle name="20% - Акцент1 3 3" xfId="621"/>
    <cellStyle name="20% - Акцент1 3 3 2" xfId="622"/>
    <cellStyle name="20% - Акцент1 3 4" xfId="623"/>
    <cellStyle name="20% - Акцент1 3_46EE.2011(v1.0)" xfId="624"/>
    <cellStyle name="20% - Акцент1 4" xfId="625"/>
    <cellStyle name="20% - Акцент1 4 2" xfId="626"/>
    <cellStyle name="20% - Акцент1 4 2 2" xfId="627"/>
    <cellStyle name="20% - Акцент1 4 3" xfId="628"/>
    <cellStyle name="20% - Акцент1 4 3 2" xfId="629"/>
    <cellStyle name="20% - Акцент1 4 4" xfId="630"/>
    <cellStyle name="20% - Акцент1 4_46EE.2011(v1.0)" xfId="631"/>
    <cellStyle name="20% - Акцент1 5" xfId="632"/>
    <cellStyle name="20% - Акцент1 5 2" xfId="633"/>
    <cellStyle name="20% - Акцент1 5 2 2" xfId="634"/>
    <cellStyle name="20% - Акцент1 5 3" xfId="635"/>
    <cellStyle name="20% - Акцент1 5 3 2" xfId="636"/>
    <cellStyle name="20% - Акцент1 5 4" xfId="637"/>
    <cellStyle name="20% - Акцент1 5_46EE.2011(v1.0)" xfId="638"/>
    <cellStyle name="20% - Акцент1 6" xfId="639"/>
    <cellStyle name="20% - Акцент1 6 2" xfId="640"/>
    <cellStyle name="20% - Акцент1 6 2 2" xfId="641"/>
    <cellStyle name="20% - Акцент1 6 3" xfId="642"/>
    <cellStyle name="20% - Акцент1 6 3 2" xfId="643"/>
    <cellStyle name="20% - Акцент1 6 4" xfId="644"/>
    <cellStyle name="20% - Акцент1 6_46EE.2011(v1.0)" xfId="645"/>
    <cellStyle name="20% - Акцент1 7" xfId="646"/>
    <cellStyle name="20% - Акцент1 7 2" xfId="647"/>
    <cellStyle name="20% - Акцент1 7 2 2" xfId="648"/>
    <cellStyle name="20% - Акцент1 7 3" xfId="649"/>
    <cellStyle name="20% - Акцент1 7 3 2" xfId="650"/>
    <cellStyle name="20% - Акцент1 7 4" xfId="651"/>
    <cellStyle name="20% - Акцент1 7_46EE.2011(v1.0)" xfId="652"/>
    <cellStyle name="20% - Акцент1 8" xfId="653"/>
    <cellStyle name="20% - Акцент1 8 2" xfId="654"/>
    <cellStyle name="20% - Акцент1 8 2 2" xfId="655"/>
    <cellStyle name="20% - Акцент1 8 3" xfId="656"/>
    <cellStyle name="20% - Акцент1 8 3 2" xfId="657"/>
    <cellStyle name="20% - Акцент1 8 4" xfId="658"/>
    <cellStyle name="20% - Акцент1 8_46EE.2011(v1.0)" xfId="659"/>
    <cellStyle name="20% - Акцент1 9" xfId="660"/>
    <cellStyle name="20% - Акцент1 9 2" xfId="661"/>
    <cellStyle name="20% - Акцент1 9 2 2" xfId="662"/>
    <cellStyle name="20% - Акцент1 9 3" xfId="663"/>
    <cellStyle name="20% - Акцент1 9 3 2" xfId="664"/>
    <cellStyle name="20% - Акцент1 9 4" xfId="665"/>
    <cellStyle name="20% - Акцент1 9_46EE.2011(v1.0)" xfId="666"/>
    <cellStyle name="20% - Акцент2 10" xfId="667"/>
    <cellStyle name="20% - Акцент2 10 2" xfId="668"/>
    <cellStyle name="20% - Акцент2 11" xfId="669"/>
    <cellStyle name="20% - Акцент2 2" xfId="670"/>
    <cellStyle name="20% - Акцент2 2 2" xfId="671"/>
    <cellStyle name="20% - Акцент2 2 2 2" xfId="672"/>
    <cellStyle name="20% - Акцент2 2 3" xfId="673"/>
    <cellStyle name="20% - Акцент2 2 3 2" xfId="674"/>
    <cellStyle name="20% - Акцент2 2 4" xfId="675"/>
    <cellStyle name="20% - Акцент2 2 4 2" xfId="676"/>
    <cellStyle name="20% - Акцент2 2 4 2 2" xfId="677"/>
    <cellStyle name="20% - Акцент2 2 4 2 2 2" xfId="678"/>
    <cellStyle name="20% - Акцент2 2 4 2 3" xfId="679"/>
    <cellStyle name="20% - Акцент2 2 4 3" xfId="680"/>
    <cellStyle name="20% - Акцент2 2 4 4" xfId="681"/>
    <cellStyle name="20% - Акцент2 2 4 5" xfId="682"/>
    <cellStyle name="20% - Акцент2 2 5" xfId="683"/>
    <cellStyle name="20% - Акцент2 2 6" xfId="684"/>
    <cellStyle name="20% - Акцент2 2_46EE.2011(v1.0)" xfId="685"/>
    <cellStyle name="20% - Акцент2 3" xfId="686"/>
    <cellStyle name="20% - Акцент2 3 2" xfId="687"/>
    <cellStyle name="20% - Акцент2 3 2 2" xfId="688"/>
    <cellStyle name="20% - Акцент2 3 3" xfId="689"/>
    <cellStyle name="20% - Акцент2 3 3 2" xfId="690"/>
    <cellStyle name="20% - Акцент2 3 4" xfId="691"/>
    <cellStyle name="20% - Акцент2 3_46EE.2011(v1.0)" xfId="692"/>
    <cellStyle name="20% - Акцент2 4" xfId="693"/>
    <cellStyle name="20% - Акцент2 4 2" xfId="694"/>
    <cellStyle name="20% - Акцент2 4 2 2" xfId="695"/>
    <cellStyle name="20% - Акцент2 4 3" xfId="696"/>
    <cellStyle name="20% - Акцент2 4 3 2" xfId="697"/>
    <cellStyle name="20% - Акцент2 4 4" xfId="698"/>
    <cellStyle name="20% - Акцент2 4_46EE.2011(v1.0)" xfId="699"/>
    <cellStyle name="20% - Акцент2 5" xfId="700"/>
    <cellStyle name="20% - Акцент2 5 2" xfId="701"/>
    <cellStyle name="20% - Акцент2 5 2 2" xfId="702"/>
    <cellStyle name="20% - Акцент2 5 3" xfId="703"/>
    <cellStyle name="20% - Акцент2 5 3 2" xfId="704"/>
    <cellStyle name="20% - Акцент2 5 4" xfId="705"/>
    <cellStyle name="20% - Акцент2 5_46EE.2011(v1.0)" xfId="706"/>
    <cellStyle name="20% - Акцент2 6" xfId="707"/>
    <cellStyle name="20% - Акцент2 6 2" xfId="708"/>
    <cellStyle name="20% - Акцент2 6 2 2" xfId="709"/>
    <cellStyle name="20% - Акцент2 6 3" xfId="710"/>
    <cellStyle name="20% - Акцент2 6 3 2" xfId="711"/>
    <cellStyle name="20% - Акцент2 6 4" xfId="712"/>
    <cellStyle name="20% - Акцент2 6_46EE.2011(v1.0)" xfId="713"/>
    <cellStyle name="20% - Акцент2 7" xfId="714"/>
    <cellStyle name="20% - Акцент2 7 2" xfId="715"/>
    <cellStyle name="20% - Акцент2 7 2 2" xfId="716"/>
    <cellStyle name="20% - Акцент2 7 3" xfId="717"/>
    <cellStyle name="20% - Акцент2 7 3 2" xfId="718"/>
    <cellStyle name="20% - Акцент2 7 4" xfId="719"/>
    <cellStyle name="20% - Акцент2 7_46EE.2011(v1.0)" xfId="720"/>
    <cellStyle name="20% - Акцент2 8" xfId="721"/>
    <cellStyle name="20% - Акцент2 8 2" xfId="722"/>
    <cellStyle name="20% - Акцент2 8 2 2" xfId="723"/>
    <cellStyle name="20% - Акцент2 8 3" xfId="724"/>
    <cellStyle name="20% - Акцент2 8 3 2" xfId="725"/>
    <cellStyle name="20% - Акцент2 8 4" xfId="726"/>
    <cellStyle name="20% - Акцент2 8_46EE.2011(v1.0)" xfId="727"/>
    <cellStyle name="20% - Акцент2 9" xfId="728"/>
    <cellStyle name="20% - Акцент2 9 2" xfId="729"/>
    <cellStyle name="20% - Акцент2 9 2 2" xfId="730"/>
    <cellStyle name="20% - Акцент2 9 3" xfId="731"/>
    <cellStyle name="20% - Акцент2 9 3 2" xfId="732"/>
    <cellStyle name="20% - Акцент2 9 4" xfId="733"/>
    <cellStyle name="20% - Акцент2 9_46EE.2011(v1.0)" xfId="734"/>
    <cellStyle name="20% - Акцент3 10" xfId="735"/>
    <cellStyle name="20% - Акцент3 10 2" xfId="736"/>
    <cellStyle name="20% - Акцент3 11" xfId="737"/>
    <cellStyle name="20% - Акцент3 2" xfId="738"/>
    <cellStyle name="20% - Акцент3 2 2" xfId="739"/>
    <cellStyle name="20% - Акцент3 2 2 2" xfId="740"/>
    <cellStyle name="20% - Акцент3 2 3" xfId="741"/>
    <cellStyle name="20% - Акцент3 2 3 2" xfId="742"/>
    <cellStyle name="20% - Акцент3 2 4" xfId="743"/>
    <cellStyle name="20% - Акцент3 2 4 2" xfId="744"/>
    <cellStyle name="20% - Акцент3 2 4 2 2" xfId="745"/>
    <cellStyle name="20% - Акцент3 2 4 2 2 2" xfId="746"/>
    <cellStyle name="20% - Акцент3 2 4 2 3" xfId="747"/>
    <cellStyle name="20% - Акцент3 2 4 3" xfId="748"/>
    <cellStyle name="20% - Акцент3 2 4 4" xfId="749"/>
    <cellStyle name="20% - Акцент3 2 4 5" xfId="750"/>
    <cellStyle name="20% - Акцент3 2 5" xfId="751"/>
    <cellStyle name="20% - Акцент3 2 6" xfId="752"/>
    <cellStyle name="20% - Акцент3 2_46EE.2011(v1.0)" xfId="753"/>
    <cellStyle name="20% - Акцент3 3" xfId="754"/>
    <cellStyle name="20% - Акцент3 3 2" xfId="755"/>
    <cellStyle name="20% - Акцент3 3 2 2" xfId="756"/>
    <cellStyle name="20% - Акцент3 3 3" xfId="757"/>
    <cellStyle name="20% - Акцент3 3 3 2" xfId="758"/>
    <cellStyle name="20% - Акцент3 3 4" xfId="759"/>
    <cellStyle name="20% - Акцент3 3_46EE.2011(v1.0)" xfId="760"/>
    <cellStyle name="20% - Акцент3 4" xfId="761"/>
    <cellStyle name="20% - Акцент3 4 2" xfId="762"/>
    <cellStyle name="20% - Акцент3 4 2 2" xfId="763"/>
    <cellStyle name="20% - Акцент3 4 3" xfId="764"/>
    <cellStyle name="20% - Акцент3 4 3 2" xfId="765"/>
    <cellStyle name="20% - Акцент3 4 4" xfId="766"/>
    <cellStyle name="20% - Акцент3 4_46EE.2011(v1.0)" xfId="767"/>
    <cellStyle name="20% - Акцент3 5" xfId="768"/>
    <cellStyle name="20% - Акцент3 5 2" xfId="769"/>
    <cellStyle name="20% - Акцент3 5 2 2" xfId="770"/>
    <cellStyle name="20% - Акцент3 5 3" xfId="771"/>
    <cellStyle name="20% - Акцент3 5 3 2" xfId="772"/>
    <cellStyle name="20% - Акцент3 5 4" xfId="773"/>
    <cellStyle name="20% - Акцент3 5_46EE.2011(v1.0)" xfId="774"/>
    <cellStyle name="20% - Акцент3 6" xfId="775"/>
    <cellStyle name="20% - Акцент3 6 2" xfId="776"/>
    <cellStyle name="20% - Акцент3 6 2 2" xfId="777"/>
    <cellStyle name="20% - Акцент3 6 3" xfId="778"/>
    <cellStyle name="20% - Акцент3 6 3 2" xfId="779"/>
    <cellStyle name="20% - Акцент3 6 4" xfId="780"/>
    <cellStyle name="20% - Акцент3 6_46EE.2011(v1.0)" xfId="781"/>
    <cellStyle name="20% - Акцент3 7" xfId="782"/>
    <cellStyle name="20% - Акцент3 7 2" xfId="783"/>
    <cellStyle name="20% - Акцент3 7 2 2" xfId="784"/>
    <cellStyle name="20% - Акцент3 7 3" xfId="785"/>
    <cellStyle name="20% - Акцент3 7 3 2" xfId="786"/>
    <cellStyle name="20% - Акцент3 7 4" xfId="787"/>
    <cellStyle name="20% - Акцент3 7_46EE.2011(v1.0)" xfId="788"/>
    <cellStyle name="20% - Акцент3 8" xfId="789"/>
    <cellStyle name="20% - Акцент3 8 2" xfId="790"/>
    <cellStyle name="20% - Акцент3 8 2 2" xfId="791"/>
    <cellStyle name="20% - Акцент3 8 3" xfId="792"/>
    <cellStyle name="20% - Акцент3 8 3 2" xfId="793"/>
    <cellStyle name="20% - Акцент3 8 4" xfId="794"/>
    <cellStyle name="20% - Акцент3 8_46EE.2011(v1.0)" xfId="795"/>
    <cellStyle name="20% - Акцент3 9" xfId="796"/>
    <cellStyle name="20% - Акцент3 9 2" xfId="797"/>
    <cellStyle name="20% - Акцент3 9 2 2" xfId="798"/>
    <cellStyle name="20% - Акцент3 9 3" xfId="799"/>
    <cellStyle name="20% - Акцент3 9 3 2" xfId="800"/>
    <cellStyle name="20% - Акцент3 9 4" xfId="801"/>
    <cellStyle name="20% - Акцент3 9_46EE.2011(v1.0)" xfId="802"/>
    <cellStyle name="20% - Акцент4 10" xfId="803"/>
    <cellStyle name="20% - Акцент4 10 2" xfId="804"/>
    <cellStyle name="20% - Акцент4 11" xfId="805"/>
    <cellStyle name="20% - Акцент4 2" xfId="806"/>
    <cellStyle name="20% - Акцент4 2 2" xfId="807"/>
    <cellStyle name="20% - Акцент4 2 2 2" xfId="808"/>
    <cellStyle name="20% - Акцент4 2 3" xfId="809"/>
    <cellStyle name="20% - Акцент4 2 3 2" xfId="810"/>
    <cellStyle name="20% - Акцент4 2 4" xfId="811"/>
    <cellStyle name="20% - Акцент4 2 4 2" xfId="812"/>
    <cellStyle name="20% - Акцент4 2 4 2 2" xfId="813"/>
    <cellStyle name="20% - Акцент4 2 4 2 2 2" xfId="814"/>
    <cellStyle name="20% - Акцент4 2 4 2 3" xfId="815"/>
    <cellStyle name="20% - Акцент4 2 4 3" xfId="816"/>
    <cellStyle name="20% - Акцент4 2 4 4" xfId="817"/>
    <cellStyle name="20% - Акцент4 2 4 5" xfId="818"/>
    <cellStyle name="20% - Акцент4 2 5" xfId="819"/>
    <cellStyle name="20% - Акцент4 2 6" xfId="820"/>
    <cellStyle name="20% - Акцент4 2_46EE.2011(v1.0)" xfId="821"/>
    <cellStyle name="20% - Акцент4 3" xfId="822"/>
    <cellStyle name="20% - Акцент4 3 2" xfId="823"/>
    <cellStyle name="20% - Акцент4 3 2 2" xfId="824"/>
    <cellStyle name="20% - Акцент4 3 3" xfId="825"/>
    <cellStyle name="20% - Акцент4 3 3 2" xfId="826"/>
    <cellStyle name="20% - Акцент4 3 4" xfId="827"/>
    <cellStyle name="20% - Акцент4 3_46EE.2011(v1.0)" xfId="828"/>
    <cellStyle name="20% - Акцент4 4" xfId="829"/>
    <cellStyle name="20% - Акцент4 4 2" xfId="830"/>
    <cellStyle name="20% - Акцент4 4 2 2" xfId="831"/>
    <cellStyle name="20% - Акцент4 4 3" xfId="832"/>
    <cellStyle name="20% - Акцент4 4 3 2" xfId="833"/>
    <cellStyle name="20% - Акцент4 4 4" xfId="834"/>
    <cellStyle name="20% - Акцент4 4_46EE.2011(v1.0)" xfId="835"/>
    <cellStyle name="20% - Акцент4 5" xfId="836"/>
    <cellStyle name="20% - Акцент4 5 2" xfId="837"/>
    <cellStyle name="20% - Акцент4 5 2 2" xfId="838"/>
    <cellStyle name="20% - Акцент4 5 3" xfId="839"/>
    <cellStyle name="20% - Акцент4 5 3 2" xfId="840"/>
    <cellStyle name="20% - Акцент4 5 4" xfId="841"/>
    <cellStyle name="20% - Акцент4 5_46EE.2011(v1.0)" xfId="842"/>
    <cellStyle name="20% - Акцент4 6" xfId="843"/>
    <cellStyle name="20% - Акцент4 6 2" xfId="844"/>
    <cellStyle name="20% - Акцент4 6 2 2" xfId="845"/>
    <cellStyle name="20% - Акцент4 6 3" xfId="846"/>
    <cellStyle name="20% - Акцент4 6 3 2" xfId="847"/>
    <cellStyle name="20% - Акцент4 6 4" xfId="848"/>
    <cellStyle name="20% - Акцент4 6_46EE.2011(v1.0)" xfId="849"/>
    <cellStyle name="20% - Акцент4 7" xfId="850"/>
    <cellStyle name="20% - Акцент4 7 2" xfId="851"/>
    <cellStyle name="20% - Акцент4 7 2 2" xfId="852"/>
    <cellStyle name="20% - Акцент4 7 3" xfId="853"/>
    <cellStyle name="20% - Акцент4 7 3 2" xfId="854"/>
    <cellStyle name="20% - Акцент4 7 4" xfId="855"/>
    <cellStyle name="20% - Акцент4 7_46EE.2011(v1.0)" xfId="856"/>
    <cellStyle name="20% - Акцент4 8" xfId="857"/>
    <cellStyle name="20% - Акцент4 8 2" xfId="858"/>
    <cellStyle name="20% - Акцент4 8 2 2" xfId="859"/>
    <cellStyle name="20% - Акцент4 8 3" xfId="860"/>
    <cellStyle name="20% - Акцент4 8 3 2" xfId="861"/>
    <cellStyle name="20% - Акцент4 8 4" xfId="862"/>
    <cellStyle name="20% - Акцент4 8_46EE.2011(v1.0)" xfId="863"/>
    <cellStyle name="20% - Акцент4 9" xfId="864"/>
    <cellStyle name="20% - Акцент4 9 2" xfId="865"/>
    <cellStyle name="20% - Акцент4 9 2 2" xfId="866"/>
    <cellStyle name="20% - Акцент4 9 3" xfId="867"/>
    <cellStyle name="20% - Акцент4 9 3 2" xfId="868"/>
    <cellStyle name="20% - Акцент4 9 4" xfId="869"/>
    <cellStyle name="20% - Акцент4 9_46EE.2011(v1.0)" xfId="870"/>
    <cellStyle name="20% - Акцент5 10" xfId="871"/>
    <cellStyle name="20% - Акцент5 10 2" xfId="872"/>
    <cellStyle name="20% - Акцент5 11" xfId="873"/>
    <cellStyle name="20% - Акцент5 2" xfId="874"/>
    <cellStyle name="20% - Акцент5 2 2" xfId="875"/>
    <cellStyle name="20% - Акцент5 2 2 2" xfId="876"/>
    <cellStyle name="20% - Акцент5 2 3" xfId="877"/>
    <cellStyle name="20% - Акцент5 2 3 2" xfId="878"/>
    <cellStyle name="20% - Акцент5 2 4" xfId="879"/>
    <cellStyle name="20% - Акцент5 2 4 2" xfId="880"/>
    <cellStyle name="20% - Акцент5 2 4 2 2" xfId="881"/>
    <cellStyle name="20% - Акцент5 2 4 2 2 2" xfId="882"/>
    <cellStyle name="20% - Акцент5 2 4 2 3" xfId="883"/>
    <cellStyle name="20% - Акцент5 2 4 3" xfId="884"/>
    <cellStyle name="20% - Акцент5 2 4 4" xfId="885"/>
    <cellStyle name="20% - Акцент5 2 4 5" xfId="886"/>
    <cellStyle name="20% - Акцент5 2 5" xfId="887"/>
    <cellStyle name="20% - Акцент5 2 6" xfId="888"/>
    <cellStyle name="20% - Акцент5 2_46EE.2011(v1.0)" xfId="889"/>
    <cellStyle name="20% - Акцент5 3" xfId="890"/>
    <cellStyle name="20% - Акцент5 3 2" xfId="891"/>
    <cellStyle name="20% - Акцент5 3 2 2" xfId="892"/>
    <cellStyle name="20% - Акцент5 3 3" xfId="893"/>
    <cellStyle name="20% - Акцент5 3 3 2" xfId="894"/>
    <cellStyle name="20% - Акцент5 3 4" xfId="895"/>
    <cellStyle name="20% - Акцент5 3_46EE.2011(v1.0)" xfId="896"/>
    <cellStyle name="20% - Акцент5 4" xfId="897"/>
    <cellStyle name="20% - Акцент5 4 2" xfId="898"/>
    <cellStyle name="20% - Акцент5 4 2 2" xfId="899"/>
    <cellStyle name="20% - Акцент5 4 3" xfId="900"/>
    <cellStyle name="20% - Акцент5 4 3 2" xfId="901"/>
    <cellStyle name="20% - Акцент5 4 4" xfId="902"/>
    <cellStyle name="20% - Акцент5 4_46EE.2011(v1.0)" xfId="903"/>
    <cellStyle name="20% - Акцент5 5" xfId="904"/>
    <cellStyle name="20% - Акцент5 5 2" xfId="905"/>
    <cellStyle name="20% - Акцент5 5 2 2" xfId="906"/>
    <cellStyle name="20% - Акцент5 5 3" xfId="907"/>
    <cellStyle name="20% - Акцент5 5 3 2" xfId="908"/>
    <cellStyle name="20% - Акцент5 5 4" xfId="909"/>
    <cellStyle name="20% - Акцент5 5_46EE.2011(v1.0)" xfId="910"/>
    <cellStyle name="20% - Акцент5 6" xfId="911"/>
    <cellStyle name="20% - Акцент5 6 2" xfId="912"/>
    <cellStyle name="20% - Акцент5 6 2 2" xfId="913"/>
    <cellStyle name="20% - Акцент5 6 3" xfId="914"/>
    <cellStyle name="20% - Акцент5 6 3 2" xfId="915"/>
    <cellStyle name="20% - Акцент5 6 4" xfId="916"/>
    <cellStyle name="20% - Акцент5 6_46EE.2011(v1.0)" xfId="917"/>
    <cellStyle name="20% - Акцент5 7" xfId="918"/>
    <cellStyle name="20% - Акцент5 7 2" xfId="919"/>
    <cellStyle name="20% - Акцент5 7 2 2" xfId="920"/>
    <cellStyle name="20% - Акцент5 7 3" xfId="921"/>
    <cellStyle name="20% - Акцент5 7 3 2" xfId="922"/>
    <cellStyle name="20% - Акцент5 7 4" xfId="923"/>
    <cellStyle name="20% - Акцент5 7_46EE.2011(v1.0)" xfId="924"/>
    <cellStyle name="20% - Акцент5 8" xfId="925"/>
    <cellStyle name="20% - Акцент5 8 2" xfId="926"/>
    <cellStyle name="20% - Акцент5 8 2 2" xfId="927"/>
    <cellStyle name="20% - Акцент5 8 3" xfId="928"/>
    <cellStyle name="20% - Акцент5 8 3 2" xfId="929"/>
    <cellStyle name="20% - Акцент5 8 4" xfId="930"/>
    <cellStyle name="20% - Акцент5 8_46EE.2011(v1.0)" xfId="931"/>
    <cellStyle name="20% - Акцент5 9" xfId="932"/>
    <cellStyle name="20% - Акцент5 9 2" xfId="933"/>
    <cellStyle name="20% - Акцент5 9 2 2" xfId="934"/>
    <cellStyle name="20% - Акцент5 9 3" xfId="935"/>
    <cellStyle name="20% - Акцент5 9 3 2" xfId="936"/>
    <cellStyle name="20% - Акцент5 9 4" xfId="937"/>
    <cellStyle name="20% - Акцент5 9_46EE.2011(v1.0)" xfId="938"/>
    <cellStyle name="20% - Акцент6 10" xfId="939"/>
    <cellStyle name="20% - Акцент6 10 2" xfId="940"/>
    <cellStyle name="20% - Акцент6 11" xfId="941"/>
    <cellStyle name="20% - Акцент6 2" xfId="942"/>
    <cellStyle name="20% - Акцент6 2 2" xfId="943"/>
    <cellStyle name="20% - Акцент6 2 2 2" xfId="944"/>
    <cellStyle name="20% - Акцент6 2 3" xfId="945"/>
    <cellStyle name="20% - Акцент6 2 3 2" xfId="946"/>
    <cellStyle name="20% - Акцент6 2 4" xfId="947"/>
    <cellStyle name="20% - Акцент6 2 4 2" xfId="948"/>
    <cellStyle name="20% - Акцент6 2 4 2 2" xfId="949"/>
    <cellStyle name="20% - Акцент6 2 4 2 2 2" xfId="950"/>
    <cellStyle name="20% - Акцент6 2 4 2 3" xfId="951"/>
    <cellStyle name="20% - Акцент6 2 4 3" xfId="952"/>
    <cellStyle name="20% - Акцент6 2 4 4" xfId="953"/>
    <cellStyle name="20% - Акцент6 2 4 5" xfId="954"/>
    <cellStyle name="20% - Акцент6 2 5" xfId="955"/>
    <cellStyle name="20% - Акцент6 2 6" xfId="956"/>
    <cellStyle name="20% - Акцент6 2_46EE.2011(v1.0)" xfId="957"/>
    <cellStyle name="20% - Акцент6 3" xfId="958"/>
    <cellStyle name="20% - Акцент6 3 2" xfId="959"/>
    <cellStyle name="20% - Акцент6 3 2 2" xfId="960"/>
    <cellStyle name="20% - Акцент6 3 3" xfId="961"/>
    <cellStyle name="20% - Акцент6 3 3 2" xfId="962"/>
    <cellStyle name="20% - Акцент6 3 4" xfId="963"/>
    <cellStyle name="20% - Акцент6 3_46EE.2011(v1.0)" xfId="964"/>
    <cellStyle name="20% - Акцент6 4" xfId="965"/>
    <cellStyle name="20% - Акцент6 4 2" xfId="966"/>
    <cellStyle name="20% - Акцент6 4 2 2" xfId="967"/>
    <cellStyle name="20% - Акцент6 4 3" xfId="968"/>
    <cellStyle name="20% - Акцент6 4 3 2" xfId="969"/>
    <cellStyle name="20% - Акцент6 4 4" xfId="970"/>
    <cellStyle name="20% - Акцент6 4_46EE.2011(v1.0)" xfId="971"/>
    <cellStyle name="20% - Акцент6 5" xfId="972"/>
    <cellStyle name="20% - Акцент6 5 2" xfId="973"/>
    <cellStyle name="20% - Акцент6 5 2 2" xfId="974"/>
    <cellStyle name="20% - Акцент6 5 3" xfId="975"/>
    <cellStyle name="20% - Акцент6 5 3 2" xfId="976"/>
    <cellStyle name="20% - Акцент6 5 4" xfId="977"/>
    <cellStyle name="20% - Акцент6 5_46EE.2011(v1.0)" xfId="978"/>
    <cellStyle name="20% - Акцент6 6" xfId="979"/>
    <cellStyle name="20% - Акцент6 6 2" xfId="980"/>
    <cellStyle name="20% - Акцент6 6 2 2" xfId="981"/>
    <cellStyle name="20% - Акцент6 6 3" xfId="982"/>
    <cellStyle name="20% - Акцент6 6 3 2" xfId="983"/>
    <cellStyle name="20% - Акцент6 6 4" xfId="984"/>
    <cellStyle name="20% - Акцент6 6_46EE.2011(v1.0)" xfId="985"/>
    <cellStyle name="20% - Акцент6 7" xfId="986"/>
    <cellStyle name="20% - Акцент6 7 2" xfId="987"/>
    <cellStyle name="20% - Акцент6 7 2 2" xfId="988"/>
    <cellStyle name="20% - Акцент6 7 3" xfId="989"/>
    <cellStyle name="20% - Акцент6 7 3 2" xfId="990"/>
    <cellStyle name="20% - Акцент6 7 4" xfId="991"/>
    <cellStyle name="20% - Акцент6 7_46EE.2011(v1.0)" xfId="992"/>
    <cellStyle name="20% - Акцент6 8" xfId="993"/>
    <cellStyle name="20% - Акцент6 8 2" xfId="994"/>
    <cellStyle name="20% - Акцент6 8 2 2" xfId="995"/>
    <cellStyle name="20% - Акцент6 8 3" xfId="996"/>
    <cellStyle name="20% - Акцент6 8 3 2" xfId="997"/>
    <cellStyle name="20% - Акцент6 8 4" xfId="998"/>
    <cellStyle name="20% - Акцент6 8_46EE.2011(v1.0)" xfId="999"/>
    <cellStyle name="20% - Акцент6 9" xfId="1000"/>
    <cellStyle name="20% - Акцент6 9 2" xfId="1001"/>
    <cellStyle name="20% - Акцент6 9 2 2" xfId="1002"/>
    <cellStyle name="20% - Акцент6 9 3" xfId="1003"/>
    <cellStyle name="20% - Акцент6 9 3 2" xfId="1004"/>
    <cellStyle name="20% - Акцент6 9 4" xfId="1005"/>
    <cellStyle name="20% - Акцент6 9_46EE.2011(v1.0)" xfId="1006"/>
    <cellStyle name="40% - Accent1" xfId="1007"/>
    <cellStyle name="40% - Accent1 2" xfId="1008"/>
    <cellStyle name="40% - Accent1 2 2" xfId="1009"/>
    <cellStyle name="40% - Accent1 3" xfId="1010"/>
    <cellStyle name="40% - Accent1 3 2" xfId="1011"/>
    <cellStyle name="40% - Accent1 4" xfId="1012"/>
    <cellStyle name="40% - Accent1_46EE.2011(v1.0)" xfId="1013"/>
    <cellStyle name="40% - Accent2" xfId="1014"/>
    <cellStyle name="40% - Accent2 2" xfId="1015"/>
    <cellStyle name="40% - Accent2 2 2" xfId="1016"/>
    <cellStyle name="40% - Accent2 3" xfId="1017"/>
    <cellStyle name="40% - Accent2 3 2" xfId="1018"/>
    <cellStyle name="40% - Accent2 4" xfId="1019"/>
    <cellStyle name="40% - Accent2_46EE.2011(v1.0)" xfId="1020"/>
    <cellStyle name="40% - Accent3" xfId="1021"/>
    <cellStyle name="40% - Accent3 2" xfId="1022"/>
    <cellStyle name="40% - Accent3 2 2" xfId="1023"/>
    <cellStyle name="40% - Accent3 3" xfId="1024"/>
    <cellStyle name="40% - Accent3 3 2" xfId="1025"/>
    <cellStyle name="40% - Accent3 4" xfId="1026"/>
    <cellStyle name="40% - Accent3_46EE.2011(v1.0)" xfId="1027"/>
    <cellStyle name="40% - Accent4" xfId="1028"/>
    <cellStyle name="40% - Accent4 2" xfId="1029"/>
    <cellStyle name="40% - Accent4 2 2" xfId="1030"/>
    <cellStyle name="40% - Accent4 3" xfId="1031"/>
    <cellStyle name="40% - Accent4 3 2" xfId="1032"/>
    <cellStyle name="40% - Accent4 4" xfId="1033"/>
    <cellStyle name="40% - Accent4_46EE.2011(v1.0)" xfId="1034"/>
    <cellStyle name="40% - Accent5" xfId="1035"/>
    <cellStyle name="40% - Accent5 2" xfId="1036"/>
    <cellStyle name="40% - Accent5 2 2" xfId="1037"/>
    <cellStyle name="40% - Accent5 3" xfId="1038"/>
    <cellStyle name="40% - Accent5 3 2" xfId="1039"/>
    <cellStyle name="40% - Accent5 4" xfId="1040"/>
    <cellStyle name="40% - Accent5_46EE.2011(v1.0)" xfId="1041"/>
    <cellStyle name="40% - Accent6" xfId="1042"/>
    <cellStyle name="40% - Accent6 2" xfId="1043"/>
    <cellStyle name="40% - Accent6 2 2" xfId="1044"/>
    <cellStyle name="40% - Accent6 3" xfId="1045"/>
    <cellStyle name="40% - Accent6 3 2" xfId="1046"/>
    <cellStyle name="40% - Accent6 4" xfId="1047"/>
    <cellStyle name="40% - Accent6_46EE.2011(v1.0)" xfId="1048"/>
    <cellStyle name="40% - Акцент1 10" xfId="1049"/>
    <cellStyle name="40% - Акцент1 10 2" xfId="1050"/>
    <cellStyle name="40% - Акцент1 11" xfId="1051"/>
    <cellStyle name="40% - Акцент1 2" xfId="1052"/>
    <cellStyle name="40% - Акцент1 2 2" xfId="1053"/>
    <cellStyle name="40% - Акцент1 2 2 2" xfId="1054"/>
    <cellStyle name="40% - Акцент1 2 3" xfId="1055"/>
    <cellStyle name="40% - Акцент1 2 3 2" xfId="1056"/>
    <cellStyle name="40% - Акцент1 2 4" xfId="1057"/>
    <cellStyle name="40% - Акцент1 2 4 2" xfId="1058"/>
    <cellStyle name="40% - Акцент1 2 4 2 2" xfId="1059"/>
    <cellStyle name="40% - Акцент1 2 4 2 2 2" xfId="1060"/>
    <cellStyle name="40% - Акцент1 2 4 2 3" xfId="1061"/>
    <cellStyle name="40% - Акцент1 2 4 3" xfId="1062"/>
    <cellStyle name="40% - Акцент1 2 4 4" xfId="1063"/>
    <cellStyle name="40% - Акцент1 2 4 5" xfId="1064"/>
    <cellStyle name="40% - Акцент1 2 5" xfId="1065"/>
    <cellStyle name="40% - Акцент1 2 6" xfId="1066"/>
    <cellStyle name="40% - Акцент1 2_46EE.2011(v1.0)" xfId="1067"/>
    <cellStyle name="40% - Акцент1 3" xfId="1068"/>
    <cellStyle name="40% - Акцент1 3 2" xfId="1069"/>
    <cellStyle name="40% - Акцент1 3 2 2" xfId="1070"/>
    <cellStyle name="40% - Акцент1 3 3" xfId="1071"/>
    <cellStyle name="40% - Акцент1 3 3 2" xfId="1072"/>
    <cellStyle name="40% - Акцент1 3 4" xfId="1073"/>
    <cellStyle name="40% - Акцент1 3_46EE.2011(v1.0)" xfId="1074"/>
    <cellStyle name="40% - Акцент1 4" xfId="1075"/>
    <cellStyle name="40% - Акцент1 4 2" xfId="1076"/>
    <cellStyle name="40% - Акцент1 4 2 2" xfId="1077"/>
    <cellStyle name="40% - Акцент1 4 3" xfId="1078"/>
    <cellStyle name="40% - Акцент1 4 3 2" xfId="1079"/>
    <cellStyle name="40% - Акцент1 4 4" xfId="1080"/>
    <cellStyle name="40% - Акцент1 4_46EE.2011(v1.0)" xfId="1081"/>
    <cellStyle name="40% - Акцент1 5" xfId="1082"/>
    <cellStyle name="40% - Акцент1 5 2" xfId="1083"/>
    <cellStyle name="40% - Акцент1 5 2 2" xfId="1084"/>
    <cellStyle name="40% - Акцент1 5 3" xfId="1085"/>
    <cellStyle name="40% - Акцент1 5 3 2" xfId="1086"/>
    <cellStyle name="40% - Акцент1 5 4" xfId="1087"/>
    <cellStyle name="40% - Акцент1 5_46EE.2011(v1.0)" xfId="1088"/>
    <cellStyle name="40% - Акцент1 6" xfId="1089"/>
    <cellStyle name="40% - Акцент1 6 2" xfId="1090"/>
    <cellStyle name="40% - Акцент1 6 2 2" xfId="1091"/>
    <cellStyle name="40% - Акцент1 6 3" xfId="1092"/>
    <cellStyle name="40% - Акцент1 6 3 2" xfId="1093"/>
    <cellStyle name="40% - Акцент1 6 4" xfId="1094"/>
    <cellStyle name="40% - Акцент1 6_46EE.2011(v1.0)" xfId="1095"/>
    <cellStyle name="40% - Акцент1 7" xfId="1096"/>
    <cellStyle name="40% - Акцент1 7 2" xfId="1097"/>
    <cellStyle name="40% - Акцент1 7 2 2" xfId="1098"/>
    <cellStyle name="40% - Акцент1 7 3" xfId="1099"/>
    <cellStyle name="40% - Акцент1 7 3 2" xfId="1100"/>
    <cellStyle name="40% - Акцент1 7 4" xfId="1101"/>
    <cellStyle name="40% - Акцент1 7_46EE.2011(v1.0)" xfId="1102"/>
    <cellStyle name="40% - Акцент1 8" xfId="1103"/>
    <cellStyle name="40% - Акцент1 8 2" xfId="1104"/>
    <cellStyle name="40% - Акцент1 8 2 2" xfId="1105"/>
    <cellStyle name="40% - Акцент1 8 3" xfId="1106"/>
    <cellStyle name="40% - Акцент1 8 3 2" xfId="1107"/>
    <cellStyle name="40% - Акцент1 8 4" xfId="1108"/>
    <cellStyle name="40% - Акцент1 8_46EE.2011(v1.0)" xfId="1109"/>
    <cellStyle name="40% - Акцент1 9" xfId="1110"/>
    <cellStyle name="40% - Акцент1 9 2" xfId="1111"/>
    <cellStyle name="40% - Акцент1 9 2 2" xfId="1112"/>
    <cellStyle name="40% - Акцент1 9 3" xfId="1113"/>
    <cellStyle name="40% - Акцент1 9 3 2" xfId="1114"/>
    <cellStyle name="40% - Акцент1 9 4" xfId="1115"/>
    <cellStyle name="40% - Акцент1 9_46EE.2011(v1.0)" xfId="1116"/>
    <cellStyle name="40% - Акцент2 10" xfId="1117"/>
    <cellStyle name="40% - Акцент2 10 2" xfId="1118"/>
    <cellStyle name="40% - Акцент2 11" xfId="1119"/>
    <cellStyle name="40% - Акцент2 2" xfId="1120"/>
    <cellStyle name="40% - Акцент2 2 2" xfId="1121"/>
    <cellStyle name="40% - Акцент2 2 2 2" xfId="1122"/>
    <cellStyle name="40% - Акцент2 2 3" xfId="1123"/>
    <cellStyle name="40% - Акцент2 2 3 2" xfId="1124"/>
    <cellStyle name="40% - Акцент2 2 4" xfId="1125"/>
    <cellStyle name="40% - Акцент2 2 4 2" xfId="1126"/>
    <cellStyle name="40% - Акцент2 2 4 2 2" xfId="1127"/>
    <cellStyle name="40% - Акцент2 2 4 2 2 2" xfId="1128"/>
    <cellStyle name="40% - Акцент2 2 4 2 3" xfId="1129"/>
    <cellStyle name="40% - Акцент2 2 4 3" xfId="1130"/>
    <cellStyle name="40% - Акцент2 2 4 4" xfId="1131"/>
    <cellStyle name="40% - Акцент2 2 4 5" xfId="1132"/>
    <cellStyle name="40% - Акцент2 2 5" xfId="1133"/>
    <cellStyle name="40% - Акцент2 2 6" xfId="1134"/>
    <cellStyle name="40% - Акцент2 2_46EE.2011(v1.0)" xfId="1135"/>
    <cellStyle name="40% - Акцент2 3" xfId="1136"/>
    <cellStyle name="40% - Акцент2 3 2" xfId="1137"/>
    <cellStyle name="40% - Акцент2 3 2 2" xfId="1138"/>
    <cellStyle name="40% - Акцент2 3 3" xfId="1139"/>
    <cellStyle name="40% - Акцент2 3 3 2" xfId="1140"/>
    <cellStyle name="40% - Акцент2 3 4" xfId="1141"/>
    <cellStyle name="40% - Акцент2 3_46EE.2011(v1.0)" xfId="1142"/>
    <cellStyle name="40% - Акцент2 4" xfId="1143"/>
    <cellStyle name="40% - Акцент2 4 2" xfId="1144"/>
    <cellStyle name="40% - Акцент2 4 2 2" xfId="1145"/>
    <cellStyle name="40% - Акцент2 4 3" xfId="1146"/>
    <cellStyle name="40% - Акцент2 4 3 2" xfId="1147"/>
    <cellStyle name="40% - Акцент2 4 4" xfId="1148"/>
    <cellStyle name="40% - Акцент2 4_46EE.2011(v1.0)" xfId="1149"/>
    <cellStyle name="40% - Акцент2 5" xfId="1150"/>
    <cellStyle name="40% - Акцент2 5 2" xfId="1151"/>
    <cellStyle name="40% - Акцент2 5 2 2" xfId="1152"/>
    <cellStyle name="40% - Акцент2 5 3" xfId="1153"/>
    <cellStyle name="40% - Акцент2 5 3 2" xfId="1154"/>
    <cellStyle name="40% - Акцент2 5 4" xfId="1155"/>
    <cellStyle name="40% - Акцент2 5_46EE.2011(v1.0)" xfId="1156"/>
    <cellStyle name="40% - Акцент2 6" xfId="1157"/>
    <cellStyle name="40% - Акцент2 6 2" xfId="1158"/>
    <cellStyle name="40% - Акцент2 6 2 2" xfId="1159"/>
    <cellStyle name="40% - Акцент2 6 3" xfId="1160"/>
    <cellStyle name="40% - Акцент2 6 3 2" xfId="1161"/>
    <cellStyle name="40% - Акцент2 6 4" xfId="1162"/>
    <cellStyle name="40% - Акцент2 6_46EE.2011(v1.0)" xfId="1163"/>
    <cellStyle name="40% - Акцент2 7" xfId="1164"/>
    <cellStyle name="40% - Акцент2 7 2" xfId="1165"/>
    <cellStyle name="40% - Акцент2 7 2 2" xfId="1166"/>
    <cellStyle name="40% - Акцент2 7 3" xfId="1167"/>
    <cellStyle name="40% - Акцент2 7 3 2" xfId="1168"/>
    <cellStyle name="40% - Акцент2 7 4" xfId="1169"/>
    <cellStyle name="40% - Акцент2 7_46EE.2011(v1.0)" xfId="1170"/>
    <cellStyle name="40% - Акцент2 8" xfId="1171"/>
    <cellStyle name="40% - Акцент2 8 2" xfId="1172"/>
    <cellStyle name="40% - Акцент2 8 2 2" xfId="1173"/>
    <cellStyle name="40% - Акцент2 8 3" xfId="1174"/>
    <cellStyle name="40% - Акцент2 8 3 2" xfId="1175"/>
    <cellStyle name="40% - Акцент2 8 4" xfId="1176"/>
    <cellStyle name="40% - Акцент2 8_46EE.2011(v1.0)" xfId="1177"/>
    <cellStyle name="40% - Акцент2 9" xfId="1178"/>
    <cellStyle name="40% - Акцент2 9 2" xfId="1179"/>
    <cellStyle name="40% - Акцент2 9 2 2" xfId="1180"/>
    <cellStyle name="40% - Акцент2 9 3" xfId="1181"/>
    <cellStyle name="40% - Акцент2 9 3 2" xfId="1182"/>
    <cellStyle name="40% - Акцент2 9 4" xfId="1183"/>
    <cellStyle name="40% - Акцент2 9_46EE.2011(v1.0)" xfId="1184"/>
    <cellStyle name="40% - Акцент3 10" xfId="1185"/>
    <cellStyle name="40% - Акцент3 10 2" xfId="1186"/>
    <cellStyle name="40% - Акцент3 11" xfId="1187"/>
    <cellStyle name="40% - Акцент3 2" xfId="1188"/>
    <cellStyle name="40% - Акцент3 2 2" xfId="1189"/>
    <cellStyle name="40% - Акцент3 2 2 2" xfId="1190"/>
    <cellStyle name="40% - Акцент3 2 3" xfId="1191"/>
    <cellStyle name="40% - Акцент3 2 3 2" xfId="1192"/>
    <cellStyle name="40% - Акцент3 2 4" xfId="1193"/>
    <cellStyle name="40% - Акцент3 2 4 2" xfId="1194"/>
    <cellStyle name="40% - Акцент3 2 4 2 2" xfId="1195"/>
    <cellStyle name="40% - Акцент3 2 4 2 2 2" xfId="1196"/>
    <cellStyle name="40% - Акцент3 2 4 2 3" xfId="1197"/>
    <cellStyle name="40% - Акцент3 2 4 3" xfId="1198"/>
    <cellStyle name="40% - Акцент3 2 4 4" xfId="1199"/>
    <cellStyle name="40% - Акцент3 2 4 5" xfId="1200"/>
    <cellStyle name="40% - Акцент3 2 5" xfId="1201"/>
    <cellStyle name="40% - Акцент3 2 6" xfId="1202"/>
    <cellStyle name="40% - Акцент3 2_46EE.2011(v1.0)" xfId="1203"/>
    <cellStyle name="40% - Акцент3 3" xfId="1204"/>
    <cellStyle name="40% - Акцент3 3 2" xfId="1205"/>
    <cellStyle name="40% - Акцент3 3 2 2" xfId="1206"/>
    <cellStyle name="40% - Акцент3 3 3" xfId="1207"/>
    <cellStyle name="40% - Акцент3 3 3 2" xfId="1208"/>
    <cellStyle name="40% - Акцент3 3 4" xfId="1209"/>
    <cellStyle name="40% - Акцент3 3_46EE.2011(v1.0)" xfId="1210"/>
    <cellStyle name="40% - Акцент3 4" xfId="1211"/>
    <cellStyle name="40% - Акцент3 4 2" xfId="1212"/>
    <cellStyle name="40% - Акцент3 4 2 2" xfId="1213"/>
    <cellStyle name="40% - Акцент3 4 3" xfId="1214"/>
    <cellStyle name="40% - Акцент3 4 3 2" xfId="1215"/>
    <cellStyle name="40% - Акцент3 4 4" xfId="1216"/>
    <cellStyle name="40% - Акцент3 4_46EE.2011(v1.0)" xfId="1217"/>
    <cellStyle name="40% - Акцент3 5" xfId="1218"/>
    <cellStyle name="40% - Акцент3 5 2" xfId="1219"/>
    <cellStyle name="40% - Акцент3 5 2 2" xfId="1220"/>
    <cellStyle name="40% - Акцент3 5 3" xfId="1221"/>
    <cellStyle name="40% - Акцент3 5 3 2" xfId="1222"/>
    <cellStyle name="40% - Акцент3 5 4" xfId="1223"/>
    <cellStyle name="40% - Акцент3 5_46EE.2011(v1.0)" xfId="1224"/>
    <cellStyle name="40% - Акцент3 6" xfId="1225"/>
    <cellStyle name="40% - Акцент3 6 2" xfId="1226"/>
    <cellStyle name="40% - Акцент3 6 2 2" xfId="1227"/>
    <cellStyle name="40% - Акцент3 6 3" xfId="1228"/>
    <cellStyle name="40% - Акцент3 6 3 2" xfId="1229"/>
    <cellStyle name="40% - Акцент3 6 4" xfId="1230"/>
    <cellStyle name="40% - Акцент3 6_46EE.2011(v1.0)" xfId="1231"/>
    <cellStyle name="40% - Акцент3 7" xfId="1232"/>
    <cellStyle name="40% - Акцент3 7 2" xfId="1233"/>
    <cellStyle name="40% - Акцент3 7 2 2" xfId="1234"/>
    <cellStyle name="40% - Акцент3 7 3" xfId="1235"/>
    <cellStyle name="40% - Акцент3 7 3 2" xfId="1236"/>
    <cellStyle name="40% - Акцент3 7 4" xfId="1237"/>
    <cellStyle name="40% - Акцент3 7_46EE.2011(v1.0)" xfId="1238"/>
    <cellStyle name="40% - Акцент3 8" xfId="1239"/>
    <cellStyle name="40% - Акцент3 8 2" xfId="1240"/>
    <cellStyle name="40% - Акцент3 8 2 2" xfId="1241"/>
    <cellStyle name="40% - Акцент3 8 3" xfId="1242"/>
    <cellStyle name="40% - Акцент3 8 3 2" xfId="1243"/>
    <cellStyle name="40% - Акцент3 8 4" xfId="1244"/>
    <cellStyle name="40% - Акцент3 8_46EE.2011(v1.0)" xfId="1245"/>
    <cellStyle name="40% - Акцент3 9" xfId="1246"/>
    <cellStyle name="40% - Акцент3 9 2" xfId="1247"/>
    <cellStyle name="40% - Акцент3 9 2 2" xfId="1248"/>
    <cellStyle name="40% - Акцент3 9 3" xfId="1249"/>
    <cellStyle name="40% - Акцент3 9 3 2" xfId="1250"/>
    <cellStyle name="40% - Акцент3 9 4" xfId="1251"/>
    <cellStyle name="40% - Акцент3 9_46EE.2011(v1.0)" xfId="1252"/>
    <cellStyle name="40% - Акцент4 10" xfId="1253"/>
    <cellStyle name="40% - Акцент4 10 2" xfId="1254"/>
    <cellStyle name="40% - Акцент4 11" xfId="1255"/>
    <cellStyle name="40% - Акцент4 2" xfId="1256"/>
    <cellStyle name="40% - Акцент4 2 2" xfId="1257"/>
    <cellStyle name="40% - Акцент4 2 2 2" xfId="1258"/>
    <cellStyle name="40% - Акцент4 2 3" xfId="1259"/>
    <cellStyle name="40% - Акцент4 2 3 2" xfId="1260"/>
    <cellStyle name="40% - Акцент4 2 4" xfId="1261"/>
    <cellStyle name="40% - Акцент4 2 4 2" xfId="1262"/>
    <cellStyle name="40% - Акцент4 2 4 2 2" xfId="1263"/>
    <cellStyle name="40% - Акцент4 2 4 2 2 2" xfId="1264"/>
    <cellStyle name="40% - Акцент4 2 4 2 3" xfId="1265"/>
    <cellStyle name="40% - Акцент4 2 4 3" xfId="1266"/>
    <cellStyle name="40% - Акцент4 2 4 4" xfId="1267"/>
    <cellStyle name="40% - Акцент4 2 4 5" xfId="1268"/>
    <cellStyle name="40% - Акцент4 2 5" xfId="1269"/>
    <cellStyle name="40% - Акцент4 2 6" xfId="1270"/>
    <cellStyle name="40% - Акцент4 2_46EE.2011(v1.0)" xfId="1271"/>
    <cellStyle name="40% - Акцент4 3" xfId="1272"/>
    <cellStyle name="40% - Акцент4 3 2" xfId="1273"/>
    <cellStyle name="40% - Акцент4 3 2 2" xfId="1274"/>
    <cellStyle name="40% - Акцент4 3 3" xfId="1275"/>
    <cellStyle name="40% - Акцент4 3 3 2" xfId="1276"/>
    <cellStyle name="40% - Акцент4 3 4" xfId="1277"/>
    <cellStyle name="40% - Акцент4 3_46EE.2011(v1.0)" xfId="1278"/>
    <cellStyle name="40% - Акцент4 4" xfId="1279"/>
    <cellStyle name="40% - Акцент4 4 2" xfId="1280"/>
    <cellStyle name="40% - Акцент4 4 2 2" xfId="1281"/>
    <cellStyle name="40% - Акцент4 4 3" xfId="1282"/>
    <cellStyle name="40% - Акцент4 4 3 2" xfId="1283"/>
    <cellStyle name="40% - Акцент4 4 4" xfId="1284"/>
    <cellStyle name="40% - Акцент4 4_46EE.2011(v1.0)" xfId="1285"/>
    <cellStyle name="40% - Акцент4 5" xfId="1286"/>
    <cellStyle name="40% - Акцент4 5 2" xfId="1287"/>
    <cellStyle name="40% - Акцент4 5 2 2" xfId="1288"/>
    <cellStyle name="40% - Акцент4 5 3" xfId="1289"/>
    <cellStyle name="40% - Акцент4 5 3 2" xfId="1290"/>
    <cellStyle name="40% - Акцент4 5 4" xfId="1291"/>
    <cellStyle name="40% - Акцент4 5_46EE.2011(v1.0)" xfId="1292"/>
    <cellStyle name="40% - Акцент4 6" xfId="1293"/>
    <cellStyle name="40% - Акцент4 6 2" xfId="1294"/>
    <cellStyle name="40% - Акцент4 6 2 2" xfId="1295"/>
    <cellStyle name="40% - Акцент4 6 3" xfId="1296"/>
    <cellStyle name="40% - Акцент4 6 3 2" xfId="1297"/>
    <cellStyle name="40% - Акцент4 6 4" xfId="1298"/>
    <cellStyle name="40% - Акцент4 6_46EE.2011(v1.0)" xfId="1299"/>
    <cellStyle name="40% - Акцент4 7" xfId="1300"/>
    <cellStyle name="40% - Акцент4 7 2" xfId="1301"/>
    <cellStyle name="40% - Акцент4 7 2 2" xfId="1302"/>
    <cellStyle name="40% - Акцент4 7 3" xfId="1303"/>
    <cellStyle name="40% - Акцент4 7 3 2" xfId="1304"/>
    <cellStyle name="40% - Акцент4 7 4" xfId="1305"/>
    <cellStyle name="40% - Акцент4 7_46EE.2011(v1.0)" xfId="1306"/>
    <cellStyle name="40% - Акцент4 8" xfId="1307"/>
    <cellStyle name="40% - Акцент4 8 2" xfId="1308"/>
    <cellStyle name="40% - Акцент4 8 2 2" xfId="1309"/>
    <cellStyle name="40% - Акцент4 8 3" xfId="1310"/>
    <cellStyle name="40% - Акцент4 8 3 2" xfId="1311"/>
    <cellStyle name="40% - Акцент4 8 4" xfId="1312"/>
    <cellStyle name="40% - Акцент4 8_46EE.2011(v1.0)" xfId="1313"/>
    <cellStyle name="40% - Акцент4 9" xfId="1314"/>
    <cellStyle name="40% - Акцент4 9 2" xfId="1315"/>
    <cellStyle name="40% - Акцент4 9 2 2" xfId="1316"/>
    <cellStyle name="40% - Акцент4 9 3" xfId="1317"/>
    <cellStyle name="40% - Акцент4 9 3 2" xfId="1318"/>
    <cellStyle name="40% - Акцент4 9 4" xfId="1319"/>
    <cellStyle name="40% - Акцент4 9_46EE.2011(v1.0)" xfId="1320"/>
    <cellStyle name="40% - Акцент5 10" xfId="1321"/>
    <cellStyle name="40% - Акцент5 10 2" xfId="1322"/>
    <cellStyle name="40% - Акцент5 11" xfId="1323"/>
    <cellStyle name="40% - Акцент5 2" xfId="1324"/>
    <cellStyle name="40% - Акцент5 2 2" xfId="1325"/>
    <cellStyle name="40% - Акцент5 2 2 2" xfId="1326"/>
    <cellStyle name="40% - Акцент5 2 3" xfId="1327"/>
    <cellStyle name="40% - Акцент5 2 3 2" xfId="1328"/>
    <cellStyle name="40% - Акцент5 2 4" xfId="1329"/>
    <cellStyle name="40% - Акцент5 2 4 2" xfId="1330"/>
    <cellStyle name="40% - Акцент5 2 4 2 2" xfId="1331"/>
    <cellStyle name="40% - Акцент5 2 4 2 2 2" xfId="1332"/>
    <cellStyle name="40% - Акцент5 2 4 2 3" xfId="1333"/>
    <cellStyle name="40% - Акцент5 2 4 3" xfId="1334"/>
    <cellStyle name="40% - Акцент5 2 4 4" xfId="1335"/>
    <cellStyle name="40% - Акцент5 2 4 5" xfId="1336"/>
    <cellStyle name="40% - Акцент5 2 5" xfId="1337"/>
    <cellStyle name="40% - Акцент5 2 6" xfId="1338"/>
    <cellStyle name="40% - Акцент5 2_46EE.2011(v1.0)" xfId="1339"/>
    <cellStyle name="40% - Акцент5 3" xfId="1340"/>
    <cellStyle name="40% - Акцент5 3 2" xfId="1341"/>
    <cellStyle name="40% - Акцент5 3 2 2" xfId="1342"/>
    <cellStyle name="40% - Акцент5 3 3" xfId="1343"/>
    <cellStyle name="40% - Акцент5 3 3 2" xfId="1344"/>
    <cellStyle name="40% - Акцент5 3 4" xfId="1345"/>
    <cellStyle name="40% - Акцент5 3_46EE.2011(v1.0)" xfId="1346"/>
    <cellStyle name="40% - Акцент5 4" xfId="1347"/>
    <cellStyle name="40% - Акцент5 4 2" xfId="1348"/>
    <cellStyle name="40% - Акцент5 4 2 2" xfId="1349"/>
    <cellStyle name="40% - Акцент5 4 3" xfId="1350"/>
    <cellStyle name="40% - Акцент5 4 3 2" xfId="1351"/>
    <cellStyle name="40% - Акцент5 4 4" xfId="1352"/>
    <cellStyle name="40% - Акцент5 4_46EE.2011(v1.0)" xfId="1353"/>
    <cellStyle name="40% - Акцент5 5" xfId="1354"/>
    <cellStyle name="40% - Акцент5 5 2" xfId="1355"/>
    <cellStyle name="40% - Акцент5 5 2 2" xfId="1356"/>
    <cellStyle name="40% - Акцент5 5 3" xfId="1357"/>
    <cellStyle name="40% - Акцент5 5 3 2" xfId="1358"/>
    <cellStyle name="40% - Акцент5 5 4" xfId="1359"/>
    <cellStyle name="40% - Акцент5 5_46EE.2011(v1.0)" xfId="1360"/>
    <cellStyle name="40% - Акцент5 6" xfId="1361"/>
    <cellStyle name="40% - Акцент5 6 2" xfId="1362"/>
    <cellStyle name="40% - Акцент5 6 2 2" xfId="1363"/>
    <cellStyle name="40% - Акцент5 6 3" xfId="1364"/>
    <cellStyle name="40% - Акцент5 6 3 2" xfId="1365"/>
    <cellStyle name="40% - Акцент5 6 4" xfId="1366"/>
    <cellStyle name="40% - Акцент5 6_46EE.2011(v1.0)" xfId="1367"/>
    <cellStyle name="40% - Акцент5 7" xfId="1368"/>
    <cellStyle name="40% - Акцент5 7 2" xfId="1369"/>
    <cellStyle name="40% - Акцент5 7 2 2" xfId="1370"/>
    <cellStyle name="40% - Акцент5 7 3" xfId="1371"/>
    <cellStyle name="40% - Акцент5 7 3 2" xfId="1372"/>
    <cellStyle name="40% - Акцент5 7 4" xfId="1373"/>
    <cellStyle name="40% - Акцент5 7_46EE.2011(v1.0)" xfId="1374"/>
    <cellStyle name="40% - Акцент5 8" xfId="1375"/>
    <cellStyle name="40% - Акцент5 8 2" xfId="1376"/>
    <cellStyle name="40% - Акцент5 8 2 2" xfId="1377"/>
    <cellStyle name="40% - Акцент5 8 3" xfId="1378"/>
    <cellStyle name="40% - Акцент5 8 3 2" xfId="1379"/>
    <cellStyle name="40% - Акцент5 8 4" xfId="1380"/>
    <cellStyle name="40% - Акцент5 8_46EE.2011(v1.0)" xfId="1381"/>
    <cellStyle name="40% - Акцент5 9" xfId="1382"/>
    <cellStyle name="40% - Акцент5 9 2" xfId="1383"/>
    <cellStyle name="40% - Акцент5 9 2 2" xfId="1384"/>
    <cellStyle name="40% - Акцент5 9 3" xfId="1385"/>
    <cellStyle name="40% - Акцент5 9 3 2" xfId="1386"/>
    <cellStyle name="40% - Акцент5 9 4" xfId="1387"/>
    <cellStyle name="40% - Акцент5 9_46EE.2011(v1.0)" xfId="1388"/>
    <cellStyle name="40% - Акцент6 10" xfId="1389"/>
    <cellStyle name="40% - Акцент6 10 2" xfId="1390"/>
    <cellStyle name="40% - Акцент6 11" xfId="1391"/>
    <cellStyle name="40% - Акцент6 2" xfId="1392"/>
    <cellStyle name="40% - Акцент6 2 2" xfId="1393"/>
    <cellStyle name="40% - Акцент6 2 2 2" xfId="1394"/>
    <cellStyle name="40% - Акцент6 2 3" xfId="1395"/>
    <cellStyle name="40% - Акцент6 2 3 2" xfId="1396"/>
    <cellStyle name="40% - Акцент6 2 4" xfId="1397"/>
    <cellStyle name="40% - Акцент6 2 4 2" xfId="1398"/>
    <cellStyle name="40% - Акцент6 2 4 2 2" xfId="1399"/>
    <cellStyle name="40% - Акцент6 2 4 2 2 2" xfId="1400"/>
    <cellStyle name="40% - Акцент6 2 4 2 3" xfId="1401"/>
    <cellStyle name="40% - Акцент6 2 4 3" xfId="1402"/>
    <cellStyle name="40% - Акцент6 2 4 4" xfId="1403"/>
    <cellStyle name="40% - Акцент6 2 4 5" xfId="1404"/>
    <cellStyle name="40% - Акцент6 2 5" xfId="1405"/>
    <cellStyle name="40% - Акцент6 2 6" xfId="1406"/>
    <cellStyle name="40% - Акцент6 2_46EE.2011(v1.0)" xfId="1407"/>
    <cellStyle name="40% - Акцент6 3" xfId="1408"/>
    <cellStyle name="40% - Акцент6 3 2" xfId="1409"/>
    <cellStyle name="40% - Акцент6 3 2 2" xfId="1410"/>
    <cellStyle name="40% - Акцент6 3 3" xfId="1411"/>
    <cellStyle name="40% - Акцент6 3 3 2" xfId="1412"/>
    <cellStyle name="40% - Акцент6 3 4" xfId="1413"/>
    <cellStyle name="40% - Акцент6 3_46EE.2011(v1.0)" xfId="1414"/>
    <cellStyle name="40% - Акцент6 4" xfId="1415"/>
    <cellStyle name="40% - Акцент6 4 2" xfId="1416"/>
    <cellStyle name="40% - Акцент6 4 2 2" xfId="1417"/>
    <cellStyle name="40% - Акцент6 4 3" xfId="1418"/>
    <cellStyle name="40% - Акцент6 4 3 2" xfId="1419"/>
    <cellStyle name="40% - Акцент6 4 4" xfId="1420"/>
    <cellStyle name="40% - Акцент6 4_46EE.2011(v1.0)" xfId="1421"/>
    <cellStyle name="40% - Акцент6 5" xfId="1422"/>
    <cellStyle name="40% - Акцент6 5 2" xfId="1423"/>
    <cellStyle name="40% - Акцент6 5 2 2" xfId="1424"/>
    <cellStyle name="40% - Акцент6 5 3" xfId="1425"/>
    <cellStyle name="40% - Акцент6 5 3 2" xfId="1426"/>
    <cellStyle name="40% - Акцент6 5 4" xfId="1427"/>
    <cellStyle name="40% - Акцент6 5_46EE.2011(v1.0)" xfId="1428"/>
    <cellStyle name="40% - Акцент6 6" xfId="1429"/>
    <cellStyle name="40% - Акцент6 6 2" xfId="1430"/>
    <cellStyle name="40% - Акцент6 6 2 2" xfId="1431"/>
    <cellStyle name="40% - Акцент6 6 3" xfId="1432"/>
    <cellStyle name="40% - Акцент6 6 3 2" xfId="1433"/>
    <cellStyle name="40% - Акцент6 6 4" xfId="1434"/>
    <cellStyle name="40% - Акцент6 6_46EE.2011(v1.0)" xfId="1435"/>
    <cellStyle name="40% - Акцент6 7" xfId="1436"/>
    <cellStyle name="40% - Акцент6 7 2" xfId="1437"/>
    <cellStyle name="40% - Акцент6 7 2 2" xfId="1438"/>
    <cellStyle name="40% - Акцент6 7 3" xfId="1439"/>
    <cellStyle name="40% - Акцент6 7 3 2" xfId="1440"/>
    <cellStyle name="40% - Акцент6 7 4" xfId="1441"/>
    <cellStyle name="40% - Акцент6 7_46EE.2011(v1.0)" xfId="1442"/>
    <cellStyle name="40% - Акцент6 8" xfId="1443"/>
    <cellStyle name="40% - Акцент6 8 2" xfId="1444"/>
    <cellStyle name="40% - Акцент6 8 2 2" xfId="1445"/>
    <cellStyle name="40% - Акцент6 8 3" xfId="1446"/>
    <cellStyle name="40% - Акцент6 8 3 2" xfId="1447"/>
    <cellStyle name="40% - Акцент6 8 4" xfId="1448"/>
    <cellStyle name="40% - Акцент6 8_46EE.2011(v1.0)" xfId="1449"/>
    <cellStyle name="40% - Акцент6 9" xfId="1450"/>
    <cellStyle name="40% - Акцент6 9 2" xfId="1451"/>
    <cellStyle name="40% - Акцент6 9 2 2" xfId="1452"/>
    <cellStyle name="40% - Акцент6 9 3" xfId="1453"/>
    <cellStyle name="40% - Акцент6 9 3 2" xfId="1454"/>
    <cellStyle name="40% - Акцент6 9 4" xfId="1455"/>
    <cellStyle name="40% - Акцент6 9_46EE.2011(v1.0)" xfId="1456"/>
    <cellStyle name="60% - Accent1" xfId="1457"/>
    <cellStyle name="60% - Accent2" xfId="1458"/>
    <cellStyle name="60% - Accent3" xfId="1459"/>
    <cellStyle name="60% - Accent4" xfId="1460"/>
    <cellStyle name="60% - Accent5" xfId="1461"/>
    <cellStyle name="60% - Accent6" xfId="1462"/>
    <cellStyle name="60% - Акцент1 10" xfId="1463"/>
    <cellStyle name="60% - Акцент1 11" xfId="1464"/>
    <cellStyle name="60% - Акцент1 2" xfId="1465"/>
    <cellStyle name="60% - Акцент1 2 2" xfId="1466"/>
    <cellStyle name="60% - Акцент1 2 3" xfId="1467"/>
    <cellStyle name="60% - Акцент1 2 3 2" xfId="1468"/>
    <cellStyle name="60% - Акцент1 2 3 2 2" xfId="1469"/>
    <cellStyle name="60% - Акцент1 2 3 2 3" xfId="1470"/>
    <cellStyle name="60% - Акцент1 2 3 3" xfId="1471"/>
    <cellStyle name="60% - Акцент1 2 3 4" xfId="1472"/>
    <cellStyle name="60% - Акцент1 2 3 5" xfId="1473"/>
    <cellStyle name="60% - Акцент1 2 4" xfId="1474"/>
    <cellStyle name="60% - Акцент1 2 4 2" xfId="1475"/>
    <cellStyle name="60% - Акцент1 2 4 3" xfId="1476"/>
    <cellStyle name="60% - Акцент1 2 5" xfId="1477"/>
    <cellStyle name="60% - Акцент1 3" xfId="1478"/>
    <cellStyle name="60% - Акцент1 3 2" xfId="1479"/>
    <cellStyle name="60% - Акцент1 4" xfId="1480"/>
    <cellStyle name="60% - Акцент1 4 2" xfId="1481"/>
    <cellStyle name="60% - Акцент1 5" xfId="1482"/>
    <cellStyle name="60% - Акцент1 5 2" xfId="1483"/>
    <cellStyle name="60% - Акцент1 6" xfId="1484"/>
    <cellStyle name="60% - Акцент1 6 2" xfId="1485"/>
    <cellStyle name="60% - Акцент1 7" xfId="1486"/>
    <cellStyle name="60% - Акцент1 7 2" xfId="1487"/>
    <cellStyle name="60% - Акцент1 8" xfId="1488"/>
    <cellStyle name="60% - Акцент1 8 2" xfId="1489"/>
    <cellStyle name="60% - Акцент1 9" xfId="1490"/>
    <cellStyle name="60% - Акцент1 9 2" xfId="1491"/>
    <cellStyle name="60% - Акцент2 10" xfId="1492"/>
    <cellStyle name="60% - Акцент2 11" xfId="1493"/>
    <cellStyle name="60% - Акцент2 2" xfId="1494"/>
    <cellStyle name="60% - Акцент2 2 2" xfId="1495"/>
    <cellStyle name="60% - Акцент2 2 3" xfId="1496"/>
    <cellStyle name="60% - Акцент2 2 3 2" xfId="1497"/>
    <cellStyle name="60% - Акцент2 2 3 2 2" xfId="1498"/>
    <cellStyle name="60% - Акцент2 2 3 2 3" xfId="1499"/>
    <cellStyle name="60% - Акцент2 2 3 3" xfId="1500"/>
    <cellStyle name="60% - Акцент2 2 3 4" xfId="1501"/>
    <cellStyle name="60% - Акцент2 2 3 5" xfId="1502"/>
    <cellStyle name="60% - Акцент2 2 4" xfId="1503"/>
    <cellStyle name="60% - Акцент2 2 4 2" xfId="1504"/>
    <cellStyle name="60% - Акцент2 2 4 3" xfId="1505"/>
    <cellStyle name="60% - Акцент2 2 5" xfId="1506"/>
    <cellStyle name="60% - Акцент2 3" xfId="1507"/>
    <cellStyle name="60% - Акцент2 3 2" xfId="1508"/>
    <cellStyle name="60% - Акцент2 4" xfId="1509"/>
    <cellStyle name="60% - Акцент2 4 2" xfId="1510"/>
    <cellStyle name="60% - Акцент2 5" xfId="1511"/>
    <cellStyle name="60% - Акцент2 5 2" xfId="1512"/>
    <cellStyle name="60% - Акцент2 6" xfId="1513"/>
    <cellStyle name="60% - Акцент2 6 2" xfId="1514"/>
    <cellStyle name="60% - Акцент2 7" xfId="1515"/>
    <cellStyle name="60% - Акцент2 7 2" xfId="1516"/>
    <cellStyle name="60% - Акцент2 8" xfId="1517"/>
    <cellStyle name="60% - Акцент2 8 2" xfId="1518"/>
    <cellStyle name="60% - Акцент2 9" xfId="1519"/>
    <cellStyle name="60% - Акцент2 9 2" xfId="1520"/>
    <cellStyle name="60% - Акцент3 10" xfId="1521"/>
    <cellStyle name="60% - Акцент3 11" xfId="1522"/>
    <cellStyle name="60% - Акцент3 2" xfId="1523"/>
    <cellStyle name="60% - Акцент3 2 2" xfId="1524"/>
    <cellStyle name="60% - Акцент3 2 3" xfId="1525"/>
    <cellStyle name="60% - Акцент3 2 3 2" xfId="1526"/>
    <cellStyle name="60% - Акцент3 2 3 2 2" xfId="1527"/>
    <cellStyle name="60% - Акцент3 2 3 2 3" xfId="1528"/>
    <cellStyle name="60% - Акцент3 2 3 3" xfId="1529"/>
    <cellStyle name="60% - Акцент3 2 3 4" xfId="1530"/>
    <cellStyle name="60% - Акцент3 2 3 5" xfId="1531"/>
    <cellStyle name="60% - Акцент3 2 4" xfId="1532"/>
    <cellStyle name="60% - Акцент3 2 4 2" xfId="1533"/>
    <cellStyle name="60% - Акцент3 2 4 3" xfId="1534"/>
    <cellStyle name="60% - Акцент3 2 5" xfId="1535"/>
    <cellStyle name="60% - Акцент3 3" xfId="1536"/>
    <cellStyle name="60% - Акцент3 3 2" xfId="1537"/>
    <cellStyle name="60% - Акцент3 4" xfId="1538"/>
    <cellStyle name="60% - Акцент3 4 2" xfId="1539"/>
    <cellStyle name="60% - Акцент3 5" xfId="1540"/>
    <cellStyle name="60% - Акцент3 5 2" xfId="1541"/>
    <cellStyle name="60% - Акцент3 6" xfId="1542"/>
    <cellStyle name="60% - Акцент3 6 2" xfId="1543"/>
    <cellStyle name="60% - Акцент3 7" xfId="1544"/>
    <cellStyle name="60% - Акцент3 7 2" xfId="1545"/>
    <cellStyle name="60% - Акцент3 8" xfId="1546"/>
    <cellStyle name="60% - Акцент3 8 2" xfId="1547"/>
    <cellStyle name="60% - Акцент3 9" xfId="1548"/>
    <cellStyle name="60% - Акцент3 9 2" xfId="1549"/>
    <cellStyle name="60% - Акцент4 10" xfId="1550"/>
    <cellStyle name="60% - Акцент4 11" xfId="1551"/>
    <cellStyle name="60% - Акцент4 2" xfId="1552"/>
    <cellStyle name="60% - Акцент4 2 2" xfId="1553"/>
    <cellStyle name="60% - Акцент4 2 3" xfId="1554"/>
    <cellStyle name="60% - Акцент4 2 3 2" xfId="1555"/>
    <cellStyle name="60% - Акцент4 2 3 2 2" xfId="1556"/>
    <cellStyle name="60% - Акцент4 2 3 2 3" xfId="1557"/>
    <cellStyle name="60% - Акцент4 2 3 3" xfId="1558"/>
    <cellStyle name="60% - Акцент4 2 3 4" xfId="1559"/>
    <cellStyle name="60% - Акцент4 2 3 5" xfId="1560"/>
    <cellStyle name="60% - Акцент4 2 4" xfId="1561"/>
    <cellStyle name="60% - Акцент4 2 4 2" xfId="1562"/>
    <cellStyle name="60% - Акцент4 2 4 3" xfId="1563"/>
    <cellStyle name="60% - Акцент4 2 5" xfId="1564"/>
    <cellStyle name="60% - Акцент4 3" xfId="1565"/>
    <cellStyle name="60% - Акцент4 3 2" xfId="1566"/>
    <cellStyle name="60% - Акцент4 4" xfId="1567"/>
    <cellStyle name="60% - Акцент4 4 2" xfId="1568"/>
    <cellStyle name="60% - Акцент4 5" xfId="1569"/>
    <cellStyle name="60% - Акцент4 5 2" xfId="1570"/>
    <cellStyle name="60% - Акцент4 6" xfId="1571"/>
    <cellStyle name="60% - Акцент4 6 2" xfId="1572"/>
    <cellStyle name="60% - Акцент4 7" xfId="1573"/>
    <cellStyle name="60% - Акцент4 7 2" xfId="1574"/>
    <cellStyle name="60% - Акцент4 8" xfId="1575"/>
    <cellStyle name="60% - Акцент4 8 2" xfId="1576"/>
    <cellStyle name="60% - Акцент4 9" xfId="1577"/>
    <cellStyle name="60% - Акцент4 9 2" xfId="1578"/>
    <cellStyle name="60% - Акцент5 10" xfId="1579"/>
    <cellStyle name="60% - Акцент5 11" xfId="1580"/>
    <cellStyle name="60% - Акцент5 2" xfId="1581"/>
    <cellStyle name="60% - Акцент5 2 2" xfId="1582"/>
    <cellStyle name="60% - Акцент5 2 3" xfId="1583"/>
    <cellStyle name="60% - Акцент5 2 3 2" xfId="1584"/>
    <cellStyle name="60% - Акцент5 2 3 2 2" xfId="1585"/>
    <cellStyle name="60% - Акцент5 2 3 2 3" xfId="1586"/>
    <cellStyle name="60% - Акцент5 2 3 3" xfId="1587"/>
    <cellStyle name="60% - Акцент5 2 3 4" xfId="1588"/>
    <cellStyle name="60% - Акцент5 2 3 5" xfId="1589"/>
    <cellStyle name="60% - Акцент5 2 4" xfId="1590"/>
    <cellStyle name="60% - Акцент5 2 4 2" xfId="1591"/>
    <cellStyle name="60% - Акцент5 2 4 3" xfId="1592"/>
    <cellStyle name="60% - Акцент5 2 5" xfId="1593"/>
    <cellStyle name="60% - Акцент5 3" xfId="1594"/>
    <cellStyle name="60% - Акцент5 3 2" xfId="1595"/>
    <cellStyle name="60% - Акцент5 4" xfId="1596"/>
    <cellStyle name="60% - Акцент5 4 2" xfId="1597"/>
    <cellStyle name="60% - Акцент5 5" xfId="1598"/>
    <cellStyle name="60% - Акцент5 5 2" xfId="1599"/>
    <cellStyle name="60% - Акцент5 6" xfId="1600"/>
    <cellStyle name="60% - Акцент5 6 2" xfId="1601"/>
    <cellStyle name="60% - Акцент5 7" xfId="1602"/>
    <cellStyle name="60% - Акцент5 7 2" xfId="1603"/>
    <cellStyle name="60% - Акцент5 8" xfId="1604"/>
    <cellStyle name="60% - Акцент5 8 2" xfId="1605"/>
    <cellStyle name="60% - Акцент5 9" xfId="1606"/>
    <cellStyle name="60% - Акцент5 9 2" xfId="1607"/>
    <cellStyle name="60% - Акцент6 10" xfId="1608"/>
    <cellStyle name="60% - Акцент6 11" xfId="1609"/>
    <cellStyle name="60% - Акцент6 2" xfId="1610"/>
    <cellStyle name="60% - Акцент6 2 2" xfId="1611"/>
    <cellStyle name="60% - Акцент6 2 3" xfId="1612"/>
    <cellStyle name="60% - Акцент6 2 3 2" xfId="1613"/>
    <cellStyle name="60% - Акцент6 2 3 2 2" xfId="1614"/>
    <cellStyle name="60% - Акцент6 2 3 2 3" xfId="1615"/>
    <cellStyle name="60% - Акцент6 2 3 3" xfId="1616"/>
    <cellStyle name="60% - Акцент6 2 3 4" xfId="1617"/>
    <cellStyle name="60% - Акцент6 2 3 5" xfId="1618"/>
    <cellStyle name="60% - Акцент6 2 4" xfId="1619"/>
    <cellStyle name="60% - Акцент6 2 4 2" xfId="1620"/>
    <cellStyle name="60% - Акцент6 2 4 3" xfId="1621"/>
    <cellStyle name="60% - Акцент6 2 5" xfId="1622"/>
    <cellStyle name="60% - Акцент6 3" xfId="1623"/>
    <cellStyle name="60% - Акцент6 3 2" xfId="1624"/>
    <cellStyle name="60% - Акцент6 4" xfId="1625"/>
    <cellStyle name="60% - Акцент6 4 2" xfId="1626"/>
    <cellStyle name="60% - Акцент6 5" xfId="1627"/>
    <cellStyle name="60% - Акцент6 5 2" xfId="1628"/>
    <cellStyle name="60% - Акцент6 6" xfId="1629"/>
    <cellStyle name="60% - Акцент6 6 2" xfId="1630"/>
    <cellStyle name="60% - Акцент6 7" xfId="1631"/>
    <cellStyle name="60% - Акцент6 7 2" xfId="1632"/>
    <cellStyle name="60% - Акцент6 8" xfId="1633"/>
    <cellStyle name="60% - Акцент6 8 2" xfId="1634"/>
    <cellStyle name="60% - Акцент6 9" xfId="1635"/>
    <cellStyle name="60% - Акцент6 9 2" xfId="1636"/>
    <cellStyle name="Accent1" xfId="1637"/>
    <cellStyle name="Accent2" xfId="1638"/>
    <cellStyle name="Accent3" xfId="1639"/>
    <cellStyle name="Accent4" xfId="1640"/>
    <cellStyle name="Accent5" xfId="1641"/>
    <cellStyle name="Accent6" xfId="1642"/>
    <cellStyle name="Ăčďĺđńńűëęŕ" xfId="1643"/>
    <cellStyle name="AFE" xfId="1644"/>
    <cellStyle name="Áĺççŕůčňíűé" xfId="1645"/>
    <cellStyle name="Áĺççŕůčňíűé 2" xfId="1646"/>
    <cellStyle name="Áĺççŕůčňíűé 3" xfId="1647"/>
    <cellStyle name="Äĺíĺćíűé [0]_(ňŕá 3č)" xfId="1648"/>
    <cellStyle name="Äĺíĺćíűé_(ňŕá 3č)" xfId="1649"/>
    <cellStyle name="Bad" xfId="1650"/>
    <cellStyle name="Blue" xfId="1651"/>
    <cellStyle name="Body_$Dollars" xfId="1652"/>
    <cellStyle name="Calculation" xfId="1653"/>
    <cellStyle name="Calculation 2" xfId="1654"/>
    <cellStyle name="Calculation 2 2" xfId="1655"/>
    <cellStyle name="Calculation 2 2 2" xfId="1656"/>
    <cellStyle name="Calculation 2 2 3" xfId="1657"/>
    <cellStyle name="Calculation 2 3" xfId="1658"/>
    <cellStyle name="Calculation 2 4" xfId="1659"/>
    <cellStyle name="Calculation 3" xfId="1660"/>
    <cellStyle name="Calculation 3 2" xfId="1661"/>
    <cellStyle name="Calculation 3 2 2" xfId="1662"/>
    <cellStyle name="Calculation 3 2 3" xfId="1663"/>
    <cellStyle name="Calculation 3 3" xfId="1664"/>
    <cellStyle name="Calculation 3 4" xfId="1665"/>
    <cellStyle name="Calculation 4" xfId="1666"/>
    <cellStyle name="Calculation 4 2" xfId="1667"/>
    <cellStyle name="Calculation 4 3" xfId="1668"/>
    <cellStyle name="Calculation 5" xfId="1669"/>
    <cellStyle name="Calculation 5 2" xfId="1670"/>
    <cellStyle name="Calculation 5 3" xfId="1671"/>
    <cellStyle name="Calculation 6" xfId="1672"/>
    <cellStyle name="Calculation 7" xfId="1673"/>
    <cellStyle name="Calculation 8" xfId="1674"/>
    <cellStyle name="Check Cell" xfId="1675"/>
    <cellStyle name="Chek" xfId="1676"/>
    <cellStyle name="Chek 10" xfId="1677"/>
    <cellStyle name="Chek 11" xfId="1678"/>
    <cellStyle name="Chek 12" xfId="1679"/>
    <cellStyle name="Chek 13" xfId="1680"/>
    <cellStyle name="Chek 2" xfId="1681"/>
    <cellStyle name="Chek 2 2" xfId="1682"/>
    <cellStyle name="Chek 2 2 2" xfId="1683"/>
    <cellStyle name="Chek 2 2 3" xfId="1684"/>
    <cellStyle name="Chek 2 2 4" xfId="1685"/>
    <cellStyle name="Chek 2 2 5" xfId="1686"/>
    <cellStyle name="Chek 2 2 6" xfId="1687"/>
    <cellStyle name="Chek 2 2 7" xfId="1688"/>
    <cellStyle name="Chek 2 2 8" xfId="1689"/>
    <cellStyle name="Chek 2 3" xfId="1690"/>
    <cellStyle name="Chek 2 4" xfId="1691"/>
    <cellStyle name="Chek 2 5" xfId="1692"/>
    <cellStyle name="Chek 2 6" xfId="1693"/>
    <cellStyle name="Chek 2 7" xfId="1694"/>
    <cellStyle name="Chek 2 8" xfId="1695"/>
    <cellStyle name="Chek 2 9" xfId="1696"/>
    <cellStyle name="Chek 3" xfId="1697"/>
    <cellStyle name="Chek 3 2" xfId="1698"/>
    <cellStyle name="Chek 3 2 2" xfId="1699"/>
    <cellStyle name="Chek 3 2 3" xfId="1700"/>
    <cellStyle name="Chek 3 2 4" xfId="1701"/>
    <cellStyle name="Chek 3 2 5" xfId="1702"/>
    <cellStyle name="Chek 3 2 6" xfId="1703"/>
    <cellStyle name="Chek 3 2 7" xfId="1704"/>
    <cellStyle name="Chek 3 2 8" xfId="1705"/>
    <cellStyle name="Chek 3 3" xfId="1706"/>
    <cellStyle name="Chek 3 4" xfId="1707"/>
    <cellStyle name="Chek 3 5" xfId="1708"/>
    <cellStyle name="Chek 3 6" xfId="1709"/>
    <cellStyle name="Chek 3 7" xfId="1710"/>
    <cellStyle name="Chek 3 8" xfId="1711"/>
    <cellStyle name="Chek 3 9" xfId="1712"/>
    <cellStyle name="Chek 4" xfId="1713"/>
    <cellStyle name="Chek 4 2" xfId="1714"/>
    <cellStyle name="Chek 4 3" xfId="1715"/>
    <cellStyle name="Chek 4 4" xfId="1716"/>
    <cellStyle name="Chek 4 5" xfId="1717"/>
    <cellStyle name="Chek 4 6" xfId="1718"/>
    <cellStyle name="Chek 4 7" xfId="1719"/>
    <cellStyle name="Chek 4 8" xfId="1720"/>
    <cellStyle name="Chek 5" xfId="1721"/>
    <cellStyle name="Chek 5 2" xfId="1722"/>
    <cellStyle name="Chek 5 3" xfId="1723"/>
    <cellStyle name="Chek 5 4" xfId="1724"/>
    <cellStyle name="Chek 5 5" xfId="1725"/>
    <cellStyle name="Chek 5 6" xfId="1726"/>
    <cellStyle name="Chek 5 7" xfId="1727"/>
    <cellStyle name="Chek 5 8" xfId="1728"/>
    <cellStyle name="Chek 6" xfId="1729"/>
    <cellStyle name="Chek 7" xfId="1730"/>
    <cellStyle name="Chek 8" xfId="1731"/>
    <cellStyle name="Chek 9" xfId="1732"/>
    <cellStyle name="Comma [0]_Adjusted FS 1299" xfId="1733"/>
    <cellStyle name="Comma 0" xfId="1734"/>
    <cellStyle name="Comma 0*" xfId="1735"/>
    <cellStyle name="Comma 2" xfId="1736"/>
    <cellStyle name="Comma 3*" xfId="1737"/>
    <cellStyle name="Comma_Adjusted FS 1299" xfId="1738"/>
    <cellStyle name="Comma0" xfId="1739"/>
    <cellStyle name="Çŕůčňíűé" xfId="1740"/>
    <cellStyle name="Çŕůčňíűé 2" xfId="1741"/>
    <cellStyle name="Çŕůčňíűé 3" xfId="1742"/>
    <cellStyle name="Currency [0]" xfId="1743"/>
    <cellStyle name="Currency [0] 2" xfId="1744"/>
    <cellStyle name="Currency [0] 2 10" xfId="1745"/>
    <cellStyle name="Currency [0] 2 11" xfId="1746"/>
    <cellStyle name="Currency [0] 2 2" xfId="1747"/>
    <cellStyle name="Currency [0] 2 2 2" xfId="1748"/>
    <cellStyle name="Currency [0] 2 2 3" xfId="1749"/>
    <cellStyle name="Currency [0] 2 2 4" xfId="1750"/>
    <cellStyle name="Currency [0] 2 3" xfId="1751"/>
    <cellStyle name="Currency [0] 2 3 2" xfId="1752"/>
    <cellStyle name="Currency [0] 2 3 3" xfId="1753"/>
    <cellStyle name="Currency [0] 2 3 4" xfId="1754"/>
    <cellStyle name="Currency [0] 2 4" xfId="1755"/>
    <cellStyle name="Currency [0] 2 4 2" xfId="1756"/>
    <cellStyle name="Currency [0] 2 4 3" xfId="1757"/>
    <cellStyle name="Currency [0] 2 4 4" xfId="1758"/>
    <cellStyle name="Currency [0] 2 5" xfId="1759"/>
    <cellStyle name="Currency [0] 2 5 2" xfId="1760"/>
    <cellStyle name="Currency [0] 2 5 3" xfId="1761"/>
    <cellStyle name="Currency [0] 2 5 4" xfId="1762"/>
    <cellStyle name="Currency [0] 2 6" xfId="1763"/>
    <cellStyle name="Currency [0] 2 6 2" xfId="1764"/>
    <cellStyle name="Currency [0] 2 6 3" xfId="1765"/>
    <cellStyle name="Currency [0] 2 6 4" xfId="1766"/>
    <cellStyle name="Currency [0] 2 7" xfId="1767"/>
    <cellStyle name="Currency [0] 2 7 2" xfId="1768"/>
    <cellStyle name="Currency [0] 2 7 3" xfId="1769"/>
    <cellStyle name="Currency [0] 2 7 4" xfId="1770"/>
    <cellStyle name="Currency [0] 2 8" xfId="1771"/>
    <cellStyle name="Currency [0] 2 8 2" xfId="1772"/>
    <cellStyle name="Currency [0] 2 8 3" xfId="1773"/>
    <cellStyle name="Currency [0] 2 8 4" xfId="1774"/>
    <cellStyle name="Currency [0] 2 9" xfId="1775"/>
    <cellStyle name="Currency [0] 3" xfId="1776"/>
    <cellStyle name="Currency [0] 3 10" xfId="1777"/>
    <cellStyle name="Currency [0] 3 11" xfId="1778"/>
    <cellStyle name="Currency [0] 3 2" xfId="1779"/>
    <cellStyle name="Currency [0] 3 2 2" xfId="1780"/>
    <cellStyle name="Currency [0] 3 2 3" xfId="1781"/>
    <cellStyle name="Currency [0] 3 2 4" xfId="1782"/>
    <cellStyle name="Currency [0] 3 3" xfId="1783"/>
    <cellStyle name="Currency [0] 3 3 2" xfId="1784"/>
    <cellStyle name="Currency [0] 3 3 3" xfId="1785"/>
    <cellStyle name="Currency [0] 3 3 4" xfId="1786"/>
    <cellStyle name="Currency [0] 3 4" xfId="1787"/>
    <cellStyle name="Currency [0] 3 4 2" xfId="1788"/>
    <cellStyle name="Currency [0] 3 4 3" xfId="1789"/>
    <cellStyle name="Currency [0] 3 4 4" xfId="1790"/>
    <cellStyle name="Currency [0] 3 5" xfId="1791"/>
    <cellStyle name="Currency [0] 3 5 2" xfId="1792"/>
    <cellStyle name="Currency [0] 3 5 3" xfId="1793"/>
    <cellStyle name="Currency [0] 3 5 4" xfId="1794"/>
    <cellStyle name="Currency [0] 3 6" xfId="1795"/>
    <cellStyle name="Currency [0] 3 6 2" xfId="1796"/>
    <cellStyle name="Currency [0] 3 6 3" xfId="1797"/>
    <cellStyle name="Currency [0] 3 6 4" xfId="1798"/>
    <cellStyle name="Currency [0] 3 7" xfId="1799"/>
    <cellStyle name="Currency [0] 3 7 2" xfId="1800"/>
    <cellStyle name="Currency [0] 3 7 3" xfId="1801"/>
    <cellStyle name="Currency [0] 3 7 4" xfId="1802"/>
    <cellStyle name="Currency [0] 3 8" xfId="1803"/>
    <cellStyle name="Currency [0] 3 8 2" xfId="1804"/>
    <cellStyle name="Currency [0] 3 8 3" xfId="1805"/>
    <cellStyle name="Currency [0] 3 8 4" xfId="1806"/>
    <cellStyle name="Currency [0] 3 9" xfId="1807"/>
    <cellStyle name="Currency [0] 4" xfId="1808"/>
    <cellStyle name="Currency [0] 4 10" xfId="1809"/>
    <cellStyle name="Currency [0] 4 11" xfId="1810"/>
    <cellStyle name="Currency [0] 4 2" xfId="1811"/>
    <cellStyle name="Currency [0] 4 2 2" xfId="1812"/>
    <cellStyle name="Currency [0] 4 2 3" xfId="1813"/>
    <cellStyle name="Currency [0] 4 2 4" xfId="1814"/>
    <cellStyle name="Currency [0] 4 3" xfId="1815"/>
    <cellStyle name="Currency [0] 4 3 2" xfId="1816"/>
    <cellStyle name="Currency [0] 4 3 3" xfId="1817"/>
    <cellStyle name="Currency [0] 4 3 4" xfId="1818"/>
    <cellStyle name="Currency [0] 4 4" xfId="1819"/>
    <cellStyle name="Currency [0] 4 4 2" xfId="1820"/>
    <cellStyle name="Currency [0] 4 4 3" xfId="1821"/>
    <cellStyle name="Currency [0] 4 4 4" xfId="1822"/>
    <cellStyle name="Currency [0] 4 5" xfId="1823"/>
    <cellStyle name="Currency [0] 4 5 2" xfId="1824"/>
    <cellStyle name="Currency [0] 4 5 3" xfId="1825"/>
    <cellStyle name="Currency [0] 4 5 4" xfId="1826"/>
    <cellStyle name="Currency [0] 4 6" xfId="1827"/>
    <cellStyle name="Currency [0] 4 6 2" xfId="1828"/>
    <cellStyle name="Currency [0] 4 6 3" xfId="1829"/>
    <cellStyle name="Currency [0] 4 6 4" xfId="1830"/>
    <cellStyle name="Currency [0] 4 7" xfId="1831"/>
    <cellStyle name="Currency [0] 4 7 2" xfId="1832"/>
    <cellStyle name="Currency [0] 4 7 3" xfId="1833"/>
    <cellStyle name="Currency [0] 4 7 4" xfId="1834"/>
    <cellStyle name="Currency [0] 4 8" xfId="1835"/>
    <cellStyle name="Currency [0] 4 8 2" xfId="1836"/>
    <cellStyle name="Currency [0] 4 8 3" xfId="1837"/>
    <cellStyle name="Currency [0] 4 8 4" xfId="1838"/>
    <cellStyle name="Currency [0] 4 9" xfId="1839"/>
    <cellStyle name="Currency [0] 5" xfId="1840"/>
    <cellStyle name="Currency [0] 5 10" xfId="1841"/>
    <cellStyle name="Currency [0] 5 11" xfId="1842"/>
    <cellStyle name="Currency [0] 5 2" xfId="1843"/>
    <cellStyle name="Currency [0] 5 2 2" xfId="1844"/>
    <cellStyle name="Currency [0] 5 2 3" xfId="1845"/>
    <cellStyle name="Currency [0] 5 2 4" xfId="1846"/>
    <cellStyle name="Currency [0] 5 3" xfId="1847"/>
    <cellStyle name="Currency [0] 5 3 2" xfId="1848"/>
    <cellStyle name="Currency [0] 5 3 3" xfId="1849"/>
    <cellStyle name="Currency [0] 5 3 4" xfId="1850"/>
    <cellStyle name="Currency [0] 5 4" xfId="1851"/>
    <cellStyle name="Currency [0] 5 4 2" xfId="1852"/>
    <cellStyle name="Currency [0] 5 4 3" xfId="1853"/>
    <cellStyle name="Currency [0] 5 4 4" xfId="1854"/>
    <cellStyle name="Currency [0] 5 5" xfId="1855"/>
    <cellStyle name="Currency [0] 5 5 2" xfId="1856"/>
    <cellStyle name="Currency [0] 5 5 3" xfId="1857"/>
    <cellStyle name="Currency [0] 5 5 4" xfId="1858"/>
    <cellStyle name="Currency [0] 5 6" xfId="1859"/>
    <cellStyle name="Currency [0] 5 6 2" xfId="1860"/>
    <cellStyle name="Currency [0] 5 6 3" xfId="1861"/>
    <cellStyle name="Currency [0] 5 6 4" xfId="1862"/>
    <cellStyle name="Currency [0] 5 7" xfId="1863"/>
    <cellStyle name="Currency [0] 5 7 2" xfId="1864"/>
    <cellStyle name="Currency [0] 5 7 3" xfId="1865"/>
    <cellStyle name="Currency [0] 5 7 4" xfId="1866"/>
    <cellStyle name="Currency [0] 5 8" xfId="1867"/>
    <cellStyle name="Currency [0] 5 8 2" xfId="1868"/>
    <cellStyle name="Currency [0] 5 8 3" xfId="1869"/>
    <cellStyle name="Currency [0] 5 8 4" xfId="1870"/>
    <cellStyle name="Currency [0] 5 9" xfId="1871"/>
    <cellStyle name="Currency [0] 6" xfId="1872"/>
    <cellStyle name="Currency [0] 6 2" xfId="1873"/>
    <cellStyle name="Currency [0] 6 3" xfId="1874"/>
    <cellStyle name="Currency [0] 6 4" xfId="1875"/>
    <cellStyle name="Currency [0] 7" xfId="1876"/>
    <cellStyle name="Currency [0] 7 2" xfId="1877"/>
    <cellStyle name="Currency [0] 7 3" xfId="1878"/>
    <cellStyle name="Currency [0] 7 4" xfId="1879"/>
    <cellStyle name="Currency [0] 8" xfId="1880"/>
    <cellStyle name="Currency [0] 8 2" xfId="1881"/>
    <cellStyle name="Currency [0] 8 3" xfId="1882"/>
    <cellStyle name="Currency [0] 8 4" xfId="1883"/>
    <cellStyle name="Currency 0" xfId="1884"/>
    <cellStyle name="Currency 2" xfId="1885"/>
    <cellStyle name="Currency_06_9m" xfId="1886"/>
    <cellStyle name="Currency0" xfId="1887"/>
    <cellStyle name="Currency2" xfId="1888"/>
    <cellStyle name="Date" xfId="1889"/>
    <cellStyle name="Date Aligned" xfId="1890"/>
    <cellStyle name="Dates" xfId="1891"/>
    <cellStyle name="Dezimal [0]_NEGS" xfId="1892"/>
    <cellStyle name="Dezimal_NEGS" xfId="1893"/>
    <cellStyle name="Dotted Line" xfId="1894"/>
    <cellStyle name="E&amp;Y House" xfId="1895"/>
    <cellStyle name="E-mail" xfId="1896"/>
    <cellStyle name="E-mail 2" xfId="1897"/>
    <cellStyle name="E-mail 2 2" xfId="1898"/>
    <cellStyle name="E-mail_BALANCE.TBO.2011YEAR(v1.1)" xfId="1899"/>
    <cellStyle name="Euro" xfId="1900"/>
    <cellStyle name="Euro 2" xfId="1901"/>
    <cellStyle name="Euro 2 2" xfId="1902"/>
    <cellStyle name="Euro 2 3" xfId="1903"/>
    <cellStyle name="Euro 2 4" xfId="1904"/>
    <cellStyle name="Euro 2 5" xfId="1905"/>
    <cellStyle name="Euro 2 6" xfId="1906"/>
    <cellStyle name="Euro 3" xfId="1907"/>
    <cellStyle name="Euro 3 2" xfId="1908"/>
    <cellStyle name="Euro 3 2 2" xfId="1909"/>
    <cellStyle name="Euro 3 2 2 2" xfId="1910"/>
    <cellStyle name="Euro 3 2 2 3" xfId="1911"/>
    <cellStyle name="Euro 3 2 2 4" xfId="1912"/>
    <cellStyle name="Euro 3 2 3" xfId="1913"/>
    <cellStyle name="Euro 3 2 3 2" xfId="1914"/>
    <cellStyle name="Euro 3 2 3 3" xfId="1915"/>
    <cellStyle name="Euro 3 2 4" xfId="1916"/>
    <cellStyle name="Euro 3 2 5" xfId="1917"/>
    <cellStyle name="Euro 3 3" xfId="1918"/>
    <cellStyle name="Euro 3 4" xfId="1919"/>
    <cellStyle name="Euro 3 5" xfId="1920"/>
    <cellStyle name="Euro 4" xfId="1921"/>
    <cellStyle name="Euro 4 2" xfId="1922"/>
    <cellStyle name="Euro 4 3" xfId="1923"/>
    <cellStyle name="Euro 5" xfId="1924"/>
    <cellStyle name="Euro 5 2" xfId="1925"/>
    <cellStyle name="ew" xfId="1926"/>
    <cellStyle name="Excel Built-in Normal" xfId="1927"/>
    <cellStyle name="Explanatory Text" xfId="1928"/>
    <cellStyle name="F2" xfId="1929"/>
    <cellStyle name="F3" xfId="1930"/>
    <cellStyle name="F4" xfId="1931"/>
    <cellStyle name="F5" xfId="1932"/>
    <cellStyle name="F6" xfId="1933"/>
    <cellStyle name="F7" xfId="1934"/>
    <cellStyle name="F8" xfId="1935"/>
    <cellStyle name="Fixed" xfId="1936"/>
    <cellStyle name="fo]_x000d__x000a_UserName=Murat Zelef_x000d__x000a_UserCompany=Bumerang_x000d__x000a__x000d__x000a_[File Paths]_x000d__x000a_WorkingDirectory=C:\EQUIS\DLWIN_x000d__x000a_DownLoader=C" xfId="1937"/>
    <cellStyle name="Followed Hyperlink" xfId="1938"/>
    <cellStyle name="Footnote" xfId="1939"/>
    <cellStyle name="Good" xfId="1940"/>
    <cellStyle name="hard no" xfId="1941"/>
    <cellStyle name="hard no 10" xfId="1942"/>
    <cellStyle name="hard no 11" xfId="1943"/>
    <cellStyle name="hard no 12" xfId="1944"/>
    <cellStyle name="hard no 13" xfId="1945"/>
    <cellStyle name="hard no 2" xfId="1946"/>
    <cellStyle name="hard no 2 2" xfId="1947"/>
    <cellStyle name="hard no 2 2 2" xfId="1948"/>
    <cellStyle name="hard no 2 2 3" xfId="1949"/>
    <cellStyle name="hard no 2 2 4" xfId="1950"/>
    <cellStyle name="hard no 2 2 5" xfId="1951"/>
    <cellStyle name="hard no 2 2 6" xfId="1952"/>
    <cellStyle name="hard no 2 2 7" xfId="1953"/>
    <cellStyle name="hard no 2 2 8" xfId="1954"/>
    <cellStyle name="hard no 2 3" xfId="1955"/>
    <cellStyle name="hard no 2 4" xfId="1956"/>
    <cellStyle name="hard no 2 5" xfId="1957"/>
    <cellStyle name="hard no 2 6" xfId="1958"/>
    <cellStyle name="hard no 2 7" xfId="1959"/>
    <cellStyle name="hard no 2 8" xfId="1960"/>
    <cellStyle name="hard no 2 9" xfId="1961"/>
    <cellStyle name="hard no 3" xfId="1962"/>
    <cellStyle name="hard no 3 2" xfId="1963"/>
    <cellStyle name="hard no 3 2 2" xfId="1964"/>
    <cellStyle name="hard no 3 2 3" xfId="1965"/>
    <cellStyle name="hard no 3 2 4" xfId="1966"/>
    <cellStyle name="hard no 3 2 5" xfId="1967"/>
    <cellStyle name="hard no 3 2 6" xfId="1968"/>
    <cellStyle name="hard no 3 2 7" xfId="1969"/>
    <cellStyle name="hard no 3 2 8" xfId="1970"/>
    <cellStyle name="hard no 3 3" xfId="1971"/>
    <cellStyle name="hard no 3 4" xfId="1972"/>
    <cellStyle name="hard no 3 5" xfId="1973"/>
    <cellStyle name="hard no 3 6" xfId="1974"/>
    <cellStyle name="hard no 3 7" xfId="1975"/>
    <cellStyle name="hard no 3 8" xfId="1976"/>
    <cellStyle name="hard no 3 9" xfId="1977"/>
    <cellStyle name="hard no 4" xfId="1978"/>
    <cellStyle name="hard no 4 2" xfId="1979"/>
    <cellStyle name="hard no 4 3" xfId="1980"/>
    <cellStyle name="hard no 4 4" xfId="1981"/>
    <cellStyle name="hard no 4 5" xfId="1982"/>
    <cellStyle name="hard no 4 6" xfId="1983"/>
    <cellStyle name="hard no 4 7" xfId="1984"/>
    <cellStyle name="hard no 4 8" xfId="1985"/>
    <cellStyle name="hard no 5" xfId="1986"/>
    <cellStyle name="hard no 5 2" xfId="1987"/>
    <cellStyle name="hard no 5 3" xfId="1988"/>
    <cellStyle name="hard no 5 4" xfId="1989"/>
    <cellStyle name="hard no 5 5" xfId="1990"/>
    <cellStyle name="hard no 5 6" xfId="1991"/>
    <cellStyle name="hard no 5 7" xfId="1992"/>
    <cellStyle name="hard no 5 8" xfId="1993"/>
    <cellStyle name="hard no 6" xfId="1994"/>
    <cellStyle name="hard no 7" xfId="1995"/>
    <cellStyle name="hard no 8" xfId="1996"/>
    <cellStyle name="hard no 9" xfId="1997"/>
    <cellStyle name="Hard Percent" xfId="1998"/>
    <cellStyle name="hardno" xfId="1999"/>
    <cellStyle name="Header" xfId="2000"/>
    <cellStyle name="Heading" xfId="2001"/>
    <cellStyle name="Heading 1" xfId="2002"/>
    <cellStyle name="Heading 1 2" xfId="2003"/>
    <cellStyle name="Heading 1 3" xfId="2004"/>
    <cellStyle name="Heading 1 4" xfId="2005"/>
    <cellStyle name="Heading 1 5" xfId="2006"/>
    <cellStyle name="Heading 2" xfId="2007"/>
    <cellStyle name="Heading 2 2" xfId="2008"/>
    <cellStyle name="Heading 2 3" xfId="2009"/>
    <cellStyle name="Heading 2 4" xfId="2010"/>
    <cellStyle name="Heading 2 5" xfId="2011"/>
    <cellStyle name="Heading 3" xfId="2012"/>
    <cellStyle name="Heading 4" xfId="2013"/>
    <cellStyle name="Heading_GP.ITOG.4.78(v1.0) - для разделения" xfId="2014"/>
    <cellStyle name="Heading2" xfId="2015"/>
    <cellStyle name="Heading2 2" xfId="2016"/>
    <cellStyle name="Heading2 2 2" xfId="2017"/>
    <cellStyle name="Heading2_BALANCE.TBO.2011YEAR(v1.1)" xfId="2018"/>
    <cellStyle name="Hyperlink" xfId="2019"/>
    <cellStyle name="Iau?iue1" xfId="2020"/>
    <cellStyle name="Îáű÷íűé__FES" xfId="2021"/>
    <cellStyle name="Îáû÷íûé_cogs" xfId="2022"/>
    <cellStyle name="Îňęđűâŕâřŕ˙ń˙ ăčďĺđńńűëęŕ" xfId="2023"/>
    <cellStyle name="Info" xfId="2024"/>
    <cellStyle name="Info 10" xfId="2025"/>
    <cellStyle name="Info 11" xfId="2026"/>
    <cellStyle name="Info 12" xfId="2027"/>
    <cellStyle name="Info 13" xfId="2028"/>
    <cellStyle name="Info 2" xfId="2029"/>
    <cellStyle name="Info 2 2" xfId="2030"/>
    <cellStyle name="Info 2 2 2" xfId="2031"/>
    <cellStyle name="Info 2 2 3" xfId="2032"/>
    <cellStyle name="Info 2 2 4" xfId="2033"/>
    <cellStyle name="Info 2 2 5" xfId="2034"/>
    <cellStyle name="Info 2 2 6" xfId="2035"/>
    <cellStyle name="Info 2 2 7" xfId="2036"/>
    <cellStyle name="Info 2 2 8" xfId="2037"/>
    <cellStyle name="Info 2 3" xfId="2038"/>
    <cellStyle name="Info 2 4" xfId="2039"/>
    <cellStyle name="Info 2 5" xfId="2040"/>
    <cellStyle name="Info 2 6" xfId="2041"/>
    <cellStyle name="Info 2 7" xfId="2042"/>
    <cellStyle name="Info 2 8" xfId="2043"/>
    <cellStyle name="Info 2 9" xfId="2044"/>
    <cellStyle name="Info 3" xfId="2045"/>
    <cellStyle name="Info 3 2" xfId="2046"/>
    <cellStyle name="Info 3 2 2" xfId="2047"/>
    <cellStyle name="Info 3 2 3" xfId="2048"/>
    <cellStyle name="Info 3 2 4" xfId="2049"/>
    <cellStyle name="Info 3 2 5" xfId="2050"/>
    <cellStyle name="Info 3 2 6" xfId="2051"/>
    <cellStyle name="Info 3 2 7" xfId="2052"/>
    <cellStyle name="Info 3 2 8" xfId="2053"/>
    <cellStyle name="Info 3 3" xfId="2054"/>
    <cellStyle name="Info 3 4" xfId="2055"/>
    <cellStyle name="Info 3 5" xfId="2056"/>
    <cellStyle name="Info 3 6" xfId="2057"/>
    <cellStyle name="Info 3 7" xfId="2058"/>
    <cellStyle name="Info 3 8" xfId="2059"/>
    <cellStyle name="Info 3 9" xfId="2060"/>
    <cellStyle name="Info 4" xfId="2061"/>
    <cellStyle name="Info 4 2" xfId="2062"/>
    <cellStyle name="Info 4 3" xfId="2063"/>
    <cellStyle name="Info 4 4" xfId="2064"/>
    <cellStyle name="Info 4 5" xfId="2065"/>
    <cellStyle name="Info 4 6" xfId="2066"/>
    <cellStyle name="Info 4 7" xfId="2067"/>
    <cellStyle name="Info 4 8" xfId="2068"/>
    <cellStyle name="Info 5" xfId="2069"/>
    <cellStyle name="Info 5 2" xfId="2070"/>
    <cellStyle name="Info 5 3" xfId="2071"/>
    <cellStyle name="Info 5 4" xfId="2072"/>
    <cellStyle name="Info 5 5" xfId="2073"/>
    <cellStyle name="Info 5 6" xfId="2074"/>
    <cellStyle name="Info 5 7" xfId="2075"/>
    <cellStyle name="Info 5 8" xfId="2076"/>
    <cellStyle name="Info 6" xfId="2077"/>
    <cellStyle name="Info 7" xfId="2078"/>
    <cellStyle name="Info 8" xfId="2079"/>
    <cellStyle name="Info 9" xfId="2080"/>
    <cellStyle name="Input" xfId="2081"/>
    <cellStyle name="Input 2" xfId="2082"/>
    <cellStyle name="Input 2 2" xfId="2083"/>
    <cellStyle name="Input 2 2 2" xfId="2084"/>
    <cellStyle name="Input 2 2 3" xfId="2085"/>
    <cellStyle name="Input 2 3" xfId="2086"/>
    <cellStyle name="Input 2 4" xfId="2087"/>
    <cellStyle name="Input 3" xfId="2088"/>
    <cellStyle name="Input 3 2" xfId="2089"/>
    <cellStyle name="Input 3 2 2" xfId="2090"/>
    <cellStyle name="Input 3 2 3" xfId="2091"/>
    <cellStyle name="Input 3 3" xfId="2092"/>
    <cellStyle name="Input 3 4" xfId="2093"/>
    <cellStyle name="Input 4" xfId="2094"/>
    <cellStyle name="Input 4 2" xfId="2095"/>
    <cellStyle name="Input 4 3" xfId="2096"/>
    <cellStyle name="Input 5" xfId="2097"/>
    <cellStyle name="Input 5 2" xfId="2098"/>
    <cellStyle name="Input 5 3" xfId="2099"/>
    <cellStyle name="Input 6" xfId="2100"/>
    <cellStyle name="Input 7" xfId="2101"/>
    <cellStyle name="Input 8" xfId="2102"/>
    <cellStyle name="InputCurrency" xfId="2103"/>
    <cellStyle name="InputCurrency2" xfId="2104"/>
    <cellStyle name="InputMultiple1" xfId="2105"/>
    <cellStyle name="InputPercent1" xfId="2106"/>
    <cellStyle name="Inputs" xfId="2107"/>
    <cellStyle name="Inputs (const)" xfId="2108"/>
    <cellStyle name="Inputs (const) 2" xfId="2109"/>
    <cellStyle name="Inputs (const) 2 2" xfId="2110"/>
    <cellStyle name="Inputs (const)_BALANCE.TBO.2011YEAR(v1.1)" xfId="2111"/>
    <cellStyle name="Inputs 2" xfId="2112"/>
    <cellStyle name="Inputs 2 2" xfId="2113"/>
    <cellStyle name="Inputs 3" xfId="2114"/>
    <cellStyle name="Inputs 3 2" xfId="2115"/>
    <cellStyle name="Inputs 4" xfId="2116"/>
    <cellStyle name="Inputs 5" xfId="2117"/>
    <cellStyle name="Inputs 6" xfId="2118"/>
    <cellStyle name="Inputs Co" xfId="2119"/>
    <cellStyle name="Inputs_46EE.2011(v1.0)" xfId="2120"/>
    <cellStyle name="Linked Cell" xfId="2121"/>
    <cellStyle name="Millares [0]_RESULTS" xfId="2122"/>
    <cellStyle name="Millares_RESULTS" xfId="2123"/>
    <cellStyle name="Milliers [0]_RESULTS" xfId="2124"/>
    <cellStyle name="Milliers_RESULTS" xfId="2125"/>
    <cellStyle name="mnb" xfId="2126"/>
    <cellStyle name="mnb 10" xfId="2127"/>
    <cellStyle name="mnb 11" xfId="2128"/>
    <cellStyle name="mnb 12" xfId="2129"/>
    <cellStyle name="mnb 13" xfId="2130"/>
    <cellStyle name="mnb 2" xfId="2131"/>
    <cellStyle name="mnb 2 2" xfId="2132"/>
    <cellStyle name="mnb 2 2 2" xfId="2133"/>
    <cellStyle name="mnb 2 2 3" xfId="2134"/>
    <cellStyle name="mnb 2 2 4" xfId="2135"/>
    <cellStyle name="mnb 2 2 5" xfId="2136"/>
    <cellStyle name="mnb 2 2 6" xfId="2137"/>
    <cellStyle name="mnb 2 2 7" xfId="2138"/>
    <cellStyle name="mnb 2 2 8" xfId="2139"/>
    <cellStyle name="mnb 2 3" xfId="2140"/>
    <cellStyle name="mnb 2 4" xfId="2141"/>
    <cellStyle name="mnb 2 5" xfId="2142"/>
    <cellStyle name="mnb 2 6" xfId="2143"/>
    <cellStyle name="mnb 2 7" xfId="2144"/>
    <cellStyle name="mnb 2 8" xfId="2145"/>
    <cellStyle name="mnb 2 9" xfId="2146"/>
    <cellStyle name="mnb 3" xfId="2147"/>
    <cellStyle name="mnb 3 2" xfId="2148"/>
    <cellStyle name="mnb 3 2 2" xfId="2149"/>
    <cellStyle name="mnb 3 2 3" xfId="2150"/>
    <cellStyle name="mnb 3 2 4" xfId="2151"/>
    <cellStyle name="mnb 3 2 5" xfId="2152"/>
    <cellStyle name="mnb 3 2 6" xfId="2153"/>
    <cellStyle name="mnb 3 2 7" xfId="2154"/>
    <cellStyle name="mnb 3 2 8" xfId="2155"/>
    <cellStyle name="mnb 3 3" xfId="2156"/>
    <cellStyle name="mnb 3 4" xfId="2157"/>
    <cellStyle name="mnb 3 5" xfId="2158"/>
    <cellStyle name="mnb 3 6" xfId="2159"/>
    <cellStyle name="mnb 3 7" xfId="2160"/>
    <cellStyle name="mnb 3 8" xfId="2161"/>
    <cellStyle name="mnb 3 9" xfId="2162"/>
    <cellStyle name="mnb 4" xfId="2163"/>
    <cellStyle name="mnb 4 2" xfId="2164"/>
    <cellStyle name="mnb 4 3" xfId="2165"/>
    <cellStyle name="mnb 4 4" xfId="2166"/>
    <cellStyle name="mnb 4 5" xfId="2167"/>
    <cellStyle name="mnb 4 6" xfId="2168"/>
    <cellStyle name="mnb 4 7" xfId="2169"/>
    <cellStyle name="mnb 4 8" xfId="2170"/>
    <cellStyle name="mnb 5" xfId="2171"/>
    <cellStyle name="mnb 5 2" xfId="2172"/>
    <cellStyle name="mnb 5 3" xfId="2173"/>
    <cellStyle name="mnb 5 4" xfId="2174"/>
    <cellStyle name="mnb 5 5" xfId="2175"/>
    <cellStyle name="mnb 5 6" xfId="2176"/>
    <cellStyle name="mnb 5 7" xfId="2177"/>
    <cellStyle name="mnb 5 8" xfId="2178"/>
    <cellStyle name="mnb 6" xfId="2179"/>
    <cellStyle name="mnb 7" xfId="2180"/>
    <cellStyle name="mnb 8" xfId="2181"/>
    <cellStyle name="mnb 9" xfId="2182"/>
    <cellStyle name="Moneda [0]_RESULTS" xfId="2183"/>
    <cellStyle name="Moneda_RESULTS" xfId="2184"/>
    <cellStyle name="Monétaire [0]_RESULTS" xfId="2185"/>
    <cellStyle name="Monétaire_RESULTS" xfId="2186"/>
    <cellStyle name="Multiple" xfId="2187"/>
    <cellStyle name="Multiple1" xfId="2188"/>
    <cellStyle name="MultipleBelow" xfId="2189"/>
    <cellStyle name="namber" xfId="2190"/>
    <cellStyle name="Neutral" xfId="2191"/>
    <cellStyle name="Norma11l" xfId="2192"/>
    <cellStyle name="Norma11l 2" xfId="2193"/>
    <cellStyle name="Norma11l 3" xfId="2194"/>
    <cellStyle name="normal" xfId="2195"/>
    <cellStyle name="Normal - Style1" xfId="2196"/>
    <cellStyle name="normal 10" xfId="2197"/>
    <cellStyle name="normal 11" xfId="2198"/>
    <cellStyle name="normal 12" xfId="2199"/>
    <cellStyle name="normal 13" xfId="2200"/>
    <cellStyle name="normal 14" xfId="2201"/>
    <cellStyle name="normal 15" xfId="2202"/>
    <cellStyle name="normal 16" xfId="2203"/>
    <cellStyle name="normal 17" xfId="2204"/>
    <cellStyle name="normal 18" xfId="2205"/>
    <cellStyle name="normal 19" xfId="2206"/>
    <cellStyle name="Normal 2" xfId="2207"/>
    <cellStyle name="Normal 2 2" xfId="2208"/>
    <cellStyle name="Normal 2 3" xfId="2209"/>
    <cellStyle name="Normal 2 4" xfId="2210"/>
    <cellStyle name="Normal 2_Общехоз." xfId="2211"/>
    <cellStyle name="normal 20" xfId="2212"/>
    <cellStyle name="normal 21" xfId="2213"/>
    <cellStyle name="normal 22" xfId="2214"/>
    <cellStyle name="normal 23" xfId="2215"/>
    <cellStyle name="normal 24" xfId="2216"/>
    <cellStyle name="normal 25" xfId="2217"/>
    <cellStyle name="normal 26" xfId="2218"/>
    <cellStyle name="normal 27" xfId="2219"/>
    <cellStyle name="normal 3" xfId="2220"/>
    <cellStyle name="normal 4" xfId="2221"/>
    <cellStyle name="normal 5" xfId="2222"/>
    <cellStyle name="normal 6" xfId="2223"/>
    <cellStyle name="normal 7" xfId="2224"/>
    <cellStyle name="normal 8" xfId="2225"/>
    <cellStyle name="normal 9" xfId="2226"/>
    <cellStyle name="Normal." xfId="2227"/>
    <cellStyle name="Normal_06_9m" xfId="2228"/>
    <cellStyle name="Normal1" xfId="2229"/>
    <cellStyle name="Normal2" xfId="2230"/>
    <cellStyle name="NormalGB" xfId="2231"/>
    <cellStyle name="Normalny_24. 02. 97." xfId="2232"/>
    <cellStyle name="normбlnм_laroux" xfId="2233"/>
    <cellStyle name="Note" xfId="2234"/>
    <cellStyle name="Note 2" xfId="2235"/>
    <cellStyle name="Note 2 2" xfId="2236"/>
    <cellStyle name="Note 2 2 2" xfId="2237"/>
    <cellStyle name="Note 2 2 3" xfId="2238"/>
    <cellStyle name="Note 2 3" xfId="2239"/>
    <cellStyle name="Note 2 3 2" xfId="2240"/>
    <cellStyle name="Note 2 3 3" xfId="2241"/>
    <cellStyle name="Note 2 4" xfId="2242"/>
    <cellStyle name="Note 2 4 2" xfId="2243"/>
    <cellStyle name="Note 2 4 3" xfId="2244"/>
    <cellStyle name="Note 2 5" xfId="2245"/>
    <cellStyle name="Note 2 6" xfId="2246"/>
    <cellStyle name="Note 2 7" xfId="2247"/>
    <cellStyle name="Note 3" xfId="2248"/>
    <cellStyle name="Note 3 2" xfId="2249"/>
    <cellStyle name="Note 3 2 2" xfId="2250"/>
    <cellStyle name="Note 3 2 3" xfId="2251"/>
    <cellStyle name="Note 3 3" xfId="2252"/>
    <cellStyle name="Note 3 3 2" xfId="2253"/>
    <cellStyle name="Note 3 3 3" xfId="2254"/>
    <cellStyle name="Note 3 4" xfId="2255"/>
    <cellStyle name="Note 3 4 2" xfId="2256"/>
    <cellStyle name="Note 3 4 3" xfId="2257"/>
    <cellStyle name="Note 3 5" xfId="2258"/>
    <cellStyle name="Note 3 6" xfId="2259"/>
    <cellStyle name="Note 3 7" xfId="2260"/>
    <cellStyle name="Note 4" xfId="2261"/>
    <cellStyle name="Note 4 2" xfId="2262"/>
    <cellStyle name="Note 4 3" xfId="2263"/>
    <cellStyle name="Note 5" xfId="2264"/>
    <cellStyle name="Note 5 2" xfId="2265"/>
    <cellStyle name="Note 5 3" xfId="2266"/>
    <cellStyle name="Note 6" xfId="2267"/>
    <cellStyle name="Note 6 2" xfId="2268"/>
    <cellStyle name="Note 6 3" xfId="2269"/>
    <cellStyle name="Note 7" xfId="2270"/>
    <cellStyle name="Note 8" xfId="2271"/>
    <cellStyle name="Note 9" xfId="2272"/>
    <cellStyle name="number" xfId="2273"/>
    <cellStyle name="Ôčíŕíńîâűé [0]_(ňŕá 3č)" xfId="2274"/>
    <cellStyle name="Ociriniaue [0]_5-C" xfId="2275"/>
    <cellStyle name="Ôčíŕíńîâűé_(ňŕá 3č)" xfId="2276"/>
    <cellStyle name="Ociriniaue_5-C" xfId="2277"/>
    <cellStyle name="Option" xfId="2278"/>
    <cellStyle name="Òûñÿ÷è [0]_cogs" xfId="2279"/>
    <cellStyle name="Òûñÿ÷è_cogs" xfId="2280"/>
    <cellStyle name="Output" xfId="2281"/>
    <cellStyle name="Output 2" xfId="2282"/>
    <cellStyle name="Output 2 2" xfId="2283"/>
    <cellStyle name="Output 2 2 2" xfId="2284"/>
    <cellStyle name="Output 2 2 3" xfId="2285"/>
    <cellStyle name="Output 2 3" xfId="2286"/>
    <cellStyle name="Output 2 4" xfId="2287"/>
    <cellStyle name="Output 3" xfId="2288"/>
    <cellStyle name="Output 3 2" xfId="2289"/>
    <cellStyle name="Output 3 2 2" xfId="2290"/>
    <cellStyle name="Output 3 2 3" xfId="2291"/>
    <cellStyle name="Output 3 3" xfId="2292"/>
    <cellStyle name="Output 3 4" xfId="2293"/>
    <cellStyle name="Output 4" xfId="2294"/>
    <cellStyle name="Output 4 2" xfId="2295"/>
    <cellStyle name="Output 4 3" xfId="2296"/>
    <cellStyle name="Output 5" xfId="2297"/>
    <cellStyle name="Output 5 2" xfId="2298"/>
    <cellStyle name="Output 5 3" xfId="2299"/>
    <cellStyle name="Output 6" xfId="2300"/>
    <cellStyle name="Output 7" xfId="2301"/>
    <cellStyle name="Output 8" xfId="2302"/>
    <cellStyle name="Page Number" xfId="2303"/>
    <cellStyle name="pb_page_heading_LS" xfId="2304"/>
    <cellStyle name="Percent_RS_Lianozovo-Samara_9m01" xfId="2305"/>
    <cellStyle name="Percent1" xfId="2306"/>
    <cellStyle name="Piug" xfId="2307"/>
    <cellStyle name="Plug" xfId="2308"/>
    <cellStyle name="Price_Body" xfId="2309"/>
    <cellStyle name="prochrek" xfId="2310"/>
    <cellStyle name="prochrek 2" xfId="2311"/>
    <cellStyle name="Protected" xfId="2312"/>
    <cellStyle name="Protected 10" xfId="2313"/>
    <cellStyle name="Protected 11" xfId="2314"/>
    <cellStyle name="Protected 12" xfId="2315"/>
    <cellStyle name="Protected 13" xfId="2316"/>
    <cellStyle name="Protected 2" xfId="2317"/>
    <cellStyle name="Protected 2 2" xfId="2318"/>
    <cellStyle name="Protected 2 2 2" xfId="2319"/>
    <cellStyle name="Protected 2 2 3" xfId="2320"/>
    <cellStyle name="Protected 2 2 4" xfId="2321"/>
    <cellStyle name="Protected 2 2 5" xfId="2322"/>
    <cellStyle name="Protected 2 2 6" xfId="2323"/>
    <cellStyle name="Protected 2 2 7" xfId="2324"/>
    <cellStyle name="Protected 2 2 8" xfId="2325"/>
    <cellStyle name="Protected 2 3" xfId="2326"/>
    <cellStyle name="Protected 2 4" xfId="2327"/>
    <cellStyle name="Protected 2 5" xfId="2328"/>
    <cellStyle name="Protected 2 6" xfId="2329"/>
    <cellStyle name="Protected 2 7" xfId="2330"/>
    <cellStyle name="Protected 2 8" xfId="2331"/>
    <cellStyle name="Protected 2 9" xfId="2332"/>
    <cellStyle name="Protected 3" xfId="2333"/>
    <cellStyle name="Protected 3 2" xfId="2334"/>
    <cellStyle name="Protected 3 2 2" xfId="2335"/>
    <cellStyle name="Protected 3 2 3" xfId="2336"/>
    <cellStyle name="Protected 3 2 4" xfId="2337"/>
    <cellStyle name="Protected 3 2 5" xfId="2338"/>
    <cellStyle name="Protected 3 2 6" xfId="2339"/>
    <cellStyle name="Protected 3 2 7" xfId="2340"/>
    <cellStyle name="Protected 3 2 8" xfId="2341"/>
    <cellStyle name="Protected 3 3" xfId="2342"/>
    <cellStyle name="Protected 3 4" xfId="2343"/>
    <cellStyle name="Protected 3 5" xfId="2344"/>
    <cellStyle name="Protected 3 6" xfId="2345"/>
    <cellStyle name="Protected 3 7" xfId="2346"/>
    <cellStyle name="Protected 3 8" xfId="2347"/>
    <cellStyle name="Protected 3 9" xfId="2348"/>
    <cellStyle name="Protected 4" xfId="2349"/>
    <cellStyle name="Protected 4 2" xfId="2350"/>
    <cellStyle name="Protected 4 3" xfId="2351"/>
    <cellStyle name="Protected 4 4" xfId="2352"/>
    <cellStyle name="Protected 4 5" xfId="2353"/>
    <cellStyle name="Protected 4 6" xfId="2354"/>
    <cellStyle name="Protected 4 7" xfId="2355"/>
    <cellStyle name="Protected 4 8" xfId="2356"/>
    <cellStyle name="Protected 5" xfId="2357"/>
    <cellStyle name="Protected 5 2" xfId="2358"/>
    <cellStyle name="Protected 5 3" xfId="2359"/>
    <cellStyle name="Protected 5 4" xfId="2360"/>
    <cellStyle name="Protected 5 5" xfId="2361"/>
    <cellStyle name="Protected 5 6" xfId="2362"/>
    <cellStyle name="Protected 5 7" xfId="2363"/>
    <cellStyle name="Protected 5 8" xfId="2364"/>
    <cellStyle name="Protected 6" xfId="2365"/>
    <cellStyle name="Protected 7" xfId="2366"/>
    <cellStyle name="Protected 8" xfId="2367"/>
    <cellStyle name="Protected 9" xfId="2368"/>
    <cellStyle name="S0" xfId="2369"/>
    <cellStyle name="S0 2" xfId="2370"/>
    <cellStyle name="S0 3" xfId="2371"/>
    <cellStyle name="S1" xfId="2372"/>
    <cellStyle name="S1 2" xfId="2373"/>
    <cellStyle name="S1 3" xfId="2374"/>
    <cellStyle name="S10" xfId="2375"/>
    <cellStyle name="S10 2" xfId="2376"/>
    <cellStyle name="S11" xfId="2377"/>
    <cellStyle name="S11 2" xfId="2378"/>
    <cellStyle name="S12" xfId="2379"/>
    <cellStyle name="S12 2" xfId="2380"/>
    <cellStyle name="S13" xfId="2381"/>
    <cellStyle name="S13 2" xfId="2382"/>
    <cellStyle name="S14" xfId="2383"/>
    <cellStyle name="S14 2" xfId="2384"/>
    <cellStyle name="S15" xfId="2385"/>
    <cellStyle name="S15 2" xfId="2386"/>
    <cellStyle name="S16" xfId="2387"/>
    <cellStyle name="S16 2" xfId="2388"/>
    <cellStyle name="S17" xfId="2389"/>
    <cellStyle name="S17 2" xfId="2390"/>
    <cellStyle name="S18" xfId="2391"/>
    <cellStyle name="S18 2" xfId="2392"/>
    <cellStyle name="S19" xfId="2393"/>
    <cellStyle name="S19 2" xfId="2394"/>
    <cellStyle name="S2" xfId="2395"/>
    <cellStyle name="S2 2" xfId="2396"/>
    <cellStyle name="S2 3" xfId="2397"/>
    <cellStyle name="S20" xfId="2398"/>
    <cellStyle name="S20 2" xfId="2399"/>
    <cellStyle name="S21" xfId="2400"/>
    <cellStyle name="S22" xfId="2401"/>
    <cellStyle name="S23" xfId="2402"/>
    <cellStyle name="S23 10" xfId="2403"/>
    <cellStyle name="S23 11" xfId="2404"/>
    <cellStyle name="S23 12" xfId="2405"/>
    <cellStyle name="S23 13" xfId="2406"/>
    <cellStyle name="S23 14" xfId="2407"/>
    <cellStyle name="S23 15" xfId="2408"/>
    <cellStyle name="S23 2" xfId="2409"/>
    <cellStyle name="S23 2 10" xfId="2410"/>
    <cellStyle name="S23 2 11" xfId="2411"/>
    <cellStyle name="S23 2 12" xfId="2412"/>
    <cellStyle name="S23 2 13" xfId="2413"/>
    <cellStyle name="S23 2 14" xfId="2414"/>
    <cellStyle name="S23 2 2" xfId="2415"/>
    <cellStyle name="S23 2 2 10" xfId="2416"/>
    <cellStyle name="S23 2 2 11" xfId="2417"/>
    <cellStyle name="S23 2 2 12" xfId="2418"/>
    <cellStyle name="S23 2 2 13" xfId="2419"/>
    <cellStyle name="S23 2 2 2" xfId="2420"/>
    <cellStyle name="S23 2 2 2 10" xfId="2421"/>
    <cellStyle name="S23 2 2 2 11" xfId="2422"/>
    <cellStyle name="S23 2 2 2 12" xfId="2423"/>
    <cellStyle name="S23 2 2 2 2" xfId="2424"/>
    <cellStyle name="S23 2 2 2 3" xfId="2425"/>
    <cellStyle name="S23 2 2 2 4" xfId="2426"/>
    <cellStyle name="S23 2 2 2 5" xfId="2427"/>
    <cellStyle name="S23 2 2 2 6" xfId="2428"/>
    <cellStyle name="S23 2 2 2 7" xfId="2429"/>
    <cellStyle name="S23 2 2 2 8" xfId="2430"/>
    <cellStyle name="S23 2 2 2 9" xfId="2431"/>
    <cellStyle name="S23 2 2 3" xfId="2432"/>
    <cellStyle name="S23 2 2 4" xfId="2433"/>
    <cellStyle name="S23 2 2 5" xfId="2434"/>
    <cellStyle name="S23 2 2 6" xfId="2435"/>
    <cellStyle name="S23 2 2 7" xfId="2436"/>
    <cellStyle name="S23 2 2 8" xfId="2437"/>
    <cellStyle name="S23 2 2 9" xfId="2438"/>
    <cellStyle name="S23 2 3" xfId="2439"/>
    <cellStyle name="S23 2 3 10" xfId="2440"/>
    <cellStyle name="S23 2 3 11" xfId="2441"/>
    <cellStyle name="S23 2 3 12" xfId="2442"/>
    <cellStyle name="S23 2 3 2" xfId="2443"/>
    <cellStyle name="S23 2 3 3" xfId="2444"/>
    <cellStyle name="S23 2 3 4" xfId="2445"/>
    <cellStyle name="S23 2 3 5" xfId="2446"/>
    <cellStyle name="S23 2 3 6" xfId="2447"/>
    <cellStyle name="S23 2 3 7" xfId="2448"/>
    <cellStyle name="S23 2 3 8" xfId="2449"/>
    <cellStyle name="S23 2 3 9" xfId="2450"/>
    <cellStyle name="S23 2 4" xfId="2451"/>
    <cellStyle name="S23 2 5" xfId="2452"/>
    <cellStyle name="S23 2 6" xfId="2453"/>
    <cellStyle name="S23 2 7" xfId="2454"/>
    <cellStyle name="S23 2 8" xfId="2455"/>
    <cellStyle name="S23 2 9" xfId="2456"/>
    <cellStyle name="S23 3" xfId="2457"/>
    <cellStyle name="S23 3 10" xfId="2458"/>
    <cellStyle name="S23 3 11" xfId="2459"/>
    <cellStyle name="S23 3 12" xfId="2460"/>
    <cellStyle name="S23 3 13" xfId="2461"/>
    <cellStyle name="S23 3 2" xfId="2462"/>
    <cellStyle name="S23 3 2 10" xfId="2463"/>
    <cellStyle name="S23 3 2 11" xfId="2464"/>
    <cellStyle name="S23 3 2 12" xfId="2465"/>
    <cellStyle name="S23 3 2 2" xfId="2466"/>
    <cellStyle name="S23 3 2 3" xfId="2467"/>
    <cellStyle name="S23 3 2 4" xfId="2468"/>
    <cellStyle name="S23 3 2 5" xfId="2469"/>
    <cellStyle name="S23 3 2 6" xfId="2470"/>
    <cellStyle name="S23 3 2 7" xfId="2471"/>
    <cellStyle name="S23 3 2 8" xfId="2472"/>
    <cellStyle name="S23 3 2 9" xfId="2473"/>
    <cellStyle name="S23 3 3" xfId="2474"/>
    <cellStyle name="S23 3 4" xfId="2475"/>
    <cellStyle name="S23 3 5" xfId="2476"/>
    <cellStyle name="S23 3 6" xfId="2477"/>
    <cellStyle name="S23 3 7" xfId="2478"/>
    <cellStyle name="S23 3 8" xfId="2479"/>
    <cellStyle name="S23 3 9" xfId="2480"/>
    <cellStyle name="S23 4" xfId="2481"/>
    <cellStyle name="S23 4 10" xfId="2482"/>
    <cellStyle name="S23 4 11" xfId="2483"/>
    <cellStyle name="S23 4 12" xfId="2484"/>
    <cellStyle name="S23 4 2" xfId="2485"/>
    <cellStyle name="S23 4 3" xfId="2486"/>
    <cellStyle name="S23 4 4" xfId="2487"/>
    <cellStyle name="S23 4 5" xfId="2488"/>
    <cellStyle name="S23 4 6" xfId="2489"/>
    <cellStyle name="S23 4 7" xfId="2490"/>
    <cellStyle name="S23 4 8" xfId="2491"/>
    <cellStyle name="S23 4 9" xfId="2492"/>
    <cellStyle name="S23 5" xfId="2493"/>
    <cellStyle name="S23 6" xfId="2494"/>
    <cellStyle name="S23 7" xfId="2495"/>
    <cellStyle name="S23 8" xfId="2496"/>
    <cellStyle name="S23 9" xfId="2497"/>
    <cellStyle name="S24" xfId="2498"/>
    <cellStyle name="S24 10" xfId="2499"/>
    <cellStyle name="S24 11" xfId="2500"/>
    <cellStyle name="S24 12" xfId="2501"/>
    <cellStyle name="S24 2" xfId="2502"/>
    <cellStyle name="S24 2 10" xfId="2503"/>
    <cellStyle name="S24 2 11" xfId="2504"/>
    <cellStyle name="S24 2 2" xfId="2505"/>
    <cellStyle name="S24 2 2 2" xfId="2506"/>
    <cellStyle name="S24 2 2 2 2" xfId="2507"/>
    <cellStyle name="S24 2 2 2 3" xfId="2508"/>
    <cellStyle name="S24 2 2 2 4" xfId="2509"/>
    <cellStyle name="S24 2 2 2 5" xfId="2510"/>
    <cellStyle name="S24 2 2 2 6" xfId="2511"/>
    <cellStyle name="S24 2 2 2 7" xfId="2512"/>
    <cellStyle name="S24 2 2 2 8" xfId="2513"/>
    <cellStyle name="S24 2 2 3" xfId="2514"/>
    <cellStyle name="S24 2 2 4" xfId="2515"/>
    <cellStyle name="S24 2 2 5" xfId="2516"/>
    <cellStyle name="S24 2 2 6" xfId="2517"/>
    <cellStyle name="S24 2 2 7" xfId="2518"/>
    <cellStyle name="S24 2 2 8" xfId="2519"/>
    <cellStyle name="S24 2 2 9" xfId="2520"/>
    <cellStyle name="S24 2 3" xfId="2521"/>
    <cellStyle name="S24 2 3 2" xfId="2522"/>
    <cellStyle name="S24 2 3 2 2" xfId="2523"/>
    <cellStyle name="S24 2 3 2 3" xfId="2524"/>
    <cellStyle name="S24 2 3 2 4" xfId="2525"/>
    <cellStyle name="S24 2 3 2 5" xfId="2526"/>
    <cellStyle name="S24 2 3 2 6" xfId="2527"/>
    <cellStyle name="S24 2 3 2 7" xfId="2528"/>
    <cellStyle name="S24 2 3 2 8" xfId="2529"/>
    <cellStyle name="S24 2 3 3" xfId="2530"/>
    <cellStyle name="S24 2 3 4" xfId="2531"/>
    <cellStyle name="S24 2 3 5" xfId="2532"/>
    <cellStyle name="S24 2 3 6" xfId="2533"/>
    <cellStyle name="S24 2 3 7" xfId="2534"/>
    <cellStyle name="S24 2 3 8" xfId="2535"/>
    <cellStyle name="S24 2 3 9" xfId="2536"/>
    <cellStyle name="S24 2 4" xfId="2537"/>
    <cellStyle name="S24 2 4 2" xfId="2538"/>
    <cellStyle name="S24 2 4 3" xfId="2539"/>
    <cellStyle name="S24 2 4 4" xfId="2540"/>
    <cellStyle name="S24 2 4 5" xfId="2541"/>
    <cellStyle name="S24 2 4 6" xfId="2542"/>
    <cellStyle name="S24 2 4 7" xfId="2543"/>
    <cellStyle name="S24 2 4 8" xfId="2544"/>
    <cellStyle name="S24 2 5" xfId="2545"/>
    <cellStyle name="S24 2 6" xfId="2546"/>
    <cellStyle name="S24 2 7" xfId="2547"/>
    <cellStyle name="S24 2 8" xfId="2548"/>
    <cellStyle name="S24 2 9" xfId="2549"/>
    <cellStyle name="S24 3" xfId="2550"/>
    <cellStyle name="S24 3 2" xfId="2551"/>
    <cellStyle name="S24 3 2 2" xfId="2552"/>
    <cellStyle name="S24 3 2 3" xfId="2553"/>
    <cellStyle name="S24 3 2 4" xfId="2554"/>
    <cellStyle name="S24 3 2 5" xfId="2555"/>
    <cellStyle name="S24 3 2 6" xfId="2556"/>
    <cellStyle name="S24 3 2 7" xfId="2557"/>
    <cellStyle name="S24 3 2 8" xfId="2558"/>
    <cellStyle name="S24 3 3" xfId="2559"/>
    <cellStyle name="S24 3 4" xfId="2560"/>
    <cellStyle name="S24 3 5" xfId="2561"/>
    <cellStyle name="S24 3 6" xfId="2562"/>
    <cellStyle name="S24 3 7" xfId="2563"/>
    <cellStyle name="S24 3 8" xfId="2564"/>
    <cellStyle name="S24 3 9" xfId="2565"/>
    <cellStyle name="S24 4" xfId="2566"/>
    <cellStyle name="S24 4 2" xfId="2567"/>
    <cellStyle name="S24 4 2 2" xfId="2568"/>
    <cellStyle name="S24 4 2 3" xfId="2569"/>
    <cellStyle name="S24 4 2 4" xfId="2570"/>
    <cellStyle name="S24 4 2 5" xfId="2571"/>
    <cellStyle name="S24 4 2 6" xfId="2572"/>
    <cellStyle name="S24 4 2 7" xfId="2573"/>
    <cellStyle name="S24 4 2 8" xfId="2574"/>
    <cellStyle name="S24 4 3" xfId="2575"/>
    <cellStyle name="S24 4 4" xfId="2576"/>
    <cellStyle name="S24 4 5" xfId="2577"/>
    <cellStyle name="S24 4 6" xfId="2578"/>
    <cellStyle name="S24 4 7" xfId="2579"/>
    <cellStyle name="S24 4 8" xfId="2580"/>
    <cellStyle name="S24 4 9" xfId="2581"/>
    <cellStyle name="S24 5" xfId="2582"/>
    <cellStyle name="S24 5 2" xfId="2583"/>
    <cellStyle name="S24 5 3" xfId="2584"/>
    <cellStyle name="S24 5 4" xfId="2585"/>
    <cellStyle name="S24 5 5" xfId="2586"/>
    <cellStyle name="S24 5 6" xfId="2587"/>
    <cellStyle name="S24 5 7" xfId="2588"/>
    <cellStyle name="S24 5 8" xfId="2589"/>
    <cellStyle name="S24 6" xfId="2590"/>
    <cellStyle name="S24 7" xfId="2591"/>
    <cellStyle name="S24 8" xfId="2592"/>
    <cellStyle name="S24 9" xfId="2593"/>
    <cellStyle name="S25" xfId="2594"/>
    <cellStyle name="S25 10" xfId="2595"/>
    <cellStyle name="S25 11" xfId="2596"/>
    <cellStyle name="S25 12" xfId="2597"/>
    <cellStyle name="S25 2" xfId="2598"/>
    <cellStyle name="S25 2 10" xfId="2599"/>
    <cellStyle name="S25 2 11" xfId="2600"/>
    <cellStyle name="S25 2 2" xfId="2601"/>
    <cellStyle name="S25 2 2 2" xfId="2602"/>
    <cellStyle name="S25 2 2 2 2" xfId="2603"/>
    <cellStyle name="S25 2 2 2 3" xfId="2604"/>
    <cellStyle name="S25 2 2 2 4" xfId="2605"/>
    <cellStyle name="S25 2 2 2 5" xfId="2606"/>
    <cellStyle name="S25 2 2 2 6" xfId="2607"/>
    <cellStyle name="S25 2 2 2 7" xfId="2608"/>
    <cellStyle name="S25 2 2 2 8" xfId="2609"/>
    <cellStyle name="S25 2 2 3" xfId="2610"/>
    <cellStyle name="S25 2 2 4" xfId="2611"/>
    <cellStyle name="S25 2 2 5" xfId="2612"/>
    <cellStyle name="S25 2 2 6" xfId="2613"/>
    <cellStyle name="S25 2 2 7" xfId="2614"/>
    <cellStyle name="S25 2 2 8" xfId="2615"/>
    <cellStyle name="S25 2 2 9" xfId="2616"/>
    <cellStyle name="S25 2 3" xfId="2617"/>
    <cellStyle name="S25 2 3 2" xfId="2618"/>
    <cellStyle name="S25 2 3 2 2" xfId="2619"/>
    <cellStyle name="S25 2 3 2 3" xfId="2620"/>
    <cellStyle name="S25 2 3 2 4" xfId="2621"/>
    <cellStyle name="S25 2 3 2 5" xfId="2622"/>
    <cellStyle name="S25 2 3 2 6" xfId="2623"/>
    <cellStyle name="S25 2 3 2 7" xfId="2624"/>
    <cellStyle name="S25 2 3 2 8" xfId="2625"/>
    <cellStyle name="S25 2 3 3" xfId="2626"/>
    <cellStyle name="S25 2 3 4" xfId="2627"/>
    <cellStyle name="S25 2 3 5" xfId="2628"/>
    <cellStyle name="S25 2 3 6" xfId="2629"/>
    <cellStyle name="S25 2 3 7" xfId="2630"/>
    <cellStyle name="S25 2 3 8" xfId="2631"/>
    <cellStyle name="S25 2 3 9" xfId="2632"/>
    <cellStyle name="S25 2 4" xfId="2633"/>
    <cellStyle name="S25 2 4 2" xfId="2634"/>
    <cellStyle name="S25 2 4 3" xfId="2635"/>
    <cellStyle name="S25 2 4 4" xfId="2636"/>
    <cellStyle name="S25 2 4 5" xfId="2637"/>
    <cellStyle name="S25 2 4 6" xfId="2638"/>
    <cellStyle name="S25 2 4 7" xfId="2639"/>
    <cellStyle name="S25 2 4 8" xfId="2640"/>
    <cellStyle name="S25 2 5" xfId="2641"/>
    <cellStyle name="S25 2 6" xfId="2642"/>
    <cellStyle name="S25 2 7" xfId="2643"/>
    <cellStyle name="S25 2 8" xfId="2644"/>
    <cellStyle name="S25 2 9" xfId="2645"/>
    <cellStyle name="S25 3" xfId="2646"/>
    <cellStyle name="S25 3 2" xfId="2647"/>
    <cellStyle name="S25 3 2 2" xfId="2648"/>
    <cellStyle name="S25 3 2 3" xfId="2649"/>
    <cellStyle name="S25 3 2 4" xfId="2650"/>
    <cellStyle name="S25 3 2 5" xfId="2651"/>
    <cellStyle name="S25 3 2 6" xfId="2652"/>
    <cellStyle name="S25 3 2 7" xfId="2653"/>
    <cellStyle name="S25 3 2 8" xfId="2654"/>
    <cellStyle name="S25 3 3" xfId="2655"/>
    <cellStyle name="S25 3 4" xfId="2656"/>
    <cellStyle name="S25 3 5" xfId="2657"/>
    <cellStyle name="S25 3 6" xfId="2658"/>
    <cellStyle name="S25 3 7" xfId="2659"/>
    <cellStyle name="S25 3 8" xfId="2660"/>
    <cellStyle name="S25 3 9" xfId="2661"/>
    <cellStyle name="S25 4" xfId="2662"/>
    <cellStyle name="S25 4 2" xfId="2663"/>
    <cellStyle name="S25 4 2 2" xfId="2664"/>
    <cellStyle name="S25 4 2 3" xfId="2665"/>
    <cellStyle name="S25 4 2 4" xfId="2666"/>
    <cellStyle name="S25 4 2 5" xfId="2667"/>
    <cellStyle name="S25 4 2 6" xfId="2668"/>
    <cellStyle name="S25 4 2 7" xfId="2669"/>
    <cellStyle name="S25 4 2 8" xfId="2670"/>
    <cellStyle name="S25 4 3" xfId="2671"/>
    <cellStyle name="S25 4 4" xfId="2672"/>
    <cellStyle name="S25 4 5" xfId="2673"/>
    <cellStyle name="S25 4 6" xfId="2674"/>
    <cellStyle name="S25 4 7" xfId="2675"/>
    <cellStyle name="S25 4 8" xfId="2676"/>
    <cellStyle name="S25 4 9" xfId="2677"/>
    <cellStyle name="S25 5" xfId="2678"/>
    <cellStyle name="S25 5 2" xfId="2679"/>
    <cellStyle name="S25 5 3" xfId="2680"/>
    <cellStyle name="S25 5 4" xfId="2681"/>
    <cellStyle name="S25 5 5" xfId="2682"/>
    <cellStyle name="S25 5 6" xfId="2683"/>
    <cellStyle name="S25 5 7" xfId="2684"/>
    <cellStyle name="S25 5 8" xfId="2685"/>
    <cellStyle name="S25 6" xfId="2686"/>
    <cellStyle name="S25 7" xfId="2687"/>
    <cellStyle name="S25 8" xfId="2688"/>
    <cellStyle name="S25 9" xfId="2689"/>
    <cellStyle name="S26" xfId="2690"/>
    <cellStyle name="S26 10" xfId="2691"/>
    <cellStyle name="S26 11" xfId="2692"/>
    <cellStyle name="S26 12" xfId="2693"/>
    <cellStyle name="S26 2" xfId="2694"/>
    <cellStyle name="S26 2 10" xfId="2695"/>
    <cellStyle name="S26 2 11" xfId="2696"/>
    <cellStyle name="S26 2 2" xfId="2697"/>
    <cellStyle name="S26 2 2 2" xfId="2698"/>
    <cellStyle name="S26 2 2 2 2" xfId="2699"/>
    <cellStyle name="S26 2 2 2 3" xfId="2700"/>
    <cellStyle name="S26 2 2 2 4" xfId="2701"/>
    <cellStyle name="S26 2 2 2 5" xfId="2702"/>
    <cellStyle name="S26 2 2 2 6" xfId="2703"/>
    <cellStyle name="S26 2 2 2 7" xfId="2704"/>
    <cellStyle name="S26 2 2 2 8" xfId="2705"/>
    <cellStyle name="S26 2 2 3" xfId="2706"/>
    <cellStyle name="S26 2 2 4" xfId="2707"/>
    <cellStyle name="S26 2 2 5" xfId="2708"/>
    <cellStyle name="S26 2 2 6" xfId="2709"/>
    <cellStyle name="S26 2 2 7" xfId="2710"/>
    <cellStyle name="S26 2 2 8" xfId="2711"/>
    <cellStyle name="S26 2 2 9" xfId="2712"/>
    <cellStyle name="S26 2 3" xfId="2713"/>
    <cellStyle name="S26 2 3 2" xfId="2714"/>
    <cellStyle name="S26 2 3 2 2" xfId="2715"/>
    <cellStyle name="S26 2 3 2 3" xfId="2716"/>
    <cellStyle name="S26 2 3 2 4" xfId="2717"/>
    <cellStyle name="S26 2 3 2 5" xfId="2718"/>
    <cellStyle name="S26 2 3 2 6" xfId="2719"/>
    <cellStyle name="S26 2 3 2 7" xfId="2720"/>
    <cellStyle name="S26 2 3 2 8" xfId="2721"/>
    <cellStyle name="S26 2 3 3" xfId="2722"/>
    <cellStyle name="S26 2 3 4" xfId="2723"/>
    <cellStyle name="S26 2 3 5" xfId="2724"/>
    <cellStyle name="S26 2 3 6" xfId="2725"/>
    <cellStyle name="S26 2 3 7" xfId="2726"/>
    <cellStyle name="S26 2 3 8" xfId="2727"/>
    <cellStyle name="S26 2 3 9" xfId="2728"/>
    <cellStyle name="S26 2 4" xfId="2729"/>
    <cellStyle name="S26 2 4 2" xfId="2730"/>
    <cellStyle name="S26 2 4 3" xfId="2731"/>
    <cellStyle name="S26 2 4 4" xfId="2732"/>
    <cellStyle name="S26 2 4 5" xfId="2733"/>
    <cellStyle name="S26 2 4 6" xfId="2734"/>
    <cellStyle name="S26 2 4 7" xfId="2735"/>
    <cellStyle name="S26 2 4 8" xfId="2736"/>
    <cellStyle name="S26 2 5" xfId="2737"/>
    <cellStyle name="S26 2 6" xfId="2738"/>
    <cellStyle name="S26 2 7" xfId="2739"/>
    <cellStyle name="S26 2 8" xfId="2740"/>
    <cellStyle name="S26 2 9" xfId="2741"/>
    <cellStyle name="S26 3" xfId="2742"/>
    <cellStyle name="S26 3 2" xfId="2743"/>
    <cellStyle name="S26 3 2 2" xfId="2744"/>
    <cellStyle name="S26 3 2 3" xfId="2745"/>
    <cellStyle name="S26 3 2 4" xfId="2746"/>
    <cellStyle name="S26 3 2 5" xfId="2747"/>
    <cellStyle name="S26 3 2 6" xfId="2748"/>
    <cellStyle name="S26 3 2 7" xfId="2749"/>
    <cellStyle name="S26 3 2 8" xfId="2750"/>
    <cellStyle name="S26 3 3" xfId="2751"/>
    <cellStyle name="S26 3 4" xfId="2752"/>
    <cellStyle name="S26 3 5" xfId="2753"/>
    <cellStyle name="S26 3 6" xfId="2754"/>
    <cellStyle name="S26 3 7" xfId="2755"/>
    <cellStyle name="S26 3 8" xfId="2756"/>
    <cellStyle name="S26 3 9" xfId="2757"/>
    <cellStyle name="S26 4" xfId="2758"/>
    <cellStyle name="S26 4 2" xfId="2759"/>
    <cellStyle name="S26 4 2 2" xfId="2760"/>
    <cellStyle name="S26 4 2 3" xfId="2761"/>
    <cellStyle name="S26 4 2 4" xfId="2762"/>
    <cellStyle name="S26 4 2 5" xfId="2763"/>
    <cellStyle name="S26 4 2 6" xfId="2764"/>
    <cellStyle name="S26 4 2 7" xfId="2765"/>
    <cellStyle name="S26 4 2 8" xfId="2766"/>
    <cellStyle name="S26 4 3" xfId="2767"/>
    <cellStyle name="S26 4 4" xfId="2768"/>
    <cellStyle name="S26 4 5" xfId="2769"/>
    <cellStyle name="S26 4 6" xfId="2770"/>
    <cellStyle name="S26 4 7" xfId="2771"/>
    <cellStyle name="S26 4 8" xfId="2772"/>
    <cellStyle name="S26 4 9" xfId="2773"/>
    <cellStyle name="S26 5" xfId="2774"/>
    <cellStyle name="S26 5 2" xfId="2775"/>
    <cellStyle name="S26 5 3" xfId="2776"/>
    <cellStyle name="S26 5 4" xfId="2777"/>
    <cellStyle name="S26 5 5" xfId="2778"/>
    <cellStyle name="S26 5 6" xfId="2779"/>
    <cellStyle name="S26 5 7" xfId="2780"/>
    <cellStyle name="S26 5 8" xfId="2781"/>
    <cellStyle name="S26 6" xfId="2782"/>
    <cellStyle name="S26 7" xfId="2783"/>
    <cellStyle name="S26 8" xfId="2784"/>
    <cellStyle name="S26 9" xfId="2785"/>
    <cellStyle name="S27" xfId="2786"/>
    <cellStyle name="S27 10" xfId="2787"/>
    <cellStyle name="S27 11" xfId="2788"/>
    <cellStyle name="S27 12" xfId="2789"/>
    <cellStyle name="S27 2" xfId="2790"/>
    <cellStyle name="S27 2 10" xfId="2791"/>
    <cellStyle name="S27 2 11" xfId="2792"/>
    <cellStyle name="S27 2 2" xfId="2793"/>
    <cellStyle name="S27 2 2 2" xfId="2794"/>
    <cellStyle name="S27 2 2 2 2" xfId="2795"/>
    <cellStyle name="S27 2 2 2 3" xfId="2796"/>
    <cellStyle name="S27 2 2 2 4" xfId="2797"/>
    <cellStyle name="S27 2 2 2 5" xfId="2798"/>
    <cellStyle name="S27 2 2 2 6" xfId="2799"/>
    <cellStyle name="S27 2 2 2 7" xfId="2800"/>
    <cellStyle name="S27 2 2 2 8" xfId="2801"/>
    <cellStyle name="S27 2 2 3" xfId="2802"/>
    <cellStyle name="S27 2 2 4" xfId="2803"/>
    <cellStyle name="S27 2 2 5" xfId="2804"/>
    <cellStyle name="S27 2 2 6" xfId="2805"/>
    <cellStyle name="S27 2 2 7" xfId="2806"/>
    <cellStyle name="S27 2 2 8" xfId="2807"/>
    <cellStyle name="S27 2 2 9" xfId="2808"/>
    <cellStyle name="S27 2 3" xfId="2809"/>
    <cellStyle name="S27 2 3 2" xfId="2810"/>
    <cellStyle name="S27 2 3 2 2" xfId="2811"/>
    <cellStyle name="S27 2 3 2 3" xfId="2812"/>
    <cellStyle name="S27 2 3 2 4" xfId="2813"/>
    <cellStyle name="S27 2 3 2 5" xfId="2814"/>
    <cellStyle name="S27 2 3 2 6" xfId="2815"/>
    <cellStyle name="S27 2 3 2 7" xfId="2816"/>
    <cellStyle name="S27 2 3 2 8" xfId="2817"/>
    <cellStyle name="S27 2 3 3" xfId="2818"/>
    <cellStyle name="S27 2 3 4" xfId="2819"/>
    <cellStyle name="S27 2 3 5" xfId="2820"/>
    <cellStyle name="S27 2 3 6" xfId="2821"/>
    <cellStyle name="S27 2 3 7" xfId="2822"/>
    <cellStyle name="S27 2 3 8" xfId="2823"/>
    <cellStyle name="S27 2 3 9" xfId="2824"/>
    <cellStyle name="S27 2 4" xfId="2825"/>
    <cellStyle name="S27 2 4 2" xfId="2826"/>
    <cellStyle name="S27 2 4 3" xfId="2827"/>
    <cellStyle name="S27 2 4 4" xfId="2828"/>
    <cellStyle name="S27 2 4 5" xfId="2829"/>
    <cellStyle name="S27 2 4 6" xfId="2830"/>
    <cellStyle name="S27 2 4 7" xfId="2831"/>
    <cellStyle name="S27 2 4 8" xfId="2832"/>
    <cellStyle name="S27 2 5" xfId="2833"/>
    <cellStyle name="S27 2 6" xfId="2834"/>
    <cellStyle name="S27 2 7" xfId="2835"/>
    <cellStyle name="S27 2 8" xfId="2836"/>
    <cellStyle name="S27 2 9" xfId="2837"/>
    <cellStyle name="S27 3" xfId="2838"/>
    <cellStyle name="S27 3 2" xfId="2839"/>
    <cellStyle name="S27 3 2 2" xfId="2840"/>
    <cellStyle name="S27 3 2 3" xfId="2841"/>
    <cellStyle name="S27 3 2 4" xfId="2842"/>
    <cellStyle name="S27 3 2 5" xfId="2843"/>
    <cellStyle name="S27 3 2 6" xfId="2844"/>
    <cellStyle name="S27 3 2 7" xfId="2845"/>
    <cellStyle name="S27 3 2 8" xfId="2846"/>
    <cellStyle name="S27 3 3" xfId="2847"/>
    <cellStyle name="S27 3 4" xfId="2848"/>
    <cellStyle name="S27 3 5" xfId="2849"/>
    <cellStyle name="S27 3 6" xfId="2850"/>
    <cellStyle name="S27 3 7" xfId="2851"/>
    <cellStyle name="S27 3 8" xfId="2852"/>
    <cellStyle name="S27 3 9" xfId="2853"/>
    <cellStyle name="S27 4" xfId="2854"/>
    <cellStyle name="S27 4 2" xfId="2855"/>
    <cellStyle name="S27 4 2 2" xfId="2856"/>
    <cellStyle name="S27 4 2 3" xfId="2857"/>
    <cellStyle name="S27 4 2 4" xfId="2858"/>
    <cellStyle name="S27 4 2 5" xfId="2859"/>
    <cellStyle name="S27 4 2 6" xfId="2860"/>
    <cellStyle name="S27 4 2 7" xfId="2861"/>
    <cellStyle name="S27 4 2 8" xfId="2862"/>
    <cellStyle name="S27 4 3" xfId="2863"/>
    <cellStyle name="S27 4 4" xfId="2864"/>
    <cellStyle name="S27 4 5" xfId="2865"/>
    <cellStyle name="S27 4 6" xfId="2866"/>
    <cellStyle name="S27 4 7" xfId="2867"/>
    <cellStyle name="S27 4 8" xfId="2868"/>
    <cellStyle name="S27 4 9" xfId="2869"/>
    <cellStyle name="S27 5" xfId="2870"/>
    <cellStyle name="S27 5 2" xfId="2871"/>
    <cellStyle name="S27 5 3" xfId="2872"/>
    <cellStyle name="S27 5 4" xfId="2873"/>
    <cellStyle name="S27 5 5" xfId="2874"/>
    <cellStyle name="S27 5 6" xfId="2875"/>
    <cellStyle name="S27 5 7" xfId="2876"/>
    <cellStyle name="S27 5 8" xfId="2877"/>
    <cellStyle name="S27 6" xfId="2878"/>
    <cellStyle name="S27 7" xfId="2879"/>
    <cellStyle name="S27 8" xfId="2880"/>
    <cellStyle name="S27 9" xfId="2881"/>
    <cellStyle name="S28" xfId="2882"/>
    <cellStyle name="S28 10" xfId="2883"/>
    <cellStyle name="S28 11" xfId="2884"/>
    <cellStyle name="S28 12" xfId="2885"/>
    <cellStyle name="S28 2" xfId="2886"/>
    <cellStyle name="S28 2 10" xfId="2887"/>
    <cellStyle name="S28 2 11" xfId="2888"/>
    <cellStyle name="S28 2 2" xfId="2889"/>
    <cellStyle name="S28 2 2 2" xfId="2890"/>
    <cellStyle name="S28 2 2 2 2" xfId="2891"/>
    <cellStyle name="S28 2 2 2 3" xfId="2892"/>
    <cellStyle name="S28 2 2 2 4" xfId="2893"/>
    <cellStyle name="S28 2 2 2 5" xfId="2894"/>
    <cellStyle name="S28 2 2 2 6" xfId="2895"/>
    <cellStyle name="S28 2 2 2 7" xfId="2896"/>
    <cellStyle name="S28 2 2 2 8" xfId="2897"/>
    <cellStyle name="S28 2 2 3" xfId="2898"/>
    <cellStyle name="S28 2 2 4" xfId="2899"/>
    <cellStyle name="S28 2 2 5" xfId="2900"/>
    <cellStyle name="S28 2 2 6" xfId="2901"/>
    <cellStyle name="S28 2 2 7" xfId="2902"/>
    <cellStyle name="S28 2 2 8" xfId="2903"/>
    <cellStyle name="S28 2 2 9" xfId="2904"/>
    <cellStyle name="S28 2 3" xfId="2905"/>
    <cellStyle name="S28 2 3 2" xfId="2906"/>
    <cellStyle name="S28 2 3 2 2" xfId="2907"/>
    <cellStyle name="S28 2 3 2 3" xfId="2908"/>
    <cellStyle name="S28 2 3 2 4" xfId="2909"/>
    <cellStyle name="S28 2 3 2 5" xfId="2910"/>
    <cellStyle name="S28 2 3 2 6" xfId="2911"/>
    <cellStyle name="S28 2 3 2 7" xfId="2912"/>
    <cellStyle name="S28 2 3 2 8" xfId="2913"/>
    <cellStyle name="S28 2 3 3" xfId="2914"/>
    <cellStyle name="S28 2 3 4" xfId="2915"/>
    <cellStyle name="S28 2 3 5" xfId="2916"/>
    <cellStyle name="S28 2 3 6" xfId="2917"/>
    <cellStyle name="S28 2 3 7" xfId="2918"/>
    <cellStyle name="S28 2 3 8" xfId="2919"/>
    <cellStyle name="S28 2 3 9" xfId="2920"/>
    <cellStyle name="S28 2 4" xfId="2921"/>
    <cellStyle name="S28 2 4 2" xfId="2922"/>
    <cellStyle name="S28 2 4 3" xfId="2923"/>
    <cellStyle name="S28 2 4 4" xfId="2924"/>
    <cellStyle name="S28 2 4 5" xfId="2925"/>
    <cellStyle name="S28 2 4 6" xfId="2926"/>
    <cellStyle name="S28 2 4 7" xfId="2927"/>
    <cellStyle name="S28 2 4 8" xfId="2928"/>
    <cellStyle name="S28 2 5" xfId="2929"/>
    <cellStyle name="S28 2 6" xfId="2930"/>
    <cellStyle name="S28 2 7" xfId="2931"/>
    <cellStyle name="S28 2 8" xfId="2932"/>
    <cellStyle name="S28 2 9" xfId="2933"/>
    <cellStyle name="S28 3" xfId="2934"/>
    <cellStyle name="S28 3 2" xfId="2935"/>
    <cellStyle name="S28 3 2 2" xfId="2936"/>
    <cellStyle name="S28 3 2 3" xfId="2937"/>
    <cellStyle name="S28 3 2 4" xfId="2938"/>
    <cellStyle name="S28 3 2 5" xfId="2939"/>
    <cellStyle name="S28 3 2 6" xfId="2940"/>
    <cellStyle name="S28 3 2 7" xfId="2941"/>
    <cellStyle name="S28 3 2 8" xfId="2942"/>
    <cellStyle name="S28 3 3" xfId="2943"/>
    <cellStyle name="S28 3 4" xfId="2944"/>
    <cellStyle name="S28 3 5" xfId="2945"/>
    <cellStyle name="S28 3 6" xfId="2946"/>
    <cellStyle name="S28 3 7" xfId="2947"/>
    <cellStyle name="S28 3 8" xfId="2948"/>
    <cellStyle name="S28 3 9" xfId="2949"/>
    <cellStyle name="S28 4" xfId="2950"/>
    <cellStyle name="S28 4 2" xfId="2951"/>
    <cellStyle name="S28 4 2 2" xfId="2952"/>
    <cellStyle name="S28 4 2 3" xfId="2953"/>
    <cellStyle name="S28 4 2 4" xfId="2954"/>
    <cellStyle name="S28 4 2 5" xfId="2955"/>
    <cellStyle name="S28 4 2 6" xfId="2956"/>
    <cellStyle name="S28 4 2 7" xfId="2957"/>
    <cellStyle name="S28 4 2 8" xfId="2958"/>
    <cellStyle name="S28 4 3" xfId="2959"/>
    <cellStyle name="S28 4 4" xfId="2960"/>
    <cellStyle name="S28 4 5" xfId="2961"/>
    <cellStyle name="S28 4 6" xfId="2962"/>
    <cellStyle name="S28 4 7" xfId="2963"/>
    <cellStyle name="S28 4 8" xfId="2964"/>
    <cellStyle name="S28 4 9" xfId="2965"/>
    <cellStyle name="S28 5" xfId="2966"/>
    <cellStyle name="S28 5 2" xfId="2967"/>
    <cellStyle name="S28 5 3" xfId="2968"/>
    <cellStyle name="S28 5 4" xfId="2969"/>
    <cellStyle name="S28 5 5" xfId="2970"/>
    <cellStyle name="S28 5 6" xfId="2971"/>
    <cellStyle name="S28 5 7" xfId="2972"/>
    <cellStyle name="S28 5 8" xfId="2973"/>
    <cellStyle name="S28 6" xfId="2974"/>
    <cellStyle name="S28 7" xfId="2975"/>
    <cellStyle name="S28 8" xfId="2976"/>
    <cellStyle name="S28 9" xfId="2977"/>
    <cellStyle name="S29" xfId="2978"/>
    <cellStyle name="S29 10" xfId="2979"/>
    <cellStyle name="S29 11" xfId="2980"/>
    <cellStyle name="S29 12" xfId="2981"/>
    <cellStyle name="S29 13" xfId="2982"/>
    <cellStyle name="S29 14" xfId="2983"/>
    <cellStyle name="S29 15" xfId="2984"/>
    <cellStyle name="S29 2" xfId="2985"/>
    <cellStyle name="S29 2 10" xfId="2986"/>
    <cellStyle name="S29 2 11" xfId="2987"/>
    <cellStyle name="S29 2 12" xfId="2988"/>
    <cellStyle name="S29 2 13" xfId="2989"/>
    <cellStyle name="S29 2 14" xfId="2990"/>
    <cellStyle name="S29 2 2" xfId="2991"/>
    <cellStyle name="S29 2 2 10" xfId="2992"/>
    <cellStyle name="S29 2 2 11" xfId="2993"/>
    <cellStyle name="S29 2 2 12" xfId="2994"/>
    <cellStyle name="S29 2 2 13" xfId="2995"/>
    <cellStyle name="S29 2 2 2" xfId="2996"/>
    <cellStyle name="S29 2 2 2 10" xfId="2997"/>
    <cellStyle name="S29 2 2 2 11" xfId="2998"/>
    <cellStyle name="S29 2 2 2 12" xfId="2999"/>
    <cellStyle name="S29 2 2 2 2" xfId="3000"/>
    <cellStyle name="S29 2 2 2 3" xfId="3001"/>
    <cellStyle name="S29 2 2 2 4" xfId="3002"/>
    <cellStyle name="S29 2 2 2 5" xfId="3003"/>
    <cellStyle name="S29 2 2 2 6" xfId="3004"/>
    <cellStyle name="S29 2 2 2 7" xfId="3005"/>
    <cellStyle name="S29 2 2 2 8" xfId="3006"/>
    <cellStyle name="S29 2 2 2 9" xfId="3007"/>
    <cellStyle name="S29 2 2 3" xfId="3008"/>
    <cellStyle name="S29 2 2 4" xfId="3009"/>
    <cellStyle name="S29 2 2 5" xfId="3010"/>
    <cellStyle name="S29 2 2 6" xfId="3011"/>
    <cellStyle name="S29 2 2 7" xfId="3012"/>
    <cellStyle name="S29 2 2 8" xfId="3013"/>
    <cellStyle name="S29 2 2 9" xfId="3014"/>
    <cellStyle name="S29 2 3" xfId="3015"/>
    <cellStyle name="S29 2 3 10" xfId="3016"/>
    <cellStyle name="S29 2 3 11" xfId="3017"/>
    <cellStyle name="S29 2 3 12" xfId="3018"/>
    <cellStyle name="S29 2 3 2" xfId="3019"/>
    <cellStyle name="S29 2 3 3" xfId="3020"/>
    <cellStyle name="S29 2 3 4" xfId="3021"/>
    <cellStyle name="S29 2 3 5" xfId="3022"/>
    <cellStyle name="S29 2 3 6" xfId="3023"/>
    <cellStyle name="S29 2 3 7" xfId="3024"/>
    <cellStyle name="S29 2 3 8" xfId="3025"/>
    <cellStyle name="S29 2 3 9" xfId="3026"/>
    <cellStyle name="S29 2 4" xfId="3027"/>
    <cellStyle name="S29 2 5" xfId="3028"/>
    <cellStyle name="S29 2 6" xfId="3029"/>
    <cellStyle name="S29 2 7" xfId="3030"/>
    <cellStyle name="S29 2 8" xfId="3031"/>
    <cellStyle name="S29 2 9" xfId="3032"/>
    <cellStyle name="S29 3" xfId="3033"/>
    <cellStyle name="S29 3 10" xfId="3034"/>
    <cellStyle name="S29 3 11" xfId="3035"/>
    <cellStyle name="S29 3 12" xfId="3036"/>
    <cellStyle name="S29 3 13" xfId="3037"/>
    <cellStyle name="S29 3 2" xfId="3038"/>
    <cellStyle name="S29 3 2 10" xfId="3039"/>
    <cellStyle name="S29 3 2 11" xfId="3040"/>
    <cellStyle name="S29 3 2 12" xfId="3041"/>
    <cellStyle name="S29 3 2 2" xfId="3042"/>
    <cellStyle name="S29 3 2 3" xfId="3043"/>
    <cellStyle name="S29 3 2 4" xfId="3044"/>
    <cellStyle name="S29 3 2 5" xfId="3045"/>
    <cellStyle name="S29 3 2 6" xfId="3046"/>
    <cellStyle name="S29 3 2 7" xfId="3047"/>
    <cellStyle name="S29 3 2 8" xfId="3048"/>
    <cellStyle name="S29 3 2 9" xfId="3049"/>
    <cellStyle name="S29 3 3" xfId="3050"/>
    <cellStyle name="S29 3 4" xfId="3051"/>
    <cellStyle name="S29 3 5" xfId="3052"/>
    <cellStyle name="S29 3 6" xfId="3053"/>
    <cellStyle name="S29 3 7" xfId="3054"/>
    <cellStyle name="S29 3 8" xfId="3055"/>
    <cellStyle name="S29 3 9" xfId="3056"/>
    <cellStyle name="S29 4" xfId="3057"/>
    <cellStyle name="S29 4 10" xfId="3058"/>
    <cellStyle name="S29 4 11" xfId="3059"/>
    <cellStyle name="S29 4 12" xfId="3060"/>
    <cellStyle name="S29 4 2" xfId="3061"/>
    <cellStyle name="S29 4 3" xfId="3062"/>
    <cellStyle name="S29 4 4" xfId="3063"/>
    <cellStyle name="S29 4 5" xfId="3064"/>
    <cellStyle name="S29 4 6" xfId="3065"/>
    <cellStyle name="S29 4 7" xfId="3066"/>
    <cellStyle name="S29 4 8" xfId="3067"/>
    <cellStyle name="S29 4 9" xfId="3068"/>
    <cellStyle name="S29 5" xfId="3069"/>
    <cellStyle name="S29 6" xfId="3070"/>
    <cellStyle name="S29 7" xfId="3071"/>
    <cellStyle name="S29 8" xfId="3072"/>
    <cellStyle name="S29 9" xfId="3073"/>
    <cellStyle name="S3" xfId="3074"/>
    <cellStyle name="S3 2" xfId="3075"/>
    <cellStyle name="S3 3" xfId="3076"/>
    <cellStyle name="S30" xfId="3077"/>
    <cellStyle name="S30 10" xfId="3078"/>
    <cellStyle name="S30 11" xfId="3079"/>
    <cellStyle name="S30 12" xfId="3080"/>
    <cellStyle name="S30 2" xfId="3081"/>
    <cellStyle name="S30 2 10" xfId="3082"/>
    <cellStyle name="S30 2 11" xfId="3083"/>
    <cellStyle name="S30 2 2" xfId="3084"/>
    <cellStyle name="S30 2 2 2" xfId="3085"/>
    <cellStyle name="S30 2 2 2 2" xfId="3086"/>
    <cellStyle name="S30 2 2 2 3" xfId="3087"/>
    <cellStyle name="S30 2 2 2 4" xfId="3088"/>
    <cellStyle name="S30 2 2 2 5" xfId="3089"/>
    <cellStyle name="S30 2 2 2 6" xfId="3090"/>
    <cellStyle name="S30 2 2 2 7" xfId="3091"/>
    <cellStyle name="S30 2 2 2 8" xfId="3092"/>
    <cellStyle name="S30 2 2 3" xfId="3093"/>
    <cellStyle name="S30 2 2 4" xfId="3094"/>
    <cellStyle name="S30 2 2 5" xfId="3095"/>
    <cellStyle name="S30 2 2 6" xfId="3096"/>
    <cellStyle name="S30 2 2 7" xfId="3097"/>
    <cellStyle name="S30 2 2 8" xfId="3098"/>
    <cellStyle name="S30 2 2 9" xfId="3099"/>
    <cellStyle name="S30 2 3" xfId="3100"/>
    <cellStyle name="S30 2 3 2" xfId="3101"/>
    <cellStyle name="S30 2 3 2 2" xfId="3102"/>
    <cellStyle name="S30 2 3 2 3" xfId="3103"/>
    <cellStyle name="S30 2 3 2 4" xfId="3104"/>
    <cellStyle name="S30 2 3 2 5" xfId="3105"/>
    <cellStyle name="S30 2 3 2 6" xfId="3106"/>
    <cellStyle name="S30 2 3 2 7" xfId="3107"/>
    <cellStyle name="S30 2 3 2 8" xfId="3108"/>
    <cellStyle name="S30 2 3 3" xfId="3109"/>
    <cellStyle name="S30 2 3 4" xfId="3110"/>
    <cellStyle name="S30 2 3 5" xfId="3111"/>
    <cellStyle name="S30 2 3 6" xfId="3112"/>
    <cellStyle name="S30 2 3 7" xfId="3113"/>
    <cellStyle name="S30 2 3 8" xfId="3114"/>
    <cellStyle name="S30 2 3 9" xfId="3115"/>
    <cellStyle name="S30 2 4" xfId="3116"/>
    <cellStyle name="S30 2 4 2" xfId="3117"/>
    <cellStyle name="S30 2 4 3" xfId="3118"/>
    <cellStyle name="S30 2 4 4" xfId="3119"/>
    <cellStyle name="S30 2 4 5" xfId="3120"/>
    <cellStyle name="S30 2 4 6" xfId="3121"/>
    <cellStyle name="S30 2 4 7" xfId="3122"/>
    <cellStyle name="S30 2 4 8" xfId="3123"/>
    <cellStyle name="S30 2 5" xfId="3124"/>
    <cellStyle name="S30 2 6" xfId="3125"/>
    <cellStyle name="S30 2 7" xfId="3126"/>
    <cellStyle name="S30 2 8" xfId="3127"/>
    <cellStyle name="S30 2 9" xfId="3128"/>
    <cellStyle name="S30 3" xfId="3129"/>
    <cellStyle name="S30 3 2" xfId="3130"/>
    <cellStyle name="S30 3 2 2" xfId="3131"/>
    <cellStyle name="S30 3 2 3" xfId="3132"/>
    <cellStyle name="S30 3 2 4" xfId="3133"/>
    <cellStyle name="S30 3 2 5" xfId="3134"/>
    <cellStyle name="S30 3 2 6" xfId="3135"/>
    <cellStyle name="S30 3 2 7" xfId="3136"/>
    <cellStyle name="S30 3 2 8" xfId="3137"/>
    <cellStyle name="S30 3 3" xfId="3138"/>
    <cellStyle name="S30 3 4" xfId="3139"/>
    <cellStyle name="S30 3 5" xfId="3140"/>
    <cellStyle name="S30 3 6" xfId="3141"/>
    <cellStyle name="S30 3 7" xfId="3142"/>
    <cellStyle name="S30 3 8" xfId="3143"/>
    <cellStyle name="S30 3 9" xfId="3144"/>
    <cellStyle name="S30 4" xfId="3145"/>
    <cellStyle name="S30 4 2" xfId="3146"/>
    <cellStyle name="S30 4 2 2" xfId="3147"/>
    <cellStyle name="S30 4 2 3" xfId="3148"/>
    <cellStyle name="S30 4 2 4" xfId="3149"/>
    <cellStyle name="S30 4 2 5" xfId="3150"/>
    <cellStyle name="S30 4 2 6" xfId="3151"/>
    <cellStyle name="S30 4 2 7" xfId="3152"/>
    <cellStyle name="S30 4 2 8" xfId="3153"/>
    <cellStyle name="S30 4 3" xfId="3154"/>
    <cellStyle name="S30 4 4" xfId="3155"/>
    <cellStyle name="S30 4 5" xfId="3156"/>
    <cellStyle name="S30 4 6" xfId="3157"/>
    <cellStyle name="S30 4 7" xfId="3158"/>
    <cellStyle name="S30 4 8" xfId="3159"/>
    <cellStyle name="S30 4 9" xfId="3160"/>
    <cellStyle name="S30 5" xfId="3161"/>
    <cellStyle name="S30 5 2" xfId="3162"/>
    <cellStyle name="S30 5 3" xfId="3163"/>
    <cellStyle name="S30 5 4" xfId="3164"/>
    <cellStyle name="S30 5 5" xfId="3165"/>
    <cellStyle name="S30 5 6" xfId="3166"/>
    <cellStyle name="S30 5 7" xfId="3167"/>
    <cellStyle name="S30 5 8" xfId="3168"/>
    <cellStyle name="S30 6" xfId="3169"/>
    <cellStyle name="S30 7" xfId="3170"/>
    <cellStyle name="S30 8" xfId="3171"/>
    <cellStyle name="S30 9" xfId="3172"/>
    <cellStyle name="S31" xfId="3173"/>
    <cellStyle name="S31 10" xfId="3174"/>
    <cellStyle name="S31 11" xfId="3175"/>
    <cellStyle name="S31 12" xfId="3176"/>
    <cellStyle name="S31 2" xfId="3177"/>
    <cellStyle name="S31 2 10" xfId="3178"/>
    <cellStyle name="S31 2 11" xfId="3179"/>
    <cellStyle name="S31 2 2" xfId="3180"/>
    <cellStyle name="S31 2 2 2" xfId="3181"/>
    <cellStyle name="S31 2 2 2 2" xfId="3182"/>
    <cellStyle name="S31 2 2 2 3" xfId="3183"/>
    <cellStyle name="S31 2 2 2 4" xfId="3184"/>
    <cellStyle name="S31 2 2 2 5" xfId="3185"/>
    <cellStyle name="S31 2 2 2 6" xfId="3186"/>
    <cellStyle name="S31 2 2 2 7" xfId="3187"/>
    <cellStyle name="S31 2 2 2 8" xfId="3188"/>
    <cellStyle name="S31 2 2 3" xfId="3189"/>
    <cellStyle name="S31 2 2 4" xfId="3190"/>
    <cellStyle name="S31 2 2 5" xfId="3191"/>
    <cellStyle name="S31 2 2 6" xfId="3192"/>
    <cellStyle name="S31 2 2 7" xfId="3193"/>
    <cellStyle name="S31 2 2 8" xfId="3194"/>
    <cellStyle name="S31 2 2 9" xfId="3195"/>
    <cellStyle name="S31 2 3" xfId="3196"/>
    <cellStyle name="S31 2 3 2" xfId="3197"/>
    <cellStyle name="S31 2 3 2 2" xfId="3198"/>
    <cellStyle name="S31 2 3 2 3" xfId="3199"/>
    <cellStyle name="S31 2 3 2 4" xfId="3200"/>
    <cellStyle name="S31 2 3 2 5" xfId="3201"/>
    <cellStyle name="S31 2 3 2 6" xfId="3202"/>
    <cellStyle name="S31 2 3 2 7" xfId="3203"/>
    <cellStyle name="S31 2 3 2 8" xfId="3204"/>
    <cellStyle name="S31 2 3 3" xfId="3205"/>
    <cellStyle name="S31 2 3 4" xfId="3206"/>
    <cellStyle name="S31 2 3 5" xfId="3207"/>
    <cellStyle name="S31 2 3 6" xfId="3208"/>
    <cellStyle name="S31 2 3 7" xfId="3209"/>
    <cellStyle name="S31 2 3 8" xfId="3210"/>
    <cellStyle name="S31 2 3 9" xfId="3211"/>
    <cellStyle name="S31 2 4" xfId="3212"/>
    <cellStyle name="S31 2 4 2" xfId="3213"/>
    <cellStyle name="S31 2 4 3" xfId="3214"/>
    <cellStyle name="S31 2 4 4" xfId="3215"/>
    <cellStyle name="S31 2 4 5" xfId="3216"/>
    <cellStyle name="S31 2 4 6" xfId="3217"/>
    <cellStyle name="S31 2 4 7" xfId="3218"/>
    <cellStyle name="S31 2 4 8" xfId="3219"/>
    <cellStyle name="S31 2 5" xfId="3220"/>
    <cellStyle name="S31 2 6" xfId="3221"/>
    <cellStyle name="S31 2 7" xfId="3222"/>
    <cellStyle name="S31 2 8" xfId="3223"/>
    <cellStyle name="S31 2 9" xfId="3224"/>
    <cellStyle name="S31 3" xfId="3225"/>
    <cellStyle name="S31 3 2" xfId="3226"/>
    <cellStyle name="S31 3 2 2" xfId="3227"/>
    <cellStyle name="S31 3 2 3" xfId="3228"/>
    <cellStyle name="S31 3 2 4" xfId="3229"/>
    <cellStyle name="S31 3 2 5" xfId="3230"/>
    <cellStyle name="S31 3 2 6" xfId="3231"/>
    <cellStyle name="S31 3 2 7" xfId="3232"/>
    <cellStyle name="S31 3 2 8" xfId="3233"/>
    <cellStyle name="S31 3 3" xfId="3234"/>
    <cellStyle name="S31 3 4" xfId="3235"/>
    <cellStyle name="S31 3 5" xfId="3236"/>
    <cellStyle name="S31 3 6" xfId="3237"/>
    <cellStyle name="S31 3 7" xfId="3238"/>
    <cellStyle name="S31 3 8" xfId="3239"/>
    <cellStyle name="S31 3 9" xfId="3240"/>
    <cellStyle name="S31 4" xfId="3241"/>
    <cellStyle name="S31 4 2" xfId="3242"/>
    <cellStyle name="S31 4 2 2" xfId="3243"/>
    <cellStyle name="S31 4 2 3" xfId="3244"/>
    <cellStyle name="S31 4 2 4" xfId="3245"/>
    <cellStyle name="S31 4 2 5" xfId="3246"/>
    <cellStyle name="S31 4 2 6" xfId="3247"/>
    <cellStyle name="S31 4 2 7" xfId="3248"/>
    <cellStyle name="S31 4 2 8" xfId="3249"/>
    <cellStyle name="S31 4 3" xfId="3250"/>
    <cellStyle name="S31 4 4" xfId="3251"/>
    <cellStyle name="S31 4 5" xfId="3252"/>
    <cellStyle name="S31 4 6" xfId="3253"/>
    <cellStyle name="S31 4 7" xfId="3254"/>
    <cellStyle name="S31 4 8" xfId="3255"/>
    <cellStyle name="S31 4 9" xfId="3256"/>
    <cellStyle name="S31 5" xfId="3257"/>
    <cellStyle name="S31 5 2" xfId="3258"/>
    <cellStyle name="S31 5 3" xfId="3259"/>
    <cellStyle name="S31 5 4" xfId="3260"/>
    <cellStyle name="S31 5 5" xfId="3261"/>
    <cellStyle name="S31 5 6" xfId="3262"/>
    <cellStyle name="S31 5 7" xfId="3263"/>
    <cellStyle name="S31 5 8" xfId="3264"/>
    <cellStyle name="S31 6" xfId="3265"/>
    <cellStyle name="S31 7" xfId="3266"/>
    <cellStyle name="S31 8" xfId="3267"/>
    <cellStyle name="S31 9" xfId="3268"/>
    <cellStyle name="S32" xfId="3269"/>
    <cellStyle name="S32 2" xfId="3270"/>
    <cellStyle name="S33" xfId="3271"/>
    <cellStyle name="S33 10" xfId="3272"/>
    <cellStyle name="S33 11" xfId="3273"/>
    <cellStyle name="S33 12" xfId="3274"/>
    <cellStyle name="S33 2" xfId="3275"/>
    <cellStyle name="S33 2 10" xfId="3276"/>
    <cellStyle name="S33 2 11" xfId="3277"/>
    <cellStyle name="S33 2 2" xfId="3278"/>
    <cellStyle name="S33 2 2 2" xfId="3279"/>
    <cellStyle name="S33 2 2 2 2" xfId="3280"/>
    <cellStyle name="S33 2 2 2 3" xfId="3281"/>
    <cellStyle name="S33 2 2 2 4" xfId="3282"/>
    <cellStyle name="S33 2 2 2 5" xfId="3283"/>
    <cellStyle name="S33 2 2 2 6" xfId="3284"/>
    <cellStyle name="S33 2 2 2 7" xfId="3285"/>
    <cellStyle name="S33 2 2 2 8" xfId="3286"/>
    <cellStyle name="S33 2 2 3" xfId="3287"/>
    <cellStyle name="S33 2 2 4" xfId="3288"/>
    <cellStyle name="S33 2 2 5" xfId="3289"/>
    <cellStyle name="S33 2 2 6" xfId="3290"/>
    <cellStyle name="S33 2 2 7" xfId="3291"/>
    <cellStyle name="S33 2 2 8" xfId="3292"/>
    <cellStyle name="S33 2 2 9" xfId="3293"/>
    <cellStyle name="S33 2 3" xfId="3294"/>
    <cellStyle name="S33 2 3 2" xfId="3295"/>
    <cellStyle name="S33 2 3 2 2" xfId="3296"/>
    <cellStyle name="S33 2 3 2 3" xfId="3297"/>
    <cellStyle name="S33 2 3 2 4" xfId="3298"/>
    <cellStyle name="S33 2 3 2 5" xfId="3299"/>
    <cellStyle name="S33 2 3 2 6" xfId="3300"/>
    <cellStyle name="S33 2 3 2 7" xfId="3301"/>
    <cellStyle name="S33 2 3 2 8" xfId="3302"/>
    <cellStyle name="S33 2 3 3" xfId="3303"/>
    <cellStyle name="S33 2 3 4" xfId="3304"/>
    <cellStyle name="S33 2 3 5" xfId="3305"/>
    <cellStyle name="S33 2 3 6" xfId="3306"/>
    <cellStyle name="S33 2 3 7" xfId="3307"/>
    <cellStyle name="S33 2 3 8" xfId="3308"/>
    <cellStyle name="S33 2 3 9" xfId="3309"/>
    <cellStyle name="S33 2 4" xfId="3310"/>
    <cellStyle name="S33 2 4 2" xfId="3311"/>
    <cellStyle name="S33 2 4 3" xfId="3312"/>
    <cellStyle name="S33 2 4 4" xfId="3313"/>
    <cellStyle name="S33 2 4 5" xfId="3314"/>
    <cellStyle name="S33 2 4 6" xfId="3315"/>
    <cellStyle name="S33 2 4 7" xfId="3316"/>
    <cellStyle name="S33 2 4 8" xfId="3317"/>
    <cellStyle name="S33 2 5" xfId="3318"/>
    <cellStyle name="S33 2 6" xfId="3319"/>
    <cellStyle name="S33 2 7" xfId="3320"/>
    <cellStyle name="S33 2 8" xfId="3321"/>
    <cellStyle name="S33 2 9" xfId="3322"/>
    <cellStyle name="S33 3" xfId="3323"/>
    <cellStyle name="S33 3 2" xfId="3324"/>
    <cellStyle name="S33 3 2 2" xfId="3325"/>
    <cellStyle name="S33 3 2 3" xfId="3326"/>
    <cellStyle name="S33 3 2 4" xfId="3327"/>
    <cellStyle name="S33 3 2 5" xfId="3328"/>
    <cellStyle name="S33 3 2 6" xfId="3329"/>
    <cellStyle name="S33 3 2 7" xfId="3330"/>
    <cellStyle name="S33 3 2 8" xfId="3331"/>
    <cellStyle name="S33 3 3" xfId="3332"/>
    <cellStyle name="S33 3 4" xfId="3333"/>
    <cellStyle name="S33 3 5" xfId="3334"/>
    <cellStyle name="S33 3 6" xfId="3335"/>
    <cellStyle name="S33 3 7" xfId="3336"/>
    <cellStyle name="S33 3 8" xfId="3337"/>
    <cellStyle name="S33 3 9" xfId="3338"/>
    <cellStyle name="S33 4" xfId="3339"/>
    <cellStyle name="S33 4 2" xfId="3340"/>
    <cellStyle name="S33 4 2 2" xfId="3341"/>
    <cellStyle name="S33 4 2 3" xfId="3342"/>
    <cellStyle name="S33 4 2 4" xfId="3343"/>
    <cellStyle name="S33 4 2 5" xfId="3344"/>
    <cellStyle name="S33 4 2 6" xfId="3345"/>
    <cellStyle name="S33 4 2 7" xfId="3346"/>
    <cellStyle name="S33 4 2 8" xfId="3347"/>
    <cellStyle name="S33 4 3" xfId="3348"/>
    <cellStyle name="S33 4 4" xfId="3349"/>
    <cellStyle name="S33 4 5" xfId="3350"/>
    <cellStyle name="S33 4 6" xfId="3351"/>
    <cellStyle name="S33 4 7" xfId="3352"/>
    <cellStyle name="S33 4 8" xfId="3353"/>
    <cellStyle name="S33 4 9" xfId="3354"/>
    <cellStyle name="S33 5" xfId="3355"/>
    <cellStyle name="S33 5 2" xfId="3356"/>
    <cellStyle name="S33 5 3" xfId="3357"/>
    <cellStyle name="S33 5 4" xfId="3358"/>
    <cellStyle name="S33 5 5" xfId="3359"/>
    <cellStyle name="S33 5 6" xfId="3360"/>
    <cellStyle name="S33 5 7" xfId="3361"/>
    <cellStyle name="S33 5 8" xfId="3362"/>
    <cellStyle name="S33 6" xfId="3363"/>
    <cellStyle name="S33 7" xfId="3364"/>
    <cellStyle name="S33 8" xfId="3365"/>
    <cellStyle name="S33 9" xfId="3366"/>
    <cellStyle name="S34" xfId="3367"/>
    <cellStyle name="S34 10" xfId="3368"/>
    <cellStyle name="S34 11" xfId="3369"/>
    <cellStyle name="S34 12" xfId="3370"/>
    <cellStyle name="S34 2" xfId="3371"/>
    <cellStyle name="S34 2 10" xfId="3372"/>
    <cellStyle name="S34 2 11" xfId="3373"/>
    <cellStyle name="S34 2 2" xfId="3374"/>
    <cellStyle name="S34 2 2 2" xfId="3375"/>
    <cellStyle name="S34 2 2 2 2" xfId="3376"/>
    <cellStyle name="S34 2 2 2 3" xfId="3377"/>
    <cellStyle name="S34 2 2 2 4" xfId="3378"/>
    <cellStyle name="S34 2 2 2 5" xfId="3379"/>
    <cellStyle name="S34 2 2 2 6" xfId="3380"/>
    <cellStyle name="S34 2 2 2 7" xfId="3381"/>
    <cellStyle name="S34 2 2 2 8" xfId="3382"/>
    <cellStyle name="S34 2 2 3" xfId="3383"/>
    <cellStyle name="S34 2 2 4" xfId="3384"/>
    <cellStyle name="S34 2 2 5" xfId="3385"/>
    <cellStyle name="S34 2 2 6" xfId="3386"/>
    <cellStyle name="S34 2 2 7" xfId="3387"/>
    <cellStyle name="S34 2 2 8" xfId="3388"/>
    <cellStyle name="S34 2 2 9" xfId="3389"/>
    <cellStyle name="S34 2 3" xfId="3390"/>
    <cellStyle name="S34 2 3 2" xfId="3391"/>
    <cellStyle name="S34 2 3 2 2" xfId="3392"/>
    <cellStyle name="S34 2 3 2 3" xfId="3393"/>
    <cellStyle name="S34 2 3 2 4" xfId="3394"/>
    <cellStyle name="S34 2 3 2 5" xfId="3395"/>
    <cellStyle name="S34 2 3 2 6" xfId="3396"/>
    <cellStyle name="S34 2 3 2 7" xfId="3397"/>
    <cellStyle name="S34 2 3 2 8" xfId="3398"/>
    <cellStyle name="S34 2 3 3" xfId="3399"/>
    <cellStyle name="S34 2 3 4" xfId="3400"/>
    <cellStyle name="S34 2 3 5" xfId="3401"/>
    <cellStyle name="S34 2 3 6" xfId="3402"/>
    <cellStyle name="S34 2 3 7" xfId="3403"/>
    <cellStyle name="S34 2 3 8" xfId="3404"/>
    <cellStyle name="S34 2 3 9" xfId="3405"/>
    <cellStyle name="S34 2 4" xfId="3406"/>
    <cellStyle name="S34 2 4 2" xfId="3407"/>
    <cellStyle name="S34 2 4 3" xfId="3408"/>
    <cellStyle name="S34 2 4 4" xfId="3409"/>
    <cellStyle name="S34 2 4 5" xfId="3410"/>
    <cellStyle name="S34 2 4 6" xfId="3411"/>
    <cellStyle name="S34 2 4 7" xfId="3412"/>
    <cellStyle name="S34 2 4 8" xfId="3413"/>
    <cellStyle name="S34 2 5" xfId="3414"/>
    <cellStyle name="S34 2 6" xfId="3415"/>
    <cellStyle name="S34 2 7" xfId="3416"/>
    <cellStyle name="S34 2 8" xfId="3417"/>
    <cellStyle name="S34 2 9" xfId="3418"/>
    <cellStyle name="S34 3" xfId="3419"/>
    <cellStyle name="S34 3 2" xfId="3420"/>
    <cellStyle name="S34 3 2 2" xfId="3421"/>
    <cellStyle name="S34 3 2 3" xfId="3422"/>
    <cellStyle name="S34 3 2 4" xfId="3423"/>
    <cellStyle name="S34 3 2 5" xfId="3424"/>
    <cellStyle name="S34 3 2 6" xfId="3425"/>
    <cellStyle name="S34 3 2 7" xfId="3426"/>
    <cellStyle name="S34 3 2 8" xfId="3427"/>
    <cellStyle name="S34 3 3" xfId="3428"/>
    <cellStyle name="S34 3 4" xfId="3429"/>
    <cellStyle name="S34 3 5" xfId="3430"/>
    <cellStyle name="S34 3 6" xfId="3431"/>
    <cellStyle name="S34 3 7" xfId="3432"/>
    <cellStyle name="S34 3 8" xfId="3433"/>
    <cellStyle name="S34 3 9" xfId="3434"/>
    <cellStyle name="S34 4" xfId="3435"/>
    <cellStyle name="S34 4 2" xfId="3436"/>
    <cellStyle name="S34 4 2 2" xfId="3437"/>
    <cellStyle name="S34 4 2 3" xfId="3438"/>
    <cellStyle name="S34 4 2 4" xfId="3439"/>
    <cellStyle name="S34 4 2 5" xfId="3440"/>
    <cellStyle name="S34 4 2 6" xfId="3441"/>
    <cellStyle name="S34 4 2 7" xfId="3442"/>
    <cellStyle name="S34 4 2 8" xfId="3443"/>
    <cellStyle name="S34 4 3" xfId="3444"/>
    <cellStyle name="S34 4 4" xfId="3445"/>
    <cellStyle name="S34 4 5" xfId="3446"/>
    <cellStyle name="S34 4 6" xfId="3447"/>
    <cellStyle name="S34 4 7" xfId="3448"/>
    <cellStyle name="S34 4 8" xfId="3449"/>
    <cellStyle name="S34 4 9" xfId="3450"/>
    <cellStyle name="S34 5" xfId="3451"/>
    <cellStyle name="S34 5 2" xfId="3452"/>
    <cellStyle name="S34 5 3" xfId="3453"/>
    <cellStyle name="S34 5 4" xfId="3454"/>
    <cellStyle name="S34 5 5" xfId="3455"/>
    <cellStyle name="S34 5 6" xfId="3456"/>
    <cellStyle name="S34 5 7" xfId="3457"/>
    <cellStyle name="S34 5 8" xfId="3458"/>
    <cellStyle name="S34 6" xfId="3459"/>
    <cellStyle name="S34 7" xfId="3460"/>
    <cellStyle name="S34 8" xfId="3461"/>
    <cellStyle name="S34 9" xfId="3462"/>
    <cellStyle name="S35" xfId="3463"/>
    <cellStyle name="S35 10" xfId="3464"/>
    <cellStyle name="S35 11" xfId="3465"/>
    <cellStyle name="S35 12" xfId="3466"/>
    <cellStyle name="S35 2" xfId="3467"/>
    <cellStyle name="S35 2 10" xfId="3468"/>
    <cellStyle name="S35 2 11" xfId="3469"/>
    <cellStyle name="S35 2 2" xfId="3470"/>
    <cellStyle name="S35 2 2 2" xfId="3471"/>
    <cellStyle name="S35 2 2 2 2" xfId="3472"/>
    <cellStyle name="S35 2 2 2 3" xfId="3473"/>
    <cellStyle name="S35 2 2 2 4" xfId="3474"/>
    <cellStyle name="S35 2 2 2 5" xfId="3475"/>
    <cellStyle name="S35 2 2 2 6" xfId="3476"/>
    <cellStyle name="S35 2 2 2 7" xfId="3477"/>
    <cellStyle name="S35 2 2 2 8" xfId="3478"/>
    <cellStyle name="S35 2 2 3" xfId="3479"/>
    <cellStyle name="S35 2 2 4" xfId="3480"/>
    <cellStyle name="S35 2 2 5" xfId="3481"/>
    <cellStyle name="S35 2 2 6" xfId="3482"/>
    <cellStyle name="S35 2 2 7" xfId="3483"/>
    <cellStyle name="S35 2 2 8" xfId="3484"/>
    <cellStyle name="S35 2 2 9" xfId="3485"/>
    <cellStyle name="S35 2 3" xfId="3486"/>
    <cellStyle name="S35 2 3 2" xfId="3487"/>
    <cellStyle name="S35 2 3 2 2" xfId="3488"/>
    <cellStyle name="S35 2 3 2 3" xfId="3489"/>
    <cellStyle name="S35 2 3 2 4" xfId="3490"/>
    <cellStyle name="S35 2 3 2 5" xfId="3491"/>
    <cellStyle name="S35 2 3 2 6" xfId="3492"/>
    <cellStyle name="S35 2 3 2 7" xfId="3493"/>
    <cellStyle name="S35 2 3 2 8" xfId="3494"/>
    <cellStyle name="S35 2 3 3" xfId="3495"/>
    <cellStyle name="S35 2 3 4" xfId="3496"/>
    <cellStyle name="S35 2 3 5" xfId="3497"/>
    <cellStyle name="S35 2 3 6" xfId="3498"/>
    <cellStyle name="S35 2 3 7" xfId="3499"/>
    <cellStyle name="S35 2 3 8" xfId="3500"/>
    <cellStyle name="S35 2 3 9" xfId="3501"/>
    <cellStyle name="S35 2 4" xfId="3502"/>
    <cellStyle name="S35 2 4 2" xfId="3503"/>
    <cellStyle name="S35 2 4 3" xfId="3504"/>
    <cellStyle name="S35 2 4 4" xfId="3505"/>
    <cellStyle name="S35 2 4 5" xfId="3506"/>
    <cellStyle name="S35 2 4 6" xfId="3507"/>
    <cellStyle name="S35 2 4 7" xfId="3508"/>
    <cellStyle name="S35 2 4 8" xfId="3509"/>
    <cellStyle name="S35 2 5" xfId="3510"/>
    <cellStyle name="S35 2 6" xfId="3511"/>
    <cellStyle name="S35 2 7" xfId="3512"/>
    <cellStyle name="S35 2 8" xfId="3513"/>
    <cellStyle name="S35 2 9" xfId="3514"/>
    <cellStyle name="S35 3" xfId="3515"/>
    <cellStyle name="S35 3 2" xfId="3516"/>
    <cellStyle name="S35 3 2 2" xfId="3517"/>
    <cellStyle name="S35 3 2 3" xfId="3518"/>
    <cellStyle name="S35 3 2 4" xfId="3519"/>
    <cellStyle name="S35 3 2 5" xfId="3520"/>
    <cellStyle name="S35 3 2 6" xfId="3521"/>
    <cellStyle name="S35 3 2 7" xfId="3522"/>
    <cellStyle name="S35 3 2 8" xfId="3523"/>
    <cellStyle name="S35 3 3" xfId="3524"/>
    <cellStyle name="S35 3 4" xfId="3525"/>
    <cellStyle name="S35 3 5" xfId="3526"/>
    <cellStyle name="S35 3 6" xfId="3527"/>
    <cellStyle name="S35 3 7" xfId="3528"/>
    <cellStyle name="S35 3 8" xfId="3529"/>
    <cellStyle name="S35 3 9" xfId="3530"/>
    <cellStyle name="S35 4" xfId="3531"/>
    <cellStyle name="S35 4 2" xfId="3532"/>
    <cellStyle name="S35 4 2 2" xfId="3533"/>
    <cellStyle name="S35 4 2 3" xfId="3534"/>
    <cellStyle name="S35 4 2 4" xfId="3535"/>
    <cellStyle name="S35 4 2 5" xfId="3536"/>
    <cellStyle name="S35 4 2 6" xfId="3537"/>
    <cellStyle name="S35 4 2 7" xfId="3538"/>
    <cellStyle name="S35 4 2 8" xfId="3539"/>
    <cellStyle name="S35 4 3" xfId="3540"/>
    <cellStyle name="S35 4 4" xfId="3541"/>
    <cellStyle name="S35 4 5" xfId="3542"/>
    <cellStyle name="S35 4 6" xfId="3543"/>
    <cellStyle name="S35 4 7" xfId="3544"/>
    <cellStyle name="S35 4 8" xfId="3545"/>
    <cellStyle name="S35 4 9" xfId="3546"/>
    <cellStyle name="S35 5" xfId="3547"/>
    <cellStyle name="S35 5 2" xfId="3548"/>
    <cellStyle name="S35 5 3" xfId="3549"/>
    <cellStyle name="S35 5 4" xfId="3550"/>
    <cellStyle name="S35 5 5" xfId="3551"/>
    <cellStyle name="S35 5 6" xfId="3552"/>
    <cellStyle name="S35 5 7" xfId="3553"/>
    <cellStyle name="S35 5 8" xfId="3554"/>
    <cellStyle name="S35 6" xfId="3555"/>
    <cellStyle name="S35 7" xfId="3556"/>
    <cellStyle name="S35 8" xfId="3557"/>
    <cellStyle name="S35 9" xfId="3558"/>
    <cellStyle name="S36" xfId="3559"/>
    <cellStyle name="S36 10" xfId="3560"/>
    <cellStyle name="S36 11" xfId="3561"/>
    <cellStyle name="S36 12" xfId="3562"/>
    <cellStyle name="S36 2" xfId="3563"/>
    <cellStyle name="S36 2 10" xfId="3564"/>
    <cellStyle name="S36 2 11" xfId="3565"/>
    <cellStyle name="S36 2 2" xfId="3566"/>
    <cellStyle name="S36 2 2 2" xfId="3567"/>
    <cellStyle name="S36 2 2 2 2" xfId="3568"/>
    <cellStyle name="S36 2 2 2 3" xfId="3569"/>
    <cellStyle name="S36 2 2 2 4" xfId="3570"/>
    <cellStyle name="S36 2 2 2 5" xfId="3571"/>
    <cellStyle name="S36 2 2 2 6" xfId="3572"/>
    <cellStyle name="S36 2 2 2 7" xfId="3573"/>
    <cellStyle name="S36 2 2 2 8" xfId="3574"/>
    <cellStyle name="S36 2 2 3" xfId="3575"/>
    <cellStyle name="S36 2 2 4" xfId="3576"/>
    <cellStyle name="S36 2 2 5" xfId="3577"/>
    <cellStyle name="S36 2 2 6" xfId="3578"/>
    <cellStyle name="S36 2 2 7" xfId="3579"/>
    <cellStyle name="S36 2 2 8" xfId="3580"/>
    <cellStyle name="S36 2 2 9" xfId="3581"/>
    <cellStyle name="S36 2 3" xfId="3582"/>
    <cellStyle name="S36 2 3 2" xfId="3583"/>
    <cellStyle name="S36 2 3 2 2" xfId="3584"/>
    <cellStyle name="S36 2 3 2 3" xfId="3585"/>
    <cellStyle name="S36 2 3 2 4" xfId="3586"/>
    <cellStyle name="S36 2 3 2 5" xfId="3587"/>
    <cellStyle name="S36 2 3 2 6" xfId="3588"/>
    <cellStyle name="S36 2 3 2 7" xfId="3589"/>
    <cellStyle name="S36 2 3 2 8" xfId="3590"/>
    <cellStyle name="S36 2 3 3" xfId="3591"/>
    <cellStyle name="S36 2 3 4" xfId="3592"/>
    <cellStyle name="S36 2 3 5" xfId="3593"/>
    <cellStyle name="S36 2 3 6" xfId="3594"/>
    <cellStyle name="S36 2 3 7" xfId="3595"/>
    <cellStyle name="S36 2 3 8" xfId="3596"/>
    <cellStyle name="S36 2 3 9" xfId="3597"/>
    <cellStyle name="S36 2 4" xfId="3598"/>
    <cellStyle name="S36 2 4 2" xfId="3599"/>
    <cellStyle name="S36 2 4 3" xfId="3600"/>
    <cellStyle name="S36 2 4 4" xfId="3601"/>
    <cellStyle name="S36 2 4 5" xfId="3602"/>
    <cellStyle name="S36 2 4 6" xfId="3603"/>
    <cellStyle name="S36 2 4 7" xfId="3604"/>
    <cellStyle name="S36 2 4 8" xfId="3605"/>
    <cellStyle name="S36 2 5" xfId="3606"/>
    <cellStyle name="S36 2 6" xfId="3607"/>
    <cellStyle name="S36 2 7" xfId="3608"/>
    <cellStyle name="S36 2 8" xfId="3609"/>
    <cellStyle name="S36 2 9" xfId="3610"/>
    <cellStyle name="S36 3" xfId="3611"/>
    <cellStyle name="S36 3 2" xfId="3612"/>
    <cellStyle name="S36 3 2 2" xfId="3613"/>
    <cellStyle name="S36 3 2 3" xfId="3614"/>
    <cellStyle name="S36 3 2 4" xfId="3615"/>
    <cellStyle name="S36 3 2 5" xfId="3616"/>
    <cellStyle name="S36 3 2 6" xfId="3617"/>
    <cellStyle name="S36 3 2 7" xfId="3618"/>
    <cellStyle name="S36 3 2 8" xfId="3619"/>
    <cellStyle name="S36 3 3" xfId="3620"/>
    <cellStyle name="S36 3 4" xfId="3621"/>
    <cellStyle name="S36 3 5" xfId="3622"/>
    <cellStyle name="S36 3 6" xfId="3623"/>
    <cellStyle name="S36 3 7" xfId="3624"/>
    <cellStyle name="S36 3 8" xfId="3625"/>
    <cellStyle name="S36 3 9" xfId="3626"/>
    <cellStyle name="S36 4" xfId="3627"/>
    <cellStyle name="S36 4 2" xfId="3628"/>
    <cellStyle name="S36 4 2 2" xfId="3629"/>
    <cellStyle name="S36 4 2 3" xfId="3630"/>
    <cellStyle name="S36 4 2 4" xfId="3631"/>
    <cellStyle name="S36 4 2 5" xfId="3632"/>
    <cellStyle name="S36 4 2 6" xfId="3633"/>
    <cellStyle name="S36 4 2 7" xfId="3634"/>
    <cellStyle name="S36 4 2 8" xfId="3635"/>
    <cellStyle name="S36 4 3" xfId="3636"/>
    <cellStyle name="S36 4 4" xfId="3637"/>
    <cellStyle name="S36 4 5" xfId="3638"/>
    <cellStyle name="S36 4 6" xfId="3639"/>
    <cellStyle name="S36 4 7" xfId="3640"/>
    <cellStyle name="S36 4 8" xfId="3641"/>
    <cellStyle name="S36 4 9" xfId="3642"/>
    <cellStyle name="S36 5" xfId="3643"/>
    <cellStyle name="S36 5 2" xfId="3644"/>
    <cellStyle name="S36 5 3" xfId="3645"/>
    <cellStyle name="S36 5 4" xfId="3646"/>
    <cellStyle name="S36 5 5" xfId="3647"/>
    <cellStyle name="S36 5 6" xfId="3648"/>
    <cellStyle name="S36 5 7" xfId="3649"/>
    <cellStyle name="S36 5 8" xfId="3650"/>
    <cellStyle name="S36 6" xfId="3651"/>
    <cellStyle name="S36 7" xfId="3652"/>
    <cellStyle name="S36 8" xfId="3653"/>
    <cellStyle name="S36 9" xfId="3654"/>
    <cellStyle name="S37" xfId="3655"/>
    <cellStyle name="S37 2" xfId="3656"/>
    <cellStyle name="S37 2 2" xfId="3657"/>
    <cellStyle name="S37 2 2 2" xfId="3658"/>
    <cellStyle name="S37 2 2 2 2" xfId="3659"/>
    <cellStyle name="S37 2 2 3" xfId="3660"/>
    <cellStyle name="S37 2 3" xfId="3661"/>
    <cellStyle name="S37 2 3 2" xfId="3662"/>
    <cellStyle name="S37 2 3 2 2" xfId="3663"/>
    <cellStyle name="S37 2 3 3" xfId="3664"/>
    <cellStyle name="S37 2 4" xfId="3665"/>
    <cellStyle name="S37 2 4 2" xfId="3666"/>
    <cellStyle name="S37 2 5" xfId="3667"/>
    <cellStyle name="S37 3" xfId="3668"/>
    <cellStyle name="S37 3 2" xfId="3669"/>
    <cellStyle name="S37 3 2 2" xfId="3670"/>
    <cellStyle name="S37 3 3" xfId="3671"/>
    <cellStyle name="S37 4" xfId="3672"/>
    <cellStyle name="S37 4 2" xfId="3673"/>
    <cellStyle name="S37 4 2 2" xfId="3674"/>
    <cellStyle name="S37 4 3" xfId="3675"/>
    <cellStyle name="S37 5" xfId="3676"/>
    <cellStyle name="S37 5 2" xfId="3677"/>
    <cellStyle name="S37 6" xfId="3678"/>
    <cellStyle name="S37 7" xfId="3679"/>
    <cellStyle name="S38" xfId="3680"/>
    <cellStyle name="S38 2" xfId="3681"/>
    <cellStyle name="S38 2 2" xfId="3682"/>
    <cellStyle name="S38 2 2 2" xfId="3683"/>
    <cellStyle name="S38 2 2 2 2" xfId="3684"/>
    <cellStyle name="S38 2 2 3" xfId="3685"/>
    <cellStyle name="S38 2 3" xfId="3686"/>
    <cellStyle name="S38 2 3 2" xfId="3687"/>
    <cellStyle name="S38 2 3 2 2" xfId="3688"/>
    <cellStyle name="S38 2 3 3" xfId="3689"/>
    <cellStyle name="S38 2 4" xfId="3690"/>
    <cellStyle name="S38 2 4 2" xfId="3691"/>
    <cellStyle name="S38 2 5" xfId="3692"/>
    <cellStyle name="S38 3" xfId="3693"/>
    <cellStyle name="S38 3 2" xfId="3694"/>
    <cellStyle name="S38 3 2 2" xfId="3695"/>
    <cellStyle name="S38 3 3" xfId="3696"/>
    <cellStyle name="S38 4" xfId="3697"/>
    <cellStyle name="S38 4 2" xfId="3698"/>
    <cellStyle name="S38 4 2 2" xfId="3699"/>
    <cellStyle name="S38 4 3" xfId="3700"/>
    <cellStyle name="S38 5" xfId="3701"/>
    <cellStyle name="S38 5 2" xfId="3702"/>
    <cellStyle name="S38 6" xfId="3703"/>
    <cellStyle name="S38 7" xfId="3704"/>
    <cellStyle name="S39" xfId="3705"/>
    <cellStyle name="S39 2" xfId="3706"/>
    <cellStyle name="S39 2 2" xfId="3707"/>
    <cellStyle name="S39 2 2 2" xfId="3708"/>
    <cellStyle name="S39 2 2 2 2" xfId="3709"/>
    <cellStyle name="S39 2 2 3" xfId="3710"/>
    <cellStyle name="S39 2 3" xfId="3711"/>
    <cellStyle name="S39 2 3 2" xfId="3712"/>
    <cellStyle name="S39 2 3 2 2" xfId="3713"/>
    <cellStyle name="S39 2 3 3" xfId="3714"/>
    <cellStyle name="S39 2 4" xfId="3715"/>
    <cellStyle name="S39 2 4 2" xfId="3716"/>
    <cellStyle name="S39 2 5" xfId="3717"/>
    <cellStyle name="S39 3" xfId="3718"/>
    <cellStyle name="S39 3 2" xfId="3719"/>
    <cellStyle name="S39 3 2 2" xfId="3720"/>
    <cellStyle name="S39 3 3" xfId="3721"/>
    <cellStyle name="S39 4" xfId="3722"/>
    <cellStyle name="S39 4 2" xfId="3723"/>
    <cellStyle name="S39 4 2 2" xfId="3724"/>
    <cellStyle name="S39 4 3" xfId="3725"/>
    <cellStyle name="S39 5" xfId="3726"/>
    <cellStyle name="S39 5 2" xfId="3727"/>
    <cellStyle name="S39 6" xfId="3728"/>
    <cellStyle name="S39 7" xfId="3729"/>
    <cellStyle name="S4" xfId="3730"/>
    <cellStyle name="S4 2" xfId="3731"/>
    <cellStyle name="S4 3" xfId="3732"/>
    <cellStyle name="S40" xfId="3733"/>
    <cellStyle name="S41" xfId="3734"/>
    <cellStyle name="S42" xfId="3735"/>
    <cellStyle name="S43" xfId="3736"/>
    <cellStyle name="S43 10" xfId="3737"/>
    <cellStyle name="S43 11" xfId="3738"/>
    <cellStyle name="S43 12" xfId="3739"/>
    <cellStyle name="S43 2" xfId="3740"/>
    <cellStyle name="S43 2 10" xfId="3741"/>
    <cellStyle name="S43 2 11" xfId="3742"/>
    <cellStyle name="S43 2 2" xfId="3743"/>
    <cellStyle name="S43 2 2 2" xfId="3744"/>
    <cellStyle name="S43 2 2 2 2" xfId="3745"/>
    <cellStyle name="S43 2 2 2 3" xfId="3746"/>
    <cellStyle name="S43 2 2 2 4" xfId="3747"/>
    <cellStyle name="S43 2 2 2 5" xfId="3748"/>
    <cellStyle name="S43 2 2 2 6" xfId="3749"/>
    <cellStyle name="S43 2 2 2 7" xfId="3750"/>
    <cellStyle name="S43 2 2 2 8" xfId="3751"/>
    <cellStyle name="S43 2 2 3" xfId="3752"/>
    <cellStyle name="S43 2 2 4" xfId="3753"/>
    <cellStyle name="S43 2 2 5" xfId="3754"/>
    <cellStyle name="S43 2 2 6" xfId="3755"/>
    <cellStyle name="S43 2 2 7" xfId="3756"/>
    <cellStyle name="S43 2 2 8" xfId="3757"/>
    <cellStyle name="S43 2 2 9" xfId="3758"/>
    <cellStyle name="S43 2 3" xfId="3759"/>
    <cellStyle name="S43 2 3 2" xfId="3760"/>
    <cellStyle name="S43 2 3 2 2" xfId="3761"/>
    <cellStyle name="S43 2 3 2 3" xfId="3762"/>
    <cellStyle name="S43 2 3 2 4" xfId="3763"/>
    <cellStyle name="S43 2 3 2 5" xfId="3764"/>
    <cellStyle name="S43 2 3 2 6" xfId="3765"/>
    <cellStyle name="S43 2 3 2 7" xfId="3766"/>
    <cellStyle name="S43 2 3 2 8" xfId="3767"/>
    <cellStyle name="S43 2 3 3" xfId="3768"/>
    <cellStyle name="S43 2 3 4" xfId="3769"/>
    <cellStyle name="S43 2 3 5" xfId="3770"/>
    <cellStyle name="S43 2 3 6" xfId="3771"/>
    <cellStyle name="S43 2 3 7" xfId="3772"/>
    <cellStyle name="S43 2 3 8" xfId="3773"/>
    <cellStyle name="S43 2 3 9" xfId="3774"/>
    <cellStyle name="S43 2 4" xfId="3775"/>
    <cellStyle name="S43 2 4 2" xfId="3776"/>
    <cellStyle name="S43 2 4 3" xfId="3777"/>
    <cellStyle name="S43 2 4 4" xfId="3778"/>
    <cellStyle name="S43 2 4 5" xfId="3779"/>
    <cellStyle name="S43 2 4 6" xfId="3780"/>
    <cellStyle name="S43 2 4 7" xfId="3781"/>
    <cellStyle name="S43 2 4 8" xfId="3782"/>
    <cellStyle name="S43 2 5" xfId="3783"/>
    <cellStyle name="S43 2 6" xfId="3784"/>
    <cellStyle name="S43 2 7" xfId="3785"/>
    <cellStyle name="S43 2 8" xfId="3786"/>
    <cellStyle name="S43 2 9" xfId="3787"/>
    <cellStyle name="S43 3" xfId="3788"/>
    <cellStyle name="S43 3 2" xfId="3789"/>
    <cellStyle name="S43 3 2 2" xfId="3790"/>
    <cellStyle name="S43 3 2 3" xfId="3791"/>
    <cellStyle name="S43 3 2 4" xfId="3792"/>
    <cellStyle name="S43 3 2 5" xfId="3793"/>
    <cellStyle name="S43 3 2 6" xfId="3794"/>
    <cellStyle name="S43 3 2 7" xfId="3795"/>
    <cellStyle name="S43 3 2 8" xfId="3796"/>
    <cellStyle name="S43 3 3" xfId="3797"/>
    <cellStyle name="S43 3 4" xfId="3798"/>
    <cellStyle name="S43 3 5" xfId="3799"/>
    <cellStyle name="S43 3 6" xfId="3800"/>
    <cellStyle name="S43 3 7" xfId="3801"/>
    <cellStyle name="S43 3 8" xfId="3802"/>
    <cellStyle name="S43 3 9" xfId="3803"/>
    <cellStyle name="S43 4" xfId="3804"/>
    <cellStyle name="S43 4 2" xfId="3805"/>
    <cellStyle name="S43 4 2 2" xfId="3806"/>
    <cellStyle name="S43 4 2 3" xfId="3807"/>
    <cellStyle name="S43 4 2 4" xfId="3808"/>
    <cellStyle name="S43 4 2 5" xfId="3809"/>
    <cellStyle name="S43 4 2 6" xfId="3810"/>
    <cellStyle name="S43 4 2 7" xfId="3811"/>
    <cellStyle name="S43 4 2 8" xfId="3812"/>
    <cellStyle name="S43 4 3" xfId="3813"/>
    <cellStyle name="S43 4 4" xfId="3814"/>
    <cellStyle name="S43 4 5" xfId="3815"/>
    <cellStyle name="S43 4 6" xfId="3816"/>
    <cellStyle name="S43 4 7" xfId="3817"/>
    <cellStyle name="S43 4 8" xfId="3818"/>
    <cellStyle name="S43 4 9" xfId="3819"/>
    <cellStyle name="S43 5" xfId="3820"/>
    <cellStyle name="S43 5 2" xfId="3821"/>
    <cellStyle name="S43 5 3" xfId="3822"/>
    <cellStyle name="S43 5 4" xfId="3823"/>
    <cellStyle name="S43 5 5" xfId="3824"/>
    <cellStyle name="S43 5 6" xfId="3825"/>
    <cellStyle name="S43 5 7" xfId="3826"/>
    <cellStyle name="S43 5 8" xfId="3827"/>
    <cellStyle name="S43 6" xfId="3828"/>
    <cellStyle name="S43 7" xfId="3829"/>
    <cellStyle name="S43 8" xfId="3830"/>
    <cellStyle name="S43 9" xfId="3831"/>
    <cellStyle name="S44" xfId="3832"/>
    <cellStyle name="S44 10" xfId="3833"/>
    <cellStyle name="S44 11" xfId="3834"/>
    <cellStyle name="S44 12" xfId="3835"/>
    <cellStyle name="S44 2" xfId="3836"/>
    <cellStyle name="S44 2 10" xfId="3837"/>
    <cellStyle name="S44 2 11" xfId="3838"/>
    <cellStyle name="S44 2 2" xfId="3839"/>
    <cellStyle name="S44 2 2 2" xfId="3840"/>
    <cellStyle name="S44 2 2 2 2" xfId="3841"/>
    <cellStyle name="S44 2 2 2 3" xfId="3842"/>
    <cellStyle name="S44 2 2 2 4" xfId="3843"/>
    <cellStyle name="S44 2 2 2 5" xfId="3844"/>
    <cellStyle name="S44 2 2 2 6" xfId="3845"/>
    <cellStyle name="S44 2 2 2 7" xfId="3846"/>
    <cellStyle name="S44 2 2 2 8" xfId="3847"/>
    <cellStyle name="S44 2 2 3" xfId="3848"/>
    <cellStyle name="S44 2 2 4" xfId="3849"/>
    <cellStyle name="S44 2 2 5" xfId="3850"/>
    <cellStyle name="S44 2 2 6" xfId="3851"/>
    <cellStyle name="S44 2 2 7" xfId="3852"/>
    <cellStyle name="S44 2 2 8" xfId="3853"/>
    <cellStyle name="S44 2 2 9" xfId="3854"/>
    <cellStyle name="S44 2 3" xfId="3855"/>
    <cellStyle name="S44 2 3 2" xfId="3856"/>
    <cellStyle name="S44 2 3 2 2" xfId="3857"/>
    <cellStyle name="S44 2 3 2 3" xfId="3858"/>
    <cellStyle name="S44 2 3 2 4" xfId="3859"/>
    <cellStyle name="S44 2 3 2 5" xfId="3860"/>
    <cellStyle name="S44 2 3 2 6" xfId="3861"/>
    <cellStyle name="S44 2 3 2 7" xfId="3862"/>
    <cellStyle name="S44 2 3 2 8" xfId="3863"/>
    <cellStyle name="S44 2 3 3" xfId="3864"/>
    <cellStyle name="S44 2 3 4" xfId="3865"/>
    <cellStyle name="S44 2 3 5" xfId="3866"/>
    <cellStyle name="S44 2 3 6" xfId="3867"/>
    <cellStyle name="S44 2 3 7" xfId="3868"/>
    <cellStyle name="S44 2 3 8" xfId="3869"/>
    <cellStyle name="S44 2 3 9" xfId="3870"/>
    <cellStyle name="S44 2 4" xfId="3871"/>
    <cellStyle name="S44 2 4 2" xfId="3872"/>
    <cellStyle name="S44 2 4 3" xfId="3873"/>
    <cellStyle name="S44 2 4 4" xfId="3874"/>
    <cellStyle name="S44 2 4 5" xfId="3875"/>
    <cellStyle name="S44 2 4 6" xfId="3876"/>
    <cellStyle name="S44 2 4 7" xfId="3877"/>
    <cellStyle name="S44 2 4 8" xfId="3878"/>
    <cellStyle name="S44 2 5" xfId="3879"/>
    <cellStyle name="S44 2 6" xfId="3880"/>
    <cellStyle name="S44 2 7" xfId="3881"/>
    <cellStyle name="S44 2 8" xfId="3882"/>
    <cellStyle name="S44 2 9" xfId="3883"/>
    <cellStyle name="S44 3" xfId="3884"/>
    <cellStyle name="S44 3 2" xfId="3885"/>
    <cellStyle name="S44 3 2 2" xfId="3886"/>
    <cellStyle name="S44 3 2 3" xfId="3887"/>
    <cellStyle name="S44 3 2 4" xfId="3888"/>
    <cellStyle name="S44 3 2 5" xfId="3889"/>
    <cellStyle name="S44 3 2 6" xfId="3890"/>
    <cellStyle name="S44 3 2 7" xfId="3891"/>
    <cellStyle name="S44 3 2 8" xfId="3892"/>
    <cellStyle name="S44 3 3" xfId="3893"/>
    <cellStyle name="S44 3 4" xfId="3894"/>
    <cellStyle name="S44 3 5" xfId="3895"/>
    <cellStyle name="S44 3 6" xfId="3896"/>
    <cellStyle name="S44 3 7" xfId="3897"/>
    <cellStyle name="S44 3 8" xfId="3898"/>
    <cellStyle name="S44 3 9" xfId="3899"/>
    <cellStyle name="S44 4" xfId="3900"/>
    <cellStyle name="S44 4 2" xfId="3901"/>
    <cellStyle name="S44 4 2 2" xfId="3902"/>
    <cellStyle name="S44 4 2 3" xfId="3903"/>
    <cellStyle name="S44 4 2 4" xfId="3904"/>
    <cellStyle name="S44 4 2 5" xfId="3905"/>
    <cellStyle name="S44 4 2 6" xfId="3906"/>
    <cellStyle name="S44 4 2 7" xfId="3907"/>
    <cellStyle name="S44 4 2 8" xfId="3908"/>
    <cellStyle name="S44 4 3" xfId="3909"/>
    <cellStyle name="S44 4 4" xfId="3910"/>
    <cellStyle name="S44 4 5" xfId="3911"/>
    <cellStyle name="S44 4 6" xfId="3912"/>
    <cellStyle name="S44 4 7" xfId="3913"/>
    <cellStyle name="S44 4 8" xfId="3914"/>
    <cellStyle name="S44 4 9" xfId="3915"/>
    <cellStyle name="S44 5" xfId="3916"/>
    <cellStyle name="S44 5 2" xfId="3917"/>
    <cellStyle name="S44 5 3" xfId="3918"/>
    <cellStyle name="S44 5 4" xfId="3919"/>
    <cellStyle name="S44 5 5" xfId="3920"/>
    <cellStyle name="S44 5 6" xfId="3921"/>
    <cellStyle name="S44 5 7" xfId="3922"/>
    <cellStyle name="S44 5 8" xfId="3923"/>
    <cellStyle name="S44 6" xfId="3924"/>
    <cellStyle name="S44 7" xfId="3925"/>
    <cellStyle name="S44 8" xfId="3926"/>
    <cellStyle name="S44 9" xfId="3927"/>
    <cellStyle name="S45" xfId="3928"/>
    <cellStyle name="S45 10" xfId="3929"/>
    <cellStyle name="S45 11" xfId="3930"/>
    <cellStyle name="S45 12" xfId="3931"/>
    <cellStyle name="S45 2" xfId="3932"/>
    <cellStyle name="S45 2 10" xfId="3933"/>
    <cellStyle name="S45 2 11" xfId="3934"/>
    <cellStyle name="S45 2 2" xfId="3935"/>
    <cellStyle name="S45 2 2 2" xfId="3936"/>
    <cellStyle name="S45 2 2 2 2" xfId="3937"/>
    <cellStyle name="S45 2 2 2 3" xfId="3938"/>
    <cellStyle name="S45 2 2 2 4" xfId="3939"/>
    <cellStyle name="S45 2 2 2 5" xfId="3940"/>
    <cellStyle name="S45 2 2 2 6" xfId="3941"/>
    <cellStyle name="S45 2 2 2 7" xfId="3942"/>
    <cellStyle name="S45 2 2 2 8" xfId="3943"/>
    <cellStyle name="S45 2 2 3" xfId="3944"/>
    <cellStyle name="S45 2 2 4" xfId="3945"/>
    <cellStyle name="S45 2 2 5" xfId="3946"/>
    <cellStyle name="S45 2 2 6" xfId="3947"/>
    <cellStyle name="S45 2 2 7" xfId="3948"/>
    <cellStyle name="S45 2 2 8" xfId="3949"/>
    <cellStyle name="S45 2 2 9" xfId="3950"/>
    <cellStyle name="S45 2 3" xfId="3951"/>
    <cellStyle name="S45 2 3 2" xfId="3952"/>
    <cellStyle name="S45 2 3 2 2" xfId="3953"/>
    <cellStyle name="S45 2 3 2 3" xfId="3954"/>
    <cellStyle name="S45 2 3 2 4" xfId="3955"/>
    <cellStyle name="S45 2 3 2 5" xfId="3956"/>
    <cellStyle name="S45 2 3 2 6" xfId="3957"/>
    <cellStyle name="S45 2 3 2 7" xfId="3958"/>
    <cellStyle name="S45 2 3 2 8" xfId="3959"/>
    <cellStyle name="S45 2 3 3" xfId="3960"/>
    <cellStyle name="S45 2 3 4" xfId="3961"/>
    <cellStyle name="S45 2 3 5" xfId="3962"/>
    <cellStyle name="S45 2 3 6" xfId="3963"/>
    <cellStyle name="S45 2 3 7" xfId="3964"/>
    <cellStyle name="S45 2 3 8" xfId="3965"/>
    <cellStyle name="S45 2 3 9" xfId="3966"/>
    <cellStyle name="S45 2 4" xfId="3967"/>
    <cellStyle name="S45 2 4 2" xfId="3968"/>
    <cellStyle name="S45 2 4 3" xfId="3969"/>
    <cellStyle name="S45 2 4 4" xfId="3970"/>
    <cellStyle name="S45 2 4 5" xfId="3971"/>
    <cellStyle name="S45 2 4 6" xfId="3972"/>
    <cellStyle name="S45 2 4 7" xfId="3973"/>
    <cellStyle name="S45 2 4 8" xfId="3974"/>
    <cellStyle name="S45 2 5" xfId="3975"/>
    <cellStyle name="S45 2 6" xfId="3976"/>
    <cellStyle name="S45 2 7" xfId="3977"/>
    <cellStyle name="S45 2 8" xfId="3978"/>
    <cellStyle name="S45 2 9" xfId="3979"/>
    <cellStyle name="S45 3" xfId="3980"/>
    <cellStyle name="S45 3 2" xfId="3981"/>
    <cellStyle name="S45 3 2 2" xfId="3982"/>
    <cellStyle name="S45 3 2 3" xfId="3983"/>
    <cellStyle name="S45 3 2 4" xfId="3984"/>
    <cellStyle name="S45 3 2 5" xfId="3985"/>
    <cellStyle name="S45 3 2 6" xfId="3986"/>
    <cellStyle name="S45 3 2 7" xfId="3987"/>
    <cellStyle name="S45 3 2 8" xfId="3988"/>
    <cellStyle name="S45 3 3" xfId="3989"/>
    <cellStyle name="S45 3 4" xfId="3990"/>
    <cellStyle name="S45 3 5" xfId="3991"/>
    <cellStyle name="S45 3 6" xfId="3992"/>
    <cellStyle name="S45 3 7" xfId="3993"/>
    <cellStyle name="S45 3 8" xfId="3994"/>
    <cellStyle name="S45 3 9" xfId="3995"/>
    <cellStyle name="S45 4" xfId="3996"/>
    <cellStyle name="S45 4 2" xfId="3997"/>
    <cellStyle name="S45 4 2 2" xfId="3998"/>
    <cellStyle name="S45 4 2 3" xfId="3999"/>
    <cellStyle name="S45 4 2 4" xfId="4000"/>
    <cellStyle name="S45 4 2 5" xfId="4001"/>
    <cellStyle name="S45 4 2 6" xfId="4002"/>
    <cellStyle name="S45 4 2 7" xfId="4003"/>
    <cellStyle name="S45 4 2 8" xfId="4004"/>
    <cellStyle name="S45 4 3" xfId="4005"/>
    <cellStyle name="S45 4 4" xfId="4006"/>
    <cellStyle name="S45 4 5" xfId="4007"/>
    <cellStyle name="S45 4 6" xfId="4008"/>
    <cellStyle name="S45 4 7" xfId="4009"/>
    <cellStyle name="S45 4 8" xfId="4010"/>
    <cellStyle name="S45 4 9" xfId="4011"/>
    <cellStyle name="S45 5" xfId="4012"/>
    <cellStyle name="S45 5 2" xfId="4013"/>
    <cellStyle name="S45 5 3" xfId="4014"/>
    <cellStyle name="S45 5 4" xfId="4015"/>
    <cellStyle name="S45 5 5" xfId="4016"/>
    <cellStyle name="S45 5 6" xfId="4017"/>
    <cellStyle name="S45 5 7" xfId="4018"/>
    <cellStyle name="S45 5 8" xfId="4019"/>
    <cellStyle name="S45 6" xfId="4020"/>
    <cellStyle name="S45 7" xfId="4021"/>
    <cellStyle name="S45 8" xfId="4022"/>
    <cellStyle name="S45 9" xfId="4023"/>
    <cellStyle name="S46" xfId="4024"/>
    <cellStyle name="S46 10" xfId="4025"/>
    <cellStyle name="S46 11" xfId="4026"/>
    <cellStyle name="S46 12" xfId="4027"/>
    <cellStyle name="S46 2" xfId="4028"/>
    <cellStyle name="S46 2 10" xfId="4029"/>
    <cellStyle name="S46 2 11" xfId="4030"/>
    <cellStyle name="S46 2 2" xfId="4031"/>
    <cellStyle name="S46 2 2 2" xfId="4032"/>
    <cellStyle name="S46 2 2 2 2" xfId="4033"/>
    <cellStyle name="S46 2 2 2 3" xfId="4034"/>
    <cellStyle name="S46 2 2 2 4" xfId="4035"/>
    <cellStyle name="S46 2 2 2 5" xfId="4036"/>
    <cellStyle name="S46 2 2 2 6" xfId="4037"/>
    <cellStyle name="S46 2 2 2 7" xfId="4038"/>
    <cellStyle name="S46 2 2 2 8" xfId="4039"/>
    <cellStyle name="S46 2 2 3" xfId="4040"/>
    <cellStyle name="S46 2 2 4" xfId="4041"/>
    <cellStyle name="S46 2 2 5" xfId="4042"/>
    <cellStyle name="S46 2 2 6" xfId="4043"/>
    <cellStyle name="S46 2 2 7" xfId="4044"/>
    <cellStyle name="S46 2 2 8" xfId="4045"/>
    <cellStyle name="S46 2 2 9" xfId="4046"/>
    <cellStyle name="S46 2 3" xfId="4047"/>
    <cellStyle name="S46 2 3 2" xfId="4048"/>
    <cellStyle name="S46 2 3 2 2" xfId="4049"/>
    <cellStyle name="S46 2 3 2 3" xfId="4050"/>
    <cellStyle name="S46 2 3 2 4" xfId="4051"/>
    <cellStyle name="S46 2 3 2 5" xfId="4052"/>
    <cellStyle name="S46 2 3 2 6" xfId="4053"/>
    <cellStyle name="S46 2 3 2 7" xfId="4054"/>
    <cellStyle name="S46 2 3 2 8" xfId="4055"/>
    <cellStyle name="S46 2 3 3" xfId="4056"/>
    <cellStyle name="S46 2 3 4" xfId="4057"/>
    <cellStyle name="S46 2 3 5" xfId="4058"/>
    <cellStyle name="S46 2 3 6" xfId="4059"/>
    <cellStyle name="S46 2 3 7" xfId="4060"/>
    <cellStyle name="S46 2 3 8" xfId="4061"/>
    <cellStyle name="S46 2 3 9" xfId="4062"/>
    <cellStyle name="S46 2 4" xfId="4063"/>
    <cellStyle name="S46 2 4 2" xfId="4064"/>
    <cellStyle name="S46 2 4 3" xfId="4065"/>
    <cellStyle name="S46 2 4 4" xfId="4066"/>
    <cellStyle name="S46 2 4 5" xfId="4067"/>
    <cellStyle name="S46 2 4 6" xfId="4068"/>
    <cellStyle name="S46 2 4 7" xfId="4069"/>
    <cellStyle name="S46 2 4 8" xfId="4070"/>
    <cellStyle name="S46 2 5" xfId="4071"/>
    <cellStyle name="S46 2 6" xfId="4072"/>
    <cellStyle name="S46 2 7" xfId="4073"/>
    <cellStyle name="S46 2 8" xfId="4074"/>
    <cellStyle name="S46 2 9" xfId="4075"/>
    <cellStyle name="S46 3" xfId="4076"/>
    <cellStyle name="S46 3 2" xfId="4077"/>
    <cellStyle name="S46 3 2 2" xfId="4078"/>
    <cellStyle name="S46 3 2 3" xfId="4079"/>
    <cellStyle name="S46 3 2 4" xfId="4080"/>
    <cellStyle name="S46 3 2 5" xfId="4081"/>
    <cellStyle name="S46 3 2 6" xfId="4082"/>
    <cellStyle name="S46 3 2 7" xfId="4083"/>
    <cellStyle name="S46 3 2 8" xfId="4084"/>
    <cellStyle name="S46 3 3" xfId="4085"/>
    <cellStyle name="S46 3 4" xfId="4086"/>
    <cellStyle name="S46 3 5" xfId="4087"/>
    <cellStyle name="S46 3 6" xfId="4088"/>
    <cellStyle name="S46 3 7" xfId="4089"/>
    <cellStyle name="S46 3 8" xfId="4090"/>
    <cellStyle name="S46 3 9" xfId="4091"/>
    <cellStyle name="S46 4" xfId="4092"/>
    <cellStyle name="S46 4 2" xfId="4093"/>
    <cellStyle name="S46 4 2 2" xfId="4094"/>
    <cellStyle name="S46 4 2 3" xfId="4095"/>
    <cellStyle name="S46 4 2 4" xfId="4096"/>
    <cellStyle name="S46 4 2 5" xfId="4097"/>
    <cellStyle name="S46 4 2 6" xfId="4098"/>
    <cellStyle name="S46 4 2 7" xfId="4099"/>
    <cellStyle name="S46 4 2 8" xfId="4100"/>
    <cellStyle name="S46 4 3" xfId="4101"/>
    <cellStyle name="S46 4 4" xfId="4102"/>
    <cellStyle name="S46 4 5" xfId="4103"/>
    <cellStyle name="S46 4 6" xfId="4104"/>
    <cellStyle name="S46 4 7" xfId="4105"/>
    <cellStyle name="S46 4 8" xfId="4106"/>
    <cellStyle name="S46 4 9" xfId="4107"/>
    <cellStyle name="S46 5" xfId="4108"/>
    <cellStyle name="S46 5 2" xfId="4109"/>
    <cellStyle name="S46 5 3" xfId="4110"/>
    <cellStyle name="S46 5 4" xfId="4111"/>
    <cellStyle name="S46 5 5" xfId="4112"/>
    <cellStyle name="S46 5 6" xfId="4113"/>
    <cellStyle name="S46 5 7" xfId="4114"/>
    <cellStyle name="S46 5 8" xfId="4115"/>
    <cellStyle name="S46 6" xfId="4116"/>
    <cellStyle name="S46 7" xfId="4117"/>
    <cellStyle name="S46 8" xfId="4118"/>
    <cellStyle name="S46 9" xfId="4119"/>
    <cellStyle name="S47" xfId="4120"/>
    <cellStyle name="S48" xfId="4121"/>
    <cellStyle name="S49" xfId="4122"/>
    <cellStyle name="S5" xfId="4123"/>
    <cellStyle name="S5 2" xfId="4124"/>
    <cellStyle name="S5 3" xfId="4125"/>
    <cellStyle name="S50" xfId="4126"/>
    <cellStyle name="S50 2" xfId="4127"/>
    <cellStyle name="S6" xfId="4128"/>
    <cellStyle name="S6 2" xfId="4129"/>
    <cellStyle name="S6 3" xfId="4130"/>
    <cellStyle name="S7" xfId="4131"/>
    <cellStyle name="S7 2" xfId="4132"/>
    <cellStyle name="S7 3" xfId="4133"/>
    <cellStyle name="S8" xfId="4134"/>
    <cellStyle name="S8 2" xfId="4135"/>
    <cellStyle name="S9" xfId="4136"/>
    <cellStyle name="S9 2" xfId="4137"/>
    <cellStyle name="Salomon Logo" xfId="4138"/>
    <cellStyle name="SAPBEXaggData" xfId="4139"/>
    <cellStyle name="SAPBEXaggData 2" xfId="4140"/>
    <cellStyle name="SAPBEXaggData 2 2" xfId="4141"/>
    <cellStyle name="SAPBEXaggData 2 2 2" xfId="4142"/>
    <cellStyle name="SAPBEXaggData 2 2 3" xfId="4143"/>
    <cellStyle name="SAPBEXaggData 2 3" xfId="4144"/>
    <cellStyle name="SAPBEXaggData 2 4" xfId="4145"/>
    <cellStyle name="SAPBEXaggData 3" xfId="4146"/>
    <cellStyle name="SAPBEXaggData 3 2" xfId="4147"/>
    <cellStyle name="SAPBEXaggData 3 2 2" xfId="4148"/>
    <cellStyle name="SAPBEXaggData 3 2 3" xfId="4149"/>
    <cellStyle name="SAPBEXaggData 3 3" xfId="4150"/>
    <cellStyle name="SAPBEXaggData 3 4" xfId="4151"/>
    <cellStyle name="SAPBEXaggData 4" xfId="4152"/>
    <cellStyle name="SAPBEXaggData 4 2" xfId="4153"/>
    <cellStyle name="SAPBEXaggData 4 3" xfId="4154"/>
    <cellStyle name="SAPBEXaggData 5" xfId="4155"/>
    <cellStyle name="SAPBEXaggData 5 2" xfId="4156"/>
    <cellStyle name="SAPBEXaggData 5 3" xfId="4157"/>
    <cellStyle name="SAPBEXaggData 6" xfId="4158"/>
    <cellStyle name="SAPBEXaggData 7" xfId="4159"/>
    <cellStyle name="SAPBEXaggData 8" xfId="4160"/>
    <cellStyle name="SAPBEXaggDataEmph" xfId="4161"/>
    <cellStyle name="SAPBEXaggDataEmph 2" xfId="4162"/>
    <cellStyle name="SAPBEXaggDataEmph 2 2" xfId="4163"/>
    <cellStyle name="SAPBEXaggDataEmph 2 2 2" xfId="4164"/>
    <cellStyle name="SAPBEXaggDataEmph 2 2 3" xfId="4165"/>
    <cellStyle name="SAPBEXaggDataEmph 2 3" xfId="4166"/>
    <cellStyle name="SAPBEXaggDataEmph 2 4" xfId="4167"/>
    <cellStyle name="SAPBEXaggDataEmph 3" xfId="4168"/>
    <cellStyle name="SAPBEXaggDataEmph 3 2" xfId="4169"/>
    <cellStyle name="SAPBEXaggDataEmph 3 2 2" xfId="4170"/>
    <cellStyle name="SAPBEXaggDataEmph 3 2 3" xfId="4171"/>
    <cellStyle name="SAPBEXaggDataEmph 3 3" xfId="4172"/>
    <cellStyle name="SAPBEXaggDataEmph 3 4" xfId="4173"/>
    <cellStyle name="SAPBEXaggDataEmph 4" xfId="4174"/>
    <cellStyle name="SAPBEXaggDataEmph 4 2" xfId="4175"/>
    <cellStyle name="SAPBEXaggDataEmph 4 3" xfId="4176"/>
    <cellStyle name="SAPBEXaggDataEmph 5" xfId="4177"/>
    <cellStyle name="SAPBEXaggDataEmph 5 2" xfId="4178"/>
    <cellStyle name="SAPBEXaggDataEmph 5 3" xfId="4179"/>
    <cellStyle name="SAPBEXaggDataEmph 6" xfId="4180"/>
    <cellStyle name="SAPBEXaggDataEmph 7" xfId="4181"/>
    <cellStyle name="SAPBEXaggDataEmph 8" xfId="4182"/>
    <cellStyle name="SAPBEXaggItem" xfId="4183"/>
    <cellStyle name="SAPBEXaggItem 2" xfId="4184"/>
    <cellStyle name="SAPBEXaggItem 2 2" xfId="4185"/>
    <cellStyle name="SAPBEXaggItem 2 2 2" xfId="4186"/>
    <cellStyle name="SAPBEXaggItem 2 2 3" xfId="4187"/>
    <cellStyle name="SAPBEXaggItem 2 3" xfId="4188"/>
    <cellStyle name="SAPBEXaggItem 2 4" xfId="4189"/>
    <cellStyle name="SAPBEXaggItem 3" xfId="4190"/>
    <cellStyle name="SAPBEXaggItem 3 2" xfId="4191"/>
    <cellStyle name="SAPBEXaggItem 3 2 2" xfId="4192"/>
    <cellStyle name="SAPBEXaggItem 3 2 3" xfId="4193"/>
    <cellStyle name="SAPBEXaggItem 3 3" xfId="4194"/>
    <cellStyle name="SAPBEXaggItem 3 4" xfId="4195"/>
    <cellStyle name="SAPBEXaggItem 4" xfId="4196"/>
    <cellStyle name="SAPBEXaggItem 4 2" xfId="4197"/>
    <cellStyle name="SAPBEXaggItem 4 3" xfId="4198"/>
    <cellStyle name="SAPBEXaggItem 5" xfId="4199"/>
    <cellStyle name="SAPBEXaggItem 5 2" xfId="4200"/>
    <cellStyle name="SAPBEXaggItem 5 3" xfId="4201"/>
    <cellStyle name="SAPBEXaggItem 6" xfId="4202"/>
    <cellStyle name="SAPBEXaggItem 7" xfId="4203"/>
    <cellStyle name="SAPBEXaggItem 8" xfId="4204"/>
    <cellStyle name="SAPBEXaggItemX" xfId="4205"/>
    <cellStyle name="SAPBEXaggItemX 2" xfId="4206"/>
    <cellStyle name="SAPBEXaggItemX 2 2" xfId="4207"/>
    <cellStyle name="SAPBEXaggItemX 2 2 2" xfId="4208"/>
    <cellStyle name="SAPBEXaggItemX 2 2 3" xfId="4209"/>
    <cellStyle name="SAPBEXaggItemX 2 3" xfId="4210"/>
    <cellStyle name="SAPBEXaggItemX 2 4" xfId="4211"/>
    <cellStyle name="SAPBEXaggItemX 3" xfId="4212"/>
    <cellStyle name="SAPBEXaggItemX 3 2" xfId="4213"/>
    <cellStyle name="SAPBEXaggItemX 3 2 2" xfId="4214"/>
    <cellStyle name="SAPBEXaggItemX 3 2 3" xfId="4215"/>
    <cellStyle name="SAPBEXaggItemX 3 3" xfId="4216"/>
    <cellStyle name="SAPBEXaggItemX 3 4" xfId="4217"/>
    <cellStyle name="SAPBEXaggItemX 4" xfId="4218"/>
    <cellStyle name="SAPBEXaggItemX 4 2" xfId="4219"/>
    <cellStyle name="SAPBEXaggItemX 4 3" xfId="4220"/>
    <cellStyle name="SAPBEXaggItemX 5" xfId="4221"/>
    <cellStyle name="SAPBEXaggItemX 5 2" xfId="4222"/>
    <cellStyle name="SAPBEXaggItemX 5 3" xfId="4223"/>
    <cellStyle name="SAPBEXaggItemX 6" xfId="4224"/>
    <cellStyle name="SAPBEXaggItemX 7" xfId="4225"/>
    <cellStyle name="SAPBEXaggItemX 8" xfId="4226"/>
    <cellStyle name="SAPBEXchaText" xfId="4227"/>
    <cellStyle name="SAPBEXchaText 2" xfId="4228"/>
    <cellStyle name="SAPBEXchaText 2 2" xfId="4229"/>
    <cellStyle name="SAPBEXchaText 2 2 2" xfId="4230"/>
    <cellStyle name="SAPBEXchaText 2 2 2 2" xfId="4231"/>
    <cellStyle name="SAPBEXchaText 2 2 2 3" xfId="4232"/>
    <cellStyle name="SAPBEXchaText 2 2 3" xfId="4233"/>
    <cellStyle name="SAPBEXchaText 2 2 4" xfId="4234"/>
    <cellStyle name="SAPBEXchaText 2 3" xfId="4235"/>
    <cellStyle name="SAPBEXchaText 2 3 2" xfId="4236"/>
    <cellStyle name="SAPBEXchaText 2 3 2 2" xfId="4237"/>
    <cellStyle name="SAPBEXchaText 2 3 2 3" xfId="4238"/>
    <cellStyle name="SAPBEXchaText 2 3 3" xfId="4239"/>
    <cellStyle name="SAPBEXchaText 2 3 4" xfId="4240"/>
    <cellStyle name="SAPBEXchaText 2 4" xfId="4241"/>
    <cellStyle name="SAPBEXchaText 2 4 2" xfId="4242"/>
    <cellStyle name="SAPBEXchaText 2 4 3" xfId="4243"/>
    <cellStyle name="SAPBEXchaText 2 5" xfId="4244"/>
    <cellStyle name="SAPBEXchaText 2 6" xfId="4245"/>
    <cellStyle name="SAPBEXchaText 3" xfId="4246"/>
    <cellStyle name="SAPBEXchaText 3 2" xfId="4247"/>
    <cellStyle name="SAPBEXchaText 3 2 2" xfId="4248"/>
    <cellStyle name="SAPBEXchaText 3 2 3" xfId="4249"/>
    <cellStyle name="SAPBEXchaText 3 3" xfId="4250"/>
    <cellStyle name="SAPBEXchaText 3 4" xfId="4251"/>
    <cellStyle name="SAPBEXchaText 4" xfId="4252"/>
    <cellStyle name="SAPBEXchaText 4 2" xfId="4253"/>
    <cellStyle name="SAPBEXchaText 4 2 2" xfId="4254"/>
    <cellStyle name="SAPBEXchaText 4 2 3" xfId="4255"/>
    <cellStyle name="SAPBEXchaText 4 3" xfId="4256"/>
    <cellStyle name="SAPBEXchaText 4 4" xfId="4257"/>
    <cellStyle name="SAPBEXchaText 5" xfId="4258"/>
    <cellStyle name="SAPBEXchaText 5 2" xfId="4259"/>
    <cellStyle name="SAPBEXchaText 5 3" xfId="4260"/>
    <cellStyle name="SAPBEXchaText 6" xfId="4261"/>
    <cellStyle name="SAPBEXchaText 6 2" xfId="4262"/>
    <cellStyle name="SAPBEXchaText 6 3" xfId="4263"/>
    <cellStyle name="SAPBEXchaText 7" xfId="4264"/>
    <cellStyle name="SAPBEXchaText 8" xfId="4265"/>
    <cellStyle name="SAPBEXchaText 9" xfId="4266"/>
    <cellStyle name="SAPBEXexcBad7" xfId="4267"/>
    <cellStyle name="SAPBEXexcBad7 2" xfId="4268"/>
    <cellStyle name="SAPBEXexcBad7 2 2" xfId="4269"/>
    <cellStyle name="SAPBEXexcBad7 2 2 2" xfId="4270"/>
    <cellStyle name="SAPBEXexcBad7 2 2 3" xfId="4271"/>
    <cellStyle name="SAPBEXexcBad7 2 3" xfId="4272"/>
    <cellStyle name="SAPBEXexcBad7 2 4" xfId="4273"/>
    <cellStyle name="SAPBEXexcBad7 3" xfId="4274"/>
    <cellStyle name="SAPBEXexcBad7 3 2" xfId="4275"/>
    <cellStyle name="SAPBEXexcBad7 3 2 2" xfId="4276"/>
    <cellStyle name="SAPBEXexcBad7 3 2 3" xfId="4277"/>
    <cellStyle name="SAPBEXexcBad7 3 3" xfId="4278"/>
    <cellStyle name="SAPBEXexcBad7 3 4" xfId="4279"/>
    <cellStyle name="SAPBEXexcBad7 4" xfId="4280"/>
    <cellStyle name="SAPBEXexcBad7 4 2" xfId="4281"/>
    <cellStyle name="SAPBEXexcBad7 4 3" xfId="4282"/>
    <cellStyle name="SAPBEXexcBad7 5" xfId="4283"/>
    <cellStyle name="SAPBEXexcBad7 5 2" xfId="4284"/>
    <cellStyle name="SAPBEXexcBad7 5 3" xfId="4285"/>
    <cellStyle name="SAPBEXexcBad7 6" xfId="4286"/>
    <cellStyle name="SAPBEXexcBad7 7" xfId="4287"/>
    <cellStyle name="SAPBEXexcBad7 8" xfId="4288"/>
    <cellStyle name="SAPBEXexcBad8" xfId="4289"/>
    <cellStyle name="SAPBEXexcBad8 2" xfId="4290"/>
    <cellStyle name="SAPBEXexcBad8 2 2" xfId="4291"/>
    <cellStyle name="SAPBEXexcBad8 2 2 2" xfId="4292"/>
    <cellStyle name="SAPBEXexcBad8 2 2 3" xfId="4293"/>
    <cellStyle name="SAPBEXexcBad8 2 3" xfId="4294"/>
    <cellStyle name="SAPBEXexcBad8 2 4" xfId="4295"/>
    <cellStyle name="SAPBEXexcBad8 3" xfId="4296"/>
    <cellStyle name="SAPBEXexcBad8 3 2" xfId="4297"/>
    <cellStyle name="SAPBEXexcBad8 3 2 2" xfId="4298"/>
    <cellStyle name="SAPBEXexcBad8 3 2 3" xfId="4299"/>
    <cellStyle name="SAPBEXexcBad8 3 3" xfId="4300"/>
    <cellStyle name="SAPBEXexcBad8 3 4" xfId="4301"/>
    <cellStyle name="SAPBEXexcBad8 4" xfId="4302"/>
    <cellStyle name="SAPBEXexcBad8 4 2" xfId="4303"/>
    <cellStyle name="SAPBEXexcBad8 4 3" xfId="4304"/>
    <cellStyle name="SAPBEXexcBad8 5" xfId="4305"/>
    <cellStyle name="SAPBEXexcBad8 5 2" xfId="4306"/>
    <cellStyle name="SAPBEXexcBad8 5 3" xfId="4307"/>
    <cellStyle name="SAPBEXexcBad8 6" xfId="4308"/>
    <cellStyle name="SAPBEXexcBad8 7" xfId="4309"/>
    <cellStyle name="SAPBEXexcBad8 8" xfId="4310"/>
    <cellStyle name="SAPBEXexcBad9" xfId="4311"/>
    <cellStyle name="SAPBEXexcBad9 2" xfId="4312"/>
    <cellStyle name="SAPBEXexcBad9 2 2" xfId="4313"/>
    <cellStyle name="SAPBEXexcBad9 2 2 2" xfId="4314"/>
    <cellStyle name="SAPBEXexcBad9 2 2 3" xfId="4315"/>
    <cellStyle name="SAPBEXexcBad9 2 3" xfId="4316"/>
    <cellStyle name="SAPBEXexcBad9 2 4" xfId="4317"/>
    <cellStyle name="SAPBEXexcBad9 3" xfId="4318"/>
    <cellStyle name="SAPBEXexcBad9 3 2" xfId="4319"/>
    <cellStyle name="SAPBEXexcBad9 3 2 2" xfId="4320"/>
    <cellStyle name="SAPBEXexcBad9 3 2 3" xfId="4321"/>
    <cellStyle name="SAPBEXexcBad9 3 3" xfId="4322"/>
    <cellStyle name="SAPBEXexcBad9 3 4" xfId="4323"/>
    <cellStyle name="SAPBEXexcBad9 4" xfId="4324"/>
    <cellStyle name="SAPBEXexcBad9 4 2" xfId="4325"/>
    <cellStyle name="SAPBEXexcBad9 4 3" xfId="4326"/>
    <cellStyle name="SAPBEXexcBad9 5" xfId="4327"/>
    <cellStyle name="SAPBEXexcBad9 5 2" xfId="4328"/>
    <cellStyle name="SAPBEXexcBad9 5 3" xfId="4329"/>
    <cellStyle name="SAPBEXexcBad9 6" xfId="4330"/>
    <cellStyle name="SAPBEXexcBad9 7" xfId="4331"/>
    <cellStyle name="SAPBEXexcBad9 8" xfId="4332"/>
    <cellStyle name="SAPBEXexcCritical4" xfId="4333"/>
    <cellStyle name="SAPBEXexcCritical4 2" xfId="4334"/>
    <cellStyle name="SAPBEXexcCritical4 2 2" xfId="4335"/>
    <cellStyle name="SAPBEXexcCritical4 2 2 2" xfId="4336"/>
    <cellStyle name="SAPBEXexcCritical4 2 2 3" xfId="4337"/>
    <cellStyle name="SAPBEXexcCritical4 2 3" xfId="4338"/>
    <cellStyle name="SAPBEXexcCritical4 2 4" xfId="4339"/>
    <cellStyle name="SAPBEXexcCritical4 3" xfId="4340"/>
    <cellStyle name="SAPBEXexcCritical4 3 2" xfId="4341"/>
    <cellStyle name="SAPBEXexcCritical4 3 2 2" xfId="4342"/>
    <cellStyle name="SAPBEXexcCritical4 3 2 3" xfId="4343"/>
    <cellStyle name="SAPBEXexcCritical4 3 3" xfId="4344"/>
    <cellStyle name="SAPBEXexcCritical4 3 4" xfId="4345"/>
    <cellStyle name="SAPBEXexcCritical4 4" xfId="4346"/>
    <cellStyle name="SAPBEXexcCritical4 4 2" xfId="4347"/>
    <cellStyle name="SAPBEXexcCritical4 4 3" xfId="4348"/>
    <cellStyle name="SAPBEXexcCritical4 5" xfId="4349"/>
    <cellStyle name="SAPBEXexcCritical4 5 2" xfId="4350"/>
    <cellStyle name="SAPBEXexcCritical4 5 3" xfId="4351"/>
    <cellStyle name="SAPBEXexcCritical4 6" xfId="4352"/>
    <cellStyle name="SAPBEXexcCritical4 7" xfId="4353"/>
    <cellStyle name="SAPBEXexcCritical4 8" xfId="4354"/>
    <cellStyle name="SAPBEXexcCritical5" xfId="4355"/>
    <cellStyle name="SAPBEXexcCritical5 2" xfId="4356"/>
    <cellStyle name="SAPBEXexcCritical5 2 2" xfId="4357"/>
    <cellStyle name="SAPBEXexcCritical5 2 2 2" xfId="4358"/>
    <cellStyle name="SAPBEXexcCritical5 2 2 3" xfId="4359"/>
    <cellStyle name="SAPBEXexcCritical5 2 3" xfId="4360"/>
    <cellStyle name="SAPBEXexcCritical5 2 4" xfId="4361"/>
    <cellStyle name="SAPBEXexcCritical5 3" xfId="4362"/>
    <cellStyle name="SAPBEXexcCritical5 3 2" xfId="4363"/>
    <cellStyle name="SAPBEXexcCritical5 3 2 2" xfId="4364"/>
    <cellStyle name="SAPBEXexcCritical5 3 2 3" xfId="4365"/>
    <cellStyle name="SAPBEXexcCritical5 3 3" xfId="4366"/>
    <cellStyle name="SAPBEXexcCritical5 3 4" xfId="4367"/>
    <cellStyle name="SAPBEXexcCritical5 4" xfId="4368"/>
    <cellStyle name="SAPBEXexcCritical5 4 2" xfId="4369"/>
    <cellStyle name="SAPBEXexcCritical5 4 3" xfId="4370"/>
    <cellStyle name="SAPBEXexcCritical5 5" xfId="4371"/>
    <cellStyle name="SAPBEXexcCritical5 5 2" xfId="4372"/>
    <cellStyle name="SAPBEXexcCritical5 5 3" xfId="4373"/>
    <cellStyle name="SAPBEXexcCritical5 6" xfId="4374"/>
    <cellStyle name="SAPBEXexcCritical5 7" xfId="4375"/>
    <cellStyle name="SAPBEXexcCritical5 8" xfId="4376"/>
    <cellStyle name="SAPBEXexcCritical6" xfId="4377"/>
    <cellStyle name="SAPBEXexcCritical6 2" xfId="4378"/>
    <cellStyle name="SAPBEXexcCritical6 2 2" xfId="4379"/>
    <cellStyle name="SAPBEXexcCritical6 2 2 2" xfId="4380"/>
    <cellStyle name="SAPBEXexcCritical6 2 2 3" xfId="4381"/>
    <cellStyle name="SAPBEXexcCritical6 2 3" xfId="4382"/>
    <cellStyle name="SAPBEXexcCritical6 2 4" xfId="4383"/>
    <cellStyle name="SAPBEXexcCritical6 3" xfId="4384"/>
    <cellStyle name="SAPBEXexcCritical6 3 2" xfId="4385"/>
    <cellStyle name="SAPBEXexcCritical6 3 2 2" xfId="4386"/>
    <cellStyle name="SAPBEXexcCritical6 3 2 3" xfId="4387"/>
    <cellStyle name="SAPBEXexcCritical6 3 3" xfId="4388"/>
    <cellStyle name="SAPBEXexcCritical6 3 4" xfId="4389"/>
    <cellStyle name="SAPBEXexcCritical6 4" xfId="4390"/>
    <cellStyle name="SAPBEXexcCritical6 4 2" xfId="4391"/>
    <cellStyle name="SAPBEXexcCritical6 4 3" xfId="4392"/>
    <cellStyle name="SAPBEXexcCritical6 5" xfId="4393"/>
    <cellStyle name="SAPBEXexcCritical6 5 2" xfId="4394"/>
    <cellStyle name="SAPBEXexcCritical6 5 3" xfId="4395"/>
    <cellStyle name="SAPBEXexcCritical6 6" xfId="4396"/>
    <cellStyle name="SAPBEXexcCritical6 7" xfId="4397"/>
    <cellStyle name="SAPBEXexcCritical6 8" xfId="4398"/>
    <cellStyle name="SAPBEXexcGood1" xfId="4399"/>
    <cellStyle name="SAPBEXexcGood1 2" xfId="4400"/>
    <cellStyle name="SAPBEXexcGood1 2 2" xfId="4401"/>
    <cellStyle name="SAPBEXexcGood1 2 2 2" xfId="4402"/>
    <cellStyle name="SAPBEXexcGood1 2 2 3" xfId="4403"/>
    <cellStyle name="SAPBEXexcGood1 2 3" xfId="4404"/>
    <cellStyle name="SAPBEXexcGood1 2 4" xfId="4405"/>
    <cellStyle name="SAPBEXexcGood1 3" xfId="4406"/>
    <cellStyle name="SAPBEXexcGood1 3 2" xfId="4407"/>
    <cellStyle name="SAPBEXexcGood1 3 2 2" xfId="4408"/>
    <cellStyle name="SAPBEXexcGood1 3 2 3" xfId="4409"/>
    <cellStyle name="SAPBEXexcGood1 3 3" xfId="4410"/>
    <cellStyle name="SAPBEXexcGood1 3 4" xfId="4411"/>
    <cellStyle name="SAPBEXexcGood1 4" xfId="4412"/>
    <cellStyle name="SAPBEXexcGood1 4 2" xfId="4413"/>
    <cellStyle name="SAPBEXexcGood1 4 3" xfId="4414"/>
    <cellStyle name="SAPBEXexcGood1 5" xfId="4415"/>
    <cellStyle name="SAPBEXexcGood1 5 2" xfId="4416"/>
    <cellStyle name="SAPBEXexcGood1 5 3" xfId="4417"/>
    <cellStyle name="SAPBEXexcGood1 6" xfId="4418"/>
    <cellStyle name="SAPBEXexcGood1 7" xfId="4419"/>
    <cellStyle name="SAPBEXexcGood1 8" xfId="4420"/>
    <cellStyle name="SAPBEXexcGood2" xfId="4421"/>
    <cellStyle name="SAPBEXexcGood2 2" xfId="4422"/>
    <cellStyle name="SAPBEXexcGood2 2 2" xfId="4423"/>
    <cellStyle name="SAPBEXexcGood2 2 2 2" xfId="4424"/>
    <cellStyle name="SAPBEXexcGood2 2 2 3" xfId="4425"/>
    <cellStyle name="SAPBEXexcGood2 2 3" xfId="4426"/>
    <cellStyle name="SAPBEXexcGood2 2 4" xfId="4427"/>
    <cellStyle name="SAPBEXexcGood2 3" xfId="4428"/>
    <cellStyle name="SAPBEXexcGood2 3 2" xfId="4429"/>
    <cellStyle name="SAPBEXexcGood2 3 2 2" xfId="4430"/>
    <cellStyle name="SAPBEXexcGood2 3 2 3" xfId="4431"/>
    <cellStyle name="SAPBEXexcGood2 3 3" xfId="4432"/>
    <cellStyle name="SAPBEXexcGood2 3 4" xfId="4433"/>
    <cellStyle name="SAPBEXexcGood2 4" xfId="4434"/>
    <cellStyle name="SAPBEXexcGood2 4 2" xfId="4435"/>
    <cellStyle name="SAPBEXexcGood2 4 3" xfId="4436"/>
    <cellStyle name="SAPBEXexcGood2 5" xfId="4437"/>
    <cellStyle name="SAPBEXexcGood2 5 2" xfId="4438"/>
    <cellStyle name="SAPBEXexcGood2 5 3" xfId="4439"/>
    <cellStyle name="SAPBEXexcGood2 6" xfId="4440"/>
    <cellStyle name="SAPBEXexcGood2 7" xfId="4441"/>
    <cellStyle name="SAPBEXexcGood2 8" xfId="4442"/>
    <cellStyle name="SAPBEXexcGood3" xfId="4443"/>
    <cellStyle name="SAPBEXexcGood3 2" xfId="4444"/>
    <cellStyle name="SAPBEXexcGood3 2 2" xfId="4445"/>
    <cellStyle name="SAPBEXexcGood3 2 2 2" xfId="4446"/>
    <cellStyle name="SAPBEXexcGood3 2 2 3" xfId="4447"/>
    <cellStyle name="SAPBEXexcGood3 2 3" xfId="4448"/>
    <cellStyle name="SAPBEXexcGood3 2 4" xfId="4449"/>
    <cellStyle name="SAPBEXexcGood3 3" xfId="4450"/>
    <cellStyle name="SAPBEXexcGood3 3 2" xfId="4451"/>
    <cellStyle name="SAPBEXexcGood3 3 2 2" xfId="4452"/>
    <cellStyle name="SAPBEXexcGood3 3 2 3" xfId="4453"/>
    <cellStyle name="SAPBEXexcGood3 3 3" xfId="4454"/>
    <cellStyle name="SAPBEXexcGood3 3 4" xfId="4455"/>
    <cellStyle name="SAPBEXexcGood3 4" xfId="4456"/>
    <cellStyle name="SAPBEXexcGood3 4 2" xfId="4457"/>
    <cellStyle name="SAPBEXexcGood3 4 3" xfId="4458"/>
    <cellStyle name="SAPBEXexcGood3 5" xfId="4459"/>
    <cellStyle name="SAPBEXexcGood3 5 2" xfId="4460"/>
    <cellStyle name="SAPBEXexcGood3 5 3" xfId="4461"/>
    <cellStyle name="SAPBEXexcGood3 6" xfId="4462"/>
    <cellStyle name="SAPBEXexcGood3 7" xfId="4463"/>
    <cellStyle name="SAPBEXexcGood3 8" xfId="4464"/>
    <cellStyle name="SAPBEXfilterDrill" xfId="4465"/>
    <cellStyle name="SAPBEXfilterDrill 2" xfId="4466"/>
    <cellStyle name="SAPBEXfilterDrill 2 2" xfId="4467"/>
    <cellStyle name="SAPBEXfilterDrill 2 2 2" xfId="4468"/>
    <cellStyle name="SAPBEXfilterDrill 2 2 3" xfId="4469"/>
    <cellStyle name="SAPBEXfilterDrill 2 3" xfId="4470"/>
    <cellStyle name="SAPBEXfilterDrill 2 4" xfId="4471"/>
    <cellStyle name="SAPBEXfilterDrill 3" xfId="4472"/>
    <cellStyle name="SAPBEXfilterDrill 3 2" xfId="4473"/>
    <cellStyle name="SAPBEXfilterDrill 3 2 2" xfId="4474"/>
    <cellStyle name="SAPBEXfilterDrill 3 2 3" xfId="4475"/>
    <cellStyle name="SAPBEXfilterDrill 3 3" xfId="4476"/>
    <cellStyle name="SAPBEXfilterDrill 3 4" xfId="4477"/>
    <cellStyle name="SAPBEXfilterDrill 4" xfId="4478"/>
    <cellStyle name="SAPBEXfilterDrill 4 2" xfId="4479"/>
    <cellStyle name="SAPBEXfilterDrill 4 3" xfId="4480"/>
    <cellStyle name="SAPBEXfilterDrill 5" xfId="4481"/>
    <cellStyle name="SAPBEXfilterDrill 5 2" xfId="4482"/>
    <cellStyle name="SAPBEXfilterDrill 5 3" xfId="4483"/>
    <cellStyle name="SAPBEXfilterDrill 6" xfId="4484"/>
    <cellStyle name="SAPBEXfilterDrill 7" xfId="4485"/>
    <cellStyle name="SAPBEXfilterDrill 8" xfId="4486"/>
    <cellStyle name="SAPBEXfilterItem" xfId="4487"/>
    <cellStyle name="SAPBEXfilterItem 10" xfId="4488"/>
    <cellStyle name="SAPBEXfilterItem 11" xfId="4489"/>
    <cellStyle name="SAPBEXfilterItem 12" xfId="4490"/>
    <cellStyle name="SAPBEXfilterItem 13" xfId="4491"/>
    <cellStyle name="SAPBEXfilterItem 14" xfId="4492"/>
    <cellStyle name="SAPBEXfilterItem 15" xfId="4493"/>
    <cellStyle name="SAPBEXfilterItem 16" xfId="4494"/>
    <cellStyle name="SAPBEXfilterItem 2" xfId="4495"/>
    <cellStyle name="SAPBEXfilterItem 2 10" xfId="4496"/>
    <cellStyle name="SAPBEXfilterItem 2 11" xfId="4497"/>
    <cellStyle name="SAPBEXfilterItem 2 12" xfId="4498"/>
    <cellStyle name="SAPBEXfilterItem 2 2" xfId="4499"/>
    <cellStyle name="SAPBEXfilterItem 2 2 10" xfId="4500"/>
    <cellStyle name="SAPBEXfilterItem 2 2 11" xfId="4501"/>
    <cellStyle name="SAPBEXfilterItem 2 2 2" xfId="4502"/>
    <cellStyle name="SAPBEXfilterItem 2 2 3" xfId="4503"/>
    <cellStyle name="SAPBEXfilterItem 2 2 4" xfId="4504"/>
    <cellStyle name="SAPBEXfilterItem 2 2 5" xfId="4505"/>
    <cellStyle name="SAPBEXfilterItem 2 2 6" xfId="4506"/>
    <cellStyle name="SAPBEXfilterItem 2 2 7" xfId="4507"/>
    <cellStyle name="SAPBEXfilterItem 2 2 8" xfId="4508"/>
    <cellStyle name="SAPBEXfilterItem 2 2 9" xfId="4509"/>
    <cellStyle name="SAPBEXfilterItem 2 3" xfId="4510"/>
    <cellStyle name="SAPBEXfilterItem 2 4" xfId="4511"/>
    <cellStyle name="SAPBEXfilterItem 2 5" xfId="4512"/>
    <cellStyle name="SAPBEXfilterItem 2 6" xfId="4513"/>
    <cellStyle name="SAPBEXfilterItem 2 7" xfId="4514"/>
    <cellStyle name="SAPBEXfilterItem 2 8" xfId="4515"/>
    <cellStyle name="SAPBEXfilterItem 2 9" xfId="4516"/>
    <cellStyle name="SAPBEXfilterItem 3" xfId="4517"/>
    <cellStyle name="SAPBEXfilterItem 3 10" xfId="4518"/>
    <cellStyle name="SAPBEXfilterItem 3 11" xfId="4519"/>
    <cellStyle name="SAPBEXfilterItem 3 12" xfId="4520"/>
    <cellStyle name="SAPBEXfilterItem 3 2" xfId="4521"/>
    <cellStyle name="SAPBEXfilterItem 3 2 10" xfId="4522"/>
    <cellStyle name="SAPBEXfilterItem 3 2 11" xfId="4523"/>
    <cellStyle name="SAPBEXfilterItem 3 2 2" xfId="4524"/>
    <cellStyle name="SAPBEXfilterItem 3 2 3" xfId="4525"/>
    <cellStyle name="SAPBEXfilterItem 3 2 4" xfId="4526"/>
    <cellStyle name="SAPBEXfilterItem 3 2 5" xfId="4527"/>
    <cellStyle name="SAPBEXfilterItem 3 2 6" xfId="4528"/>
    <cellStyle name="SAPBEXfilterItem 3 2 7" xfId="4529"/>
    <cellStyle name="SAPBEXfilterItem 3 2 8" xfId="4530"/>
    <cellStyle name="SAPBEXfilterItem 3 2 9" xfId="4531"/>
    <cellStyle name="SAPBEXfilterItem 3 3" xfId="4532"/>
    <cellStyle name="SAPBEXfilterItem 3 4" xfId="4533"/>
    <cellStyle name="SAPBEXfilterItem 3 5" xfId="4534"/>
    <cellStyle name="SAPBEXfilterItem 3 6" xfId="4535"/>
    <cellStyle name="SAPBEXfilterItem 3 7" xfId="4536"/>
    <cellStyle name="SAPBEXfilterItem 3 8" xfId="4537"/>
    <cellStyle name="SAPBEXfilterItem 3 9" xfId="4538"/>
    <cellStyle name="SAPBEXfilterItem 4" xfId="4539"/>
    <cellStyle name="SAPBEXfilterItem 4 10" xfId="4540"/>
    <cellStyle name="SAPBEXfilterItem 4 11" xfId="4541"/>
    <cellStyle name="SAPBEXfilterItem 4 2" xfId="4542"/>
    <cellStyle name="SAPBEXfilterItem 4 3" xfId="4543"/>
    <cellStyle name="SAPBEXfilterItem 4 4" xfId="4544"/>
    <cellStyle name="SAPBEXfilterItem 4 5" xfId="4545"/>
    <cellStyle name="SAPBEXfilterItem 4 6" xfId="4546"/>
    <cellStyle name="SAPBEXfilterItem 4 7" xfId="4547"/>
    <cellStyle name="SAPBEXfilterItem 4 8" xfId="4548"/>
    <cellStyle name="SAPBEXfilterItem 4 9" xfId="4549"/>
    <cellStyle name="SAPBEXfilterItem 5" xfId="4550"/>
    <cellStyle name="SAPBEXfilterItem 5 10" xfId="4551"/>
    <cellStyle name="SAPBEXfilterItem 5 11" xfId="4552"/>
    <cellStyle name="SAPBEXfilterItem 5 2" xfId="4553"/>
    <cellStyle name="SAPBEXfilterItem 5 3" xfId="4554"/>
    <cellStyle name="SAPBEXfilterItem 5 4" xfId="4555"/>
    <cellStyle name="SAPBEXfilterItem 5 5" xfId="4556"/>
    <cellStyle name="SAPBEXfilterItem 5 6" xfId="4557"/>
    <cellStyle name="SAPBEXfilterItem 5 7" xfId="4558"/>
    <cellStyle name="SAPBEXfilterItem 5 8" xfId="4559"/>
    <cellStyle name="SAPBEXfilterItem 5 9" xfId="4560"/>
    <cellStyle name="SAPBEXfilterItem 6" xfId="4561"/>
    <cellStyle name="SAPBEXfilterItem 7" xfId="4562"/>
    <cellStyle name="SAPBEXfilterItem 8" xfId="4563"/>
    <cellStyle name="SAPBEXfilterItem 9" xfId="4564"/>
    <cellStyle name="SAPBEXfilterText" xfId="4565"/>
    <cellStyle name="SAPBEXformats" xfId="4566"/>
    <cellStyle name="SAPBEXformats 2" xfId="4567"/>
    <cellStyle name="SAPBEXformats 2 2" xfId="4568"/>
    <cellStyle name="SAPBEXformats 2 2 2" xfId="4569"/>
    <cellStyle name="SAPBEXformats 2 2 2 2" xfId="4570"/>
    <cellStyle name="SAPBEXformats 2 2 2 3" xfId="4571"/>
    <cellStyle name="SAPBEXformats 2 2 3" xfId="4572"/>
    <cellStyle name="SAPBEXformats 2 2 4" xfId="4573"/>
    <cellStyle name="SAPBEXformats 2 3" xfId="4574"/>
    <cellStyle name="SAPBEXformats 2 3 2" xfId="4575"/>
    <cellStyle name="SAPBEXformats 2 3 2 2" xfId="4576"/>
    <cellStyle name="SAPBEXformats 2 3 2 3" xfId="4577"/>
    <cellStyle name="SAPBEXformats 2 3 3" xfId="4578"/>
    <cellStyle name="SAPBEXformats 2 3 4" xfId="4579"/>
    <cellStyle name="SAPBEXformats 2 4" xfId="4580"/>
    <cellStyle name="SAPBEXformats 2 4 2" xfId="4581"/>
    <cellStyle name="SAPBEXformats 2 4 3" xfId="4582"/>
    <cellStyle name="SAPBEXformats 2 5" xfId="4583"/>
    <cellStyle name="SAPBEXformats 2 6" xfId="4584"/>
    <cellStyle name="SAPBEXformats 3" xfId="4585"/>
    <cellStyle name="SAPBEXformats 3 2" xfId="4586"/>
    <cellStyle name="SAPBEXformats 3 2 2" xfId="4587"/>
    <cellStyle name="SAPBEXformats 3 2 3" xfId="4588"/>
    <cellStyle name="SAPBEXformats 3 3" xfId="4589"/>
    <cellStyle name="SAPBEXformats 3 4" xfId="4590"/>
    <cellStyle name="SAPBEXformats 4" xfId="4591"/>
    <cellStyle name="SAPBEXformats 4 2" xfId="4592"/>
    <cellStyle name="SAPBEXformats 4 2 2" xfId="4593"/>
    <cellStyle name="SAPBEXformats 4 2 3" xfId="4594"/>
    <cellStyle name="SAPBEXformats 4 3" xfId="4595"/>
    <cellStyle name="SAPBEXformats 4 4" xfId="4596"/>
    <cellStyle name="SAPBEXformats 5" xfId="4597"/>
    <cellStyle name="SAPBEXformats 5 2" xfId="4598"/>
    <cellStyle name="SAPBEXformats 5 3" xfId="4599"/>
    <cellStyle name="SAPBEXformats 6" xfId="4600"/>
    <cellStyle name="SAPBEXformats 6 2" xfId="4601"/>
    <cellStyle name="SAPBEXformats 6 3" xfId="4602"/>
    <cellStyle name="SAPBEXformats 7" xfId="4603"/>
    <cellStyle name="SAPBEXformats 8" xfId="4604"/>
    <cellStyle name="SAPBEXformats 9" xfId="4605"/>
    <cellStyle name="SAPBEXheaderItem" xfId="4606"/>
    <cellStyle name="SAPBEXheaderItem 2" xfId="4607"/>
    <cellStyle name="SAPBEXheaderItem 2 2" xfId="4608"/>
    <cellStyle name="SAPBEXheaderItem 2 2 2" xfId="4609"/>
    <cellStyle name="SAPBEXheaderItem 2 2 3" xfId="4610"/>
    <cellStyle name="SAPBEXheaderItem 2 3" xfId="4611"/>
    <cellStyle name="SAPBEXheaderItem 2 4" xfId="4612"/>
    <cellStyle name="SAPBEXheaderItem 3" xfId="4613"/>
    <cellStyle name="SAPBEXheaderItem 3 2" xfId="4614"/>
    <cellStyle name="SAPBEXheaderItem 3 2 2" xfId="4615"/>
    <cellStyle name="SAPBEXheaderItem 3 2 3" xfId="4616"/>
    <cellStyle name="SAPBEXheaderItem 3 3" xfId="4617"/>
    <cellStyle name="SAPBEXheaderItem 3 4" xfId="4618"/>
    <cellStyle name="SAPBEXheaderItem 4" xfId="4619"/>
    <cellStyle name="SAPBEXheaderItem 4 2" xfId="4620"/>
    <cellStyle name="SAPBEXheaderItem 4 3" xfId="4621"/>
    <cellStyle name="SAPBEXheaderItem 5" xfId="4622"/>
    <cellStyle name="SAPBEXheaderItem 5 2" xfId="4623"/>
    <cellStyle name="SAPBEXheaderItem 5 3" xfId="4624"/>
    <cellStyle name="SAPBEXheaderItem 6" xfId="4625"/>
    <cellStyle name="SAPBEXheaderItem 7" xfId="4626"/>
    <cellStyle name="SAPBEXheaderItem 8" xfId="4627"/>
    <cellStyle name="SAPBEXheaderText" xfId="4628"/>
    <cellStyle name="SAPBEXheaderText 2" xfId="4629"/>
    <cellStyle name="SAPBEXheaderText 2 2" xfId="4630"/>
    <cellStyle name="SAPBEXheaderText 2 2 2" xfId="4631"/>
    <cellStyle name="SAPBEXheaderText 2 2 3" xfId="4632"/>
    <cellStyle name="SAPBEXheaderText 2 3" xfId="4633"/>
    <cellStyle name="SAPBEXheaderText 2 4" xfId="4634"/>
    <cellStyle name="SAPBEXheaderText 3" xfId="4635"/>
    <cellStyle name="SAPBEXheaderText 3 2" xfId="4636"/>
    <cellStyle name="SAPBEXheaderText 3 2 2" xfId="4637"/>
    <cellStyle name="SAPBEXheaderText 3 2 3" xfId="4638"/>
    <cellStyle name="SAPBEXheaderText 3 3" xfId="4639"/>
    <cellStyle name="SAPBEXheaderText 3 4" xfId="4640"/>
    <cellStyle name="SAPBEXheaderText 4" xfId="4641"/>
    <cellStyle name="SAPBEXheaderText 4 2" xfId="4642"/>
    <cellStyle name="SAPBEXheaderText 4 3" xfId="4643"/>
    <cellStyle name="SAPBEXheaderText 5" xfId="4644"/>
    <cellStyle name="SAPBEXheaderText 5 2" xfId="4645"/>
    <cellStyle name="SAPBEXheaderText 5 3" xfId="4646"/>
    <cellStyle name="SAPBEXheaderText 6" xfId="4647"/>
    <cellStyle name="SAPBEXheaderText 7" xfId="4648"/>
    <cellStyle name="SAPBEXheaderText 8" xfId="4649"/>
    <cellStyle name="SAPBEXHLevel0" xfId="4650"/>
    <cellStyle name="SAPBEXHLevel0 2" xfId="4651"/>
    <cellStyle name="SAPBEXHLevel0 2 2" xfId="4652"/>
    <cellStyle name="SAPBEXHLevel0 2 2 2" xfId="4653"/>
    <cellStyle name="SAPBEXHLevel0 2 2 2 2" xfId="4654"/>
    <cellStyle name="SAPBEXHLevel0 2 2 2 3" xfId="4655"/>
    <cellStyle name="SAPBEXHLevel0 2 2 3" xfId="4656"/>
    <cellStyle name="SAPBEXHLevel0 2 2 4" xfId="4657"/>
    <cellStyle name="SAPBEXHLevel0 2 3" xfId="4658"/>
    <cellStyle name="SAPBEXHLevel0 2 3 2" xfId="4659"/>
    <cellStyle name="SAPBEXHLevel0 2 3 2 2" xfId="4660"/>
    <cellStyle name="SAPBEXHLevel0 2 3 2 3" xfId="4661"/>
    <cellStyle name="SAPBEXHLevel0 2 3 3" xfId="4662"/>
    <cellStyle name="SAPBEXHLevel0 2 3 4" xfId="4663"/>
    <cellStyle name="SAPBEXHLevel0 2 4" xfId="4664"/>
    <cellStyle name="SAPBEXHLevel0 2 4 2" xfId="4665"/>
    <cellStyle name="SAPBEXHLevel0 2 4 3" xfId="4666"/>
    <cellStyle name="SAPBEXHLevel0 2 5" xfId="4667"/>
    <cellStyle name="SAPBEXHLevel0 2 6" xfId="4668"/>
    <cellStyle name="SAPBEXHLevel0 3" xfId="4669"/>
    <cellStyle name="SAPBEXHLevel0 3 2" xfId="4670"/>
    <cellStyle name="SAPBEXHLevel0 3 2 2" xfId="4671"/>
    <cellStyle name="SAPBEXHLevel0 3 2 3" xfId="4672"/>
    <cellStyle name="SAPBEXHLevel0 3 3" xfId="4673"/>
    <cellStyle name="SAPBEXHLevel0 3 4" xfId="4674"/>
    <cellStyle name="SAPBEXHLevel0 4" xfId="4675"/>
    <cellStyle name="SAPBEXHLevel0 4 2" xfId="4676"/>
    <cellStyle name="SAPBEXHLevel0 4 2 2" xfId="4677"/>
    <cellStyle name="SAPBEXHLevel0 4 2 3" xfId="4678"/>
    <cellStyle name="SAPBEXHLevel0 4 3" xfId="4679"/>
    <cellStyle name="SAPBEXHLevel0 4 4" xfId="4680"/>
    <cellStyle name="SAPBEXHLevel0 5" xfId="4681"/>
    <cellStyle name="SAPBEXHLevel0 5 2" xfId="4682"/>
    <cellStyle name="SAPBEXHLevel0 5 3" xfId="4683"/>
    <cellStyle name="SAPBEXHLevel0 6" xfId="4684"/>
    <cellStyle name="SAPBEXHLevel0 6 2" xfId="4685"/>
    <cellStyle name="SAPBEXHLevel0 6 3" xfId="4686"/>
    <cellStyle name="SAPBEXHLevel0 7" xfId="4687"/>
    <cellStyle name="SAPBEXHLevel0 8" xfId="4688"/>
    <cellStyle name="SAPBEXHLevel0 9" xfId="4689"/>
    <cellStyle name="SAPBEXHLevel0X" xfId="4690"/>
    <cellStyle name="SAPBEXHLevel0X 2" xfId="4691"/>
    <cellStyle name="SAPBEXHLevel0X 2 2" xfId="4692"/>
    <cellStyle name="SAPBEXHLevel0X 2 2 2" xfId="4693"/>
    <cellStyle name="SAPBEXHLevel0X 2 2 2 2" xfId="4694"/>
    <cellStyle name="SAPBEXHLevel0X 2 2 2 3" xfId="4695"/>
    <cellStyle name="SAPBEXHLevel0X 2 2 3" xfId="4696"/>
    <cellStyle name="SAPBEXHLevel0X 2 2 4" xfId="4697"/>
    <cellStyle name="SAPBEXHLevel0X 2 3" xfId="4698"/>
    <cellStyle name="SAPBEXHLevel0X 2 3 2" xfId="4699"/>
    <cellStyle name="SAPBEXHLevel0X 2 3 2 2" xfId="4700"/>
    <cellStyle name="SAPBEXHLevel0X 2 3 2 3" xfId="4701"/>
    <cellStyle name="SAPBEXHLevel0X 2 3 3" xfId="4702"/>
    <cellStyle name="SAPBEXHLevel0X 2 3 4" xfId="4703"/>
    <cellStyle name="SAPBEXHLevel0X 2 4" xfId="4704"/>
    <cellStyle name="SAPBEXHLevel0X 2 4 2" xfId="4705"/>
    <cellStyle name="SAPBEXHLevel0X 2 4 3" xfId="4706"/>
    <cellStyle name="SAPBEXHLevel0X 2 5" xfId="4707"/>
    <cellStyle name="SAPBEXHLevel0X 2 6" xfId="4708"/>
    <cellStyle name="SAPBEXHLevel0X 3" xfId="4709"/>
    <cellStyle name="SAPBEXHLevel0X 3 2" xfId="4710"/>
    <cellStyle name="SAPBEXHLevel0X 3 2 2" xfId="4711"/>
    <cellStyle name="SAPBEXHLevel0X 3 2 3" xfId="4712"/>
    <cellStyle name="SAPBEXHLevel0X 3 3" xfId="4713"/>
    <cellStyle name="SAPBEXHLevel0X 3 4" xfId="4714"/>
    <cellStyle name="SAPBEXHLevel0X 4" xfId="4715"/>
    <cellStyle name="SAPBEXHLevel0X 4 2" xfId="4716"/>
    <cellStyle name="SAPBEXHLevel0X 4 2 2" xfId="4717"/>
    <cellStyle name="SAPBEXHLevel0X 4 2 3" xfId="4718"/>
    <cellStyle name="SAPBEXHLevel0X 4 3" xfId="4719"/>
    <cellStyle name="SAPBEXHLevel0X 4 4" xfId="4720"/>
    <cellStyle name="SAPBEXHLevel0X 5" xfId="4721"/>
    <cellStyle name="SAPBEXHLevel0X 5 2" xfId="4722"/>
    <cellStyle name="SAPBEXHLevel0X 5 3" xfId="4723"/>
    <cellStyle name="SAPBEXHLevel0X 6" xfId="4724"/>
    <cellStyle name="SAPBEXHLevel0X 6 2" xfId="4725"/>
    <cellStyle name="SAPBEXHLevel0X 6 3" xfId="4726"/>
    <cellStyle name="SAPBEXHLevel0X 7" xfId="4727"/>
    <cellStyle name="SAPBEXHLevel0X 8" xfId="4728"/>
    <cellStyle name="SAPBEXHLevel0X 9" xfId="4729"/>
    <cellStyle name="SAPBEXHLevel1" xfId="4730"/>
    <cellStyle name="SAPBEXHLevel1 2" xfId="4731"/>
    <cellStyle name="SAPBEXHLevel1 2 2" xfId="4732"/>
    <cellStyle name="SAPBEXHLevel1 2 2 2" xfId="4733"/>
    <cellStyle name="SAPBEXHLevel1 2 2 2 2" xfId="4734"/>
    <cellStyle name="SAPBEXHLevel1 2 2 2 3" xfId="4735"/>
    <cellStyle name="SAPBEXHLevel1 2 2 3" xfId="4736"/>
    <cellStyle name="SAPBEXHLevel1 2 2 4" xfId="4737"/>
    <cellStyle name="SAPBEXHLevel1 2 3" xfId="4738"/>
    <cellStyle name="SAPBEXHLevel1 2 3 2" xfId="4739"/>
    <cellStyle name="SAPBEXHLevel1 2 3 2 2" xfId="4740"/>
    <cellStyle name="SAPBEXHLevel1 2 3 2 3" xfId="4741"/>
    <cellStyle name="SAPBEXHLevel1 2 3 3" xfId="4742"/>
    <cellStyle name="SAPBEXHLevel1 2 3 4" xfId="4743"/>
    <cellStyle name="SAPBEXHLevel1 2 4" xfId="4744"/>
    <cellStyle name="SAPBEXHLevel1 2 4 2" xfId="4745"/>
    <cellStyle name="SAPBEXHLevel1 2 4 3" xfId="4746"/>
    <cellStyle name="SAPBEXHLevel1 2 5" xfId="4747"/>
    <cellStyle name="SAPBEXHLevel1 2 6" xfId="4748"/>
    <cellStyle name="SAPBEXHLevel1 3" xfId="4749"/>
    <cellStyle name="SAPBEXHLevel1 3 2" xfId="4750"/>
    <cellStyle name="SAPBEXHLevel1 3 2 2" xfId="4751"/>
    <cellStyle name="SAPBEXHLevel1 3 2 3" xfId="4752"/>
    <cellStyle name="SAPBEXHLevel1 3 3" xfId="4753"/>
    <cellStyle name="SAPBEXHLevel1 3 4" xfId="4754"/>
    <cellStyle name="SAPBEXHLevel1 4" xfId="4755"/>
    <cellStyle name="SAPBEXHLevel1 4 2" xfId="4756"/>
    <cellStyle name="SAPBEXHLevel1 4 2 2" xfId="4757"/>
    <cellStyle name="SAPBEXHLevel1 4 2 3" xfId="4758"/>
    <cellStyle name="SAPBEXHLevel1 4 3" xfId="4759"/>
    <cellStyle name="SAPBEXHLevel1 4 4" xfId="4760"/>
    <cellStyle name="SAPBEXHLevel1 5" xfId="4761"/>
    <cellStyle name="SAPBEXHLevel1 5 2" xfId="4762"/>
    <cellStyle name="SAPBEXHLevel1 5 3" xfId="4763"/>
    <cellStyle name="SAPBEXHLevel1 6" xfId="4764"/>
    <cellStyle name="SAPBEXHLevel1 6 2" xfId="4765"/>
    <cellStyle name="SAPBEXHLevel1 6 3" xfId="4766"/>
    <cellStyle name="SAPBEXHLevel1 7" xfId="4767"/>
    <cellStyle name="SAPBEXHLevel1 8" xfId="4768"/>
    <cellStyle name="SAPBEXHLevel1 9" xfId="4769"/>
    <cellStyle name="SAPBEXHLevel1X" xfId="4770"/>
    <cellStyle name="SAPBEXHLevel1X 2" xfId="4771"/>
    <cellStyle name="SAPBEXHLevel1X 2 2" xfId="4772"/>
    <cellStyle name="SAPBEXHLevel1X 2 2 2" xfId="4773"/>
    <cellStyle name="SAPBEXHLevel1X 2 2 2 2" xfId="4774"/>
    <cellStyle name="SAPBEXHLevel1X 2 2 2 3" xfId="4775"/>
    <cellStyle name="SAPBEXHLevel1X 2 2 3" xfId="4776"/>
    <cellStyle name="SAPBEXHLevel1X 2 2 4" xfId="4777"/>
    <cellStyle name="SAPBEXHLevel1X 2 3" xfId="4778"/>
    <cellStyle name="SAPBEXHLevel1X 2 3 2" xfId="4779"/>
    <cellStyle name="SAPBEXHLevel1X 2 3 2 2" xfId="4780"/>
    <cellStyle name="SAPBEXHLevel1X 2 3 2 3" xfId="4781"/>
    <cellStyle name="SAPBEXHLevel1X 2 3 3" xfId="4782"/>
    <cellStyle name="SAPBEXHLevel1X 2 3 4" xfId="4783"/>
    <cellStyle name="SAPBEXHLevel1X 2 4" xfId="4784"/>
    <cellStyle name="SAPBEXHLevel1X 2 4 2" xfId="4785"/>
    <cellStyle name="SAPBEXHLevel1X 2 4 3" xfId="4786"/>
    <cellStyle name="SAPBEXHLevel1X 2 5" xfId="4787"/>
    <cellStyle name="SAPBEXHLevel1X 2 6" xfId="4788"/>
    <cellStyle name="SAPBEXHLevel1X 3" xfId="4789"/>
    <cellStyle name="SAPBEXHLevel1X 3 2" xfId="4790"/>
    <cellStyle name="SAPBEXHLevel1X 3 2 2" xfId="4791"/>
    <cellStyle name="SAPBEXHLevel1X 3 2 3" xfId="4792"/>
    <cellStyle name="SAPBEXHLevel1X 3 3" xfId="4793"/>
    <cellStyle name="SAPBEXHLevel1X 3 4" xfId="4794"/>
    <cellStyle name="SAPBEXHLevel1X 4" xfId="4795"/>
    <cellStyle name="SAPBEXHLevel1X 4 2" xfId="4796"/>
    <cellStyle name="SAPBEXHLevel1X 4 2 2" xfId="4797"/>
    <cellStyle name="SAPBEXHLevel1X 4 2 3" xfId="4798"/>
    <cellStyle name="SAPBEXHLevel1X 4 3" xfId="4799"/>
    <cellStyle name="SAPBEXHLevel1X 4 4" xfId="4800"/>
    <cellStyle name="SAPBEXHLevel1X 5" xfId="4801"/>
    <cellStyle name="SAPBEXHLevel1X 5 2" xfId="4802"/>
    <cellStyle name="SAPBEXHLevel1X 5 3" xfId="4803"/>
    <cellStyle name="SAPBEXHLevel1X 6" xfId="4804"/>
    <cellStyle name="SAPBEXHLevel1X 6 2" xfId="4805"/>
    <cellStyle name="SAPBEXHLevel1X 6 3" xfId="4806"/>
    <cellStyle name="SAPBEXHLevel1X 7" xfId="4807"/>
    <cellStyle name="SAPBEXHLevel1X 8" xfId="4808"/>
    <cellStyle name="SAPBEXHLevel1X 9" xfId="4809"/>
    <cellStyle name="SAPBEXHLevel2" xfId="4810"/>
    <cellStyle name="SAPBEXHLevel2 2" xfId="4811"/>
    <cellStyle name="SAPBEXHLevel2 2 2" xfId="4812"/>
    <cellStyle name="SAPBEXHLevel2 2 2 2" xfId="4813"/>
    <cellStyle name="SAPBEXHLevel2 2 2 2 2" xfId="4814"/>
    <cellStyle name="SAPBEXHLevel2 2 2 2 3" xfId="4815"/>
    <cellStyle name="SAPBEXHLevel2 2 2 3" xfId="4816"/>
    <cellStyle name="SAPBEXHLevel2 2 2 4" xfId="4817"/>
    <cellStyle name="SAPBEXHLevel2 2 3" xfId="4818"/>
    <cellStyle name="SAPBEXHLevel2 2 3 2" xfId="4819"/>
    <cellStyle name="SAPBEXHLevel2 2 3 2 2" xfId="4820"/>
    <cellStyle name="SAPBEXHLevel2 2 3 2 3" xfId="4821"/>
    <cellStyle name="SAPBEXHLevel2 2 3 3" xfId="4822"/>
    <cellStyle name="SAPBEXHLevel2 2 3 4" xfId="4823"/>
    <cellStyle name="SAPBEXHLevel2 2 4" xfId="4824"/>
    <cellStyle name="SAPBEXHLevel2 2 4 2" xfId="4825"/>
    <cellStyle name="SAPBEXHLevel2 2 4 3" xfId="4826"/>
    <cellStyle name="SAPBEXHLevel2 2 5" xfId="4827"/>
    <cellStyle name="SAPBEXHLevel2 2 6" xfId="4828"/>
    <cellStyle name="SAPBEXHLevel2 3" xfId="4829"/>
    <cellStyle name="SAPBEXHLevel2 3 2" xfId="4830"/>
    <cellStyle name="SAPBEXHLevel2 3 2 2" xfId="4831"/>
    <cellStyle name="SAPBEXHLevel2 3 2 3" xfId="4832"/>
    <cellStyle name="SAPBEXHLevel2 3 3" xfId="4833"/>
    <cellStyle name="SAPBEXHLevel2 3 4" xfId="4834"/>
    <cellStyle name="SAPBEXHLevel2 4" xfId="4835"/>
    <cellStyle name="SAPBEXHLevel2 4 2" xfId="4836"/>
    <cellStyle name="SAPBEXHLevel2 4 2 2" xfId="4837"/>
    <cellStyle name="SAPBEXHLevel2 4 2 3" xfId="4838"/>
    <cellStyle name="SAPBEXHLevel2 4 3" xfId="4839"/>
    <cellStyle name="SAPBEXHLevel2 4 4" xfId="4840"/>
    <cellStyle name="SAPBEXHLevel2 5" xfId="4841"/>
    <cellStyle name="SAPBEXHLevel2 5 2" xfId="4842"/>
    <cellStyle name="SAPBEXHLevel2 5 3" xfId="4843"/>
    <cellStyle name="SAPBEXHLevel2 6" xfId="4844"/>
    <cellStyle name="SAPBEXHLevel2 6 2" xfId="4845"/>
    <cellStyle name="SAPBEXHLevel2 6 3" xfId="4846"/>
    <cellStyle name="SAPBEXHLevel2 7" xfId="4847"/>
    <cellStyle name="SAPBEXHLevel2 8" xfId="4848"/>
    <cellStyle name="SAPBEXHLevel2 9" xfId="4849"/>
    <cellStyle name="SAPBEXHLevel2X" xfId="4850"/>
    <cellStyle name="SAPBEXHLevel2X 2" xfId="4851"/>
    <cellStyle name="SAPBEXHLevel2X 2 2" xfId="4852"/>
    <cellStyle name="SAPBEXHLevel2X 2 2 2" xfId="4853"/>
    <cellStyle name="SAPBEXHLevel2X 2 2 2 2" xfId="4854"/>
    <cellStyle name="SAPBEXHLevel2X 2 2 2 3" xfId="4855"/>
    <cellStyle name="SAPBEXHLevel2X 2 2 3" xfId="4856"/>
    <cellStyle name="SAPBEXHLevel2X 2 2 4" xfId="4857"/>
    <cellStyle name="SAPBEXHLevel2X 2 3" xfId="4858"/>
    <cellStyle name="SAPBEXHLevel2X 2 3 2" xfId="4859"/>
    <cellStyle name="SAPBEXHLevel2X 2 3 2 2" xfId="4860"/>
    <cellStyle name="SAPBEXHLevel2X 2 3 2 3" xfId="4861"/>
    <cellStyle name="SAPBEXHLevel2X 2 3 3" xfId="4862"/>
    <cellStyle name="SAPBEXHLevel2X 2 3 4" xfId="4863"/>
    <cellStyle name="SAPBEXHLevel2X 2 4" xfId="4864"/>
    <cellStyle name="SAPBEXHLevel2X 2 4 2" xfId="4865"/>
    <cellStyle name="SAPBEXHLevel2X 2 4 3" xfId="4866"/>
    <cellStyle name="SAPBEXHLevel2X 2 5" xfId="4867"/>
    <cellStyle name="SAPBEXHLevel2X 2 6" xfId="4868"/>
    <cellStyle name="SAPBEXHLevel2X 3" xfId="4869"/>
    <cellStyle name="SAPBEXHLevel2X 3 2" xfId="4870"/>
    <cellStyle name="SAPBEXHLevel2X 3 2 2" xfId="4871"/>
    <cellStyle name="SAPBEXHLevel2X 3 2 3" xfId="4872"/>
    <cellStyle name="SAPBEXHLevel2X 3 3" xfId="4873"/>
    <cellStyle name="SAPBEXHLevel2X 3 4" xfId="4874"/>
    <cellStyle name="SAPBEXHLevel2X 4" xfId="4875"/>
    <cellStyle name="SAPBEXHLevel2X 4 2" xfId="4876"/>
    <cellStyle name="SAPBEXHLevel2X 4 2 2" xfId="4877"/>
    <cellStyle name="SAPBEXHLevel2X 4 2 3" xfId="4878"/>
    <cellStyle name="SAPBEXHLevel2X 4 3" xfId="4879"/>
    <cellStyle name="SAPBEXHLevel2X 4 4" xfId="4880"/>
    <cellStyle name="SAPBEXHLevel2X 5" xfId="4881"/>
    <cellStyle name="SAPBEXHLevel2X 5 2" xfId="4882"/>
    <cellStyle name="SAPBEXHLevel2X 5 3" xfId="4883"/>
    <cellStyle name="SAPBEXHLevel2X 6" xfId="4884"/>
    <cellStyle name="SAPBEXHLevel2X 6 2" xfId="4885"/>
    <cellStyle name="SAPBEXHLevel2X 6 3" xfId="4886"/>
    <cellStyle name="SAPBEXHLevel2X 7" xfId="4887"/>
    <cellStyle name="SAPBEXHLevel2X 8" xfId="4888"/>
    <cellStyle name="SAPBEXHLevel2X 9" xfId="4889"/>
    <cellStyle name="SAPBEXHLevel3" xfId="4890"/>
    <cellStyle name="SAPBEXHLevel3 2" xfId="4891"/>
    <cellStyle name="SAPBEXHLevel3 2 2" xfId="4892"/>
    <cellStyle name="SAPBEXHLevel3 2 2 2" xfId="4893"/>
    <cellStyle name="SAPBEXHLevel3 2 2 2 2" xfId="4894"/>
    <cellStyle name="SAPBEXHLevel3 2 2 2 3" xfId="4895"/>
    <cellStyle name="SAPBEXHLevel3 2 2 3" xfId="4896"/>
    <cellStyle name="SAPBEXHLevel3 2 2 4" xfId="4897"/>
    <cellStyle name="SAPBEXHLevel3 2 3" xfId="4898"/>
    <cellStyle name="SAPBEXHLevel3 2 3 2" xfId="4899"/>
    <cellStyle name="SAPBEXHLevel3 2 3 2 2" xfId="4900"/>
    <cellStyle name="SAPBEXHLevel3 2 3 2 3" xfId="4901"/>
    <cellStyle name="SAPBEXHLevel3 2 3 3" xfId="4902"/>
    <cellStyle name="SAPBEXHLevel3 2 3 4" xfId="4903"/>
    <cellStyle name="SAPBEXHLevel3 2 4" xfId="4904"/>
    <cellStyle name="SAPBEXHLevel3 2 4 2" xfId="4905"/>
    <cellStyle name="SAPBEXHLevel3 2 4 3" xfId="4906"/>
    <cellStyle name="SAPBEXHLevel3 2 5" xfId="4907"/>
    <cellStyle name="SAPBEXHLevel3 2 6" xfId="4908"/>
    <cellStyle name="SAPBEXHLevel3 3" xfId="4909"/>
    <cellStyle name="SAPBEXHLevel3 3 2" xfId="4910"/>
    <cellStyle name="SAPBEXHLevel3 3 2 2" xfId="4911"/>
    <cellStyle name="SAPBEXHLevel3 3 2 3" xfId="4912"/>
    <cellStyle name="SAPBEXHLevel3 3 3" xfId="4913"/>
    <cellStyle name="SAPBEXHLevel3 3 4" xfId="4914"/>
    <cellStyle name="SAPBEXHLevel3 4" xfId="4915"/>
    <cellStyle name="SAPBEXHLevel3 4 2" xfId="4916"/>
    <cellStyle name="SAPBEXHLevel3 4 2 2" xfId="4917"/>
    <cellStyle name="SAPBEXHLevel3 4 2 3" xfId="4918"/>
    <cellStyle name="SAPBEXHLevel3 4 3" xfId="4919"/>
    <cellStyle name="SAPBEXHLevel3 4 4" xfId="4920"/>
    <cellStyle name="SAPBEXHLevel3 5" xfId="4921"/>
    <cellStyle name="SAPBEXHLevel3 5 2" xfId="4922"/>
    <cellStyle name="SAPBEXHLevel3 5 3" xfId="4923"/>
    <cellStyle name="SAPBEXHLevel3 6" xfId="4924"/>
    <cellStyle name="SAPBEXHLevel3 6 2" xfId="4925"/>
    <cellStyle name="SAPBEXHLevel3 6 3" xfId="4926"/>
    <cellStyle name="SAPBEXHLevel3 7" xfId="4927"/>
    <cellStyle name="SAPBEXHLevel3 8" xfId="4928"/>
    <cellStyle name="SAPBEXHLevel3 9" xfId="4929"/>
    <cellStyle name="SAPBEXHLevel3X" xfId="4930"/>
    <cellStyle name="SAPBEXHLevel3X 2" xfId="4931"/>
    <cellStyle name="SAPBEXHLevel3X 2 2" xfId="4932"/>
    <cellStyle name="SAPBEXHLevel3X 2 2 2" xfId="4933"/>
    <cellStyle name="SAPBEXHLevel3X 2 2 2 2" xfId="4934"/>
    <cellStyle name="SAPBEXHLevel3X 2 2 2 3" xfId="4935"/>
    <cellStyle name="SAPBEXHLevel3X 2 2 3" xfId="4936"/>
    <cellStyle name="SAPBEXHLevel3X 2 2 4" xfId="4937"/>
    <cellStyle name="SAPBEXHLevel3X 2 3" xfId="4938"/>
    <cellStyle name="SAPBEXHLevel3X 2 3 2" xfId="4939"/>
    <cellStyle name="SAPBEXHLevel3X 2 3 2 2" xfId="4940"/>
    <cellStyle name="SAPBEXHLevel3X 2 3 2 3" xfId="4941"/>
    <cellStyle name="SAPBEXHLevel3X 2 3 3" xfId="4942"/>
    <cellStyle name="SAPBEXHLevel3X 2 3 4" xfId="4943"/>
    <cellStyle name="SAPBEXHLevel3X 2 4" xfId="4944"/>
    <cellStyle name="SAPBEXHLevel3X 2 4 2" xfId="4945"/>
    <cellStyle name="SAPBEXHLevel3X 2 4 3" xfId="4946"/>
    <cellStyle name="SAPBEXHLevel3X 2 5" xfId="4947"/>
    <cellStyle name="SAPBEXHLevel3X 2 6" xfId="4948"/>
    <cellStyle name="SAPBEXHLevel3X 3" xfId="4949"/>
    <cellStyle name="SAPBEXHLevel3X 3 2" xfId="4950"/>
    <cellStyle name="SAPBEXHLevel3X 3 2 2" xfId="4951"/>
    <cellStyle name="SAPBEXHLevel3X 3 2 3" xfId="4952"/>
    <cellStyle name="SAPBEXHLevel3X 3 3" xfId="4953"/>
    <cellStyle name="SAPBEXHLevel3X 3 4" xfId="4954"/>
    <cellStyle name="SAPBEXHLevel3X 4" xfId="4955"/>
    <cellStyle name="SAPBEXHLevel3X 4 2" xfId="4956"/>
    <cellStyle name="SAPBEXHLevel3X 4 2 2" xfId="4957"/>
    <cellStyle name="SAPBEXHLevel3X 4 2 3" xfId="4958"/>
    <cellStyle name="SAPBEXHLevel3X 4 3" xfId="4959"/>
    <cellStyle name="SAPBEXHLevel3X 4 4" xfId="4960"/>
    <cellStyle name="SAPBEXHLevel3X 5" xfId="4961"/>
    <cellStyle name="SAPBEXHLevel3X 5 2" xfId="4962"/>
    <cellStyle name="SAPBEXHLevel3X 5 3" xfId="4963"/>
    <cellStyle name="SAPBEXHLevel3X 6" xfId="4964"/>
    <cellStyle name="SAPBEXHLevel3X 6 2" xfId="4965"/>
    <cellStyle name="SAPBEXHLevel3X 6 3" xfId="4966"/>
    <cellStyle name="SAPBEXHLevel3X 7" xfId="4967"/>
    <cellStyle name="SAPBEXHLevel3X 8" xfId="4968"/>
    <cellStyle name="SAPBEXHLevel3X 9" xfId="4969"/>
    <cellStyle name="SAPBEXinputData" xfId="4970"/>
    <cellStyle name="SAPBEXinputData 2" xfId="4971"/>
    <cellStyle name="SAPBEXinputData 3" xfId="4972"/>
    <cellStyle name="SAPBEXinputData 4" xfId="4973"/>
    <cellStyle name="SAPBEXresData" xfId="4974"/>
    <cellStyle name="SAPBEXresData 2" xfId="4975"/>
    <cellStyle name="SAPBEXresData 2 2" xfId="4976"/>
    <cellStyle name="SAPBEXresData 2 2 2" xfId="4977"/>
    <cellStyle name="SAPBEXresData 2 2 3" xfId="4978"/>
    <cellStyle name="SAPBEXresData 2 3" xfId="4979"/>
    <cellStyle name="SAPBEXresData 2 4" xfId="4980"/>
    <cellStyle name="SAPBEXresData 3" xfId="4981"/>
    <cellStyle name="SAPBEXresData 3 2" xfId="4982"/>
    <cellStyle name="SAPBEXresData 3 2 2" xfId="4983"/>
    <cellStyle name="SAPBEXresData 3 2 3" xfId="4984"/>
    <cellStyle name="SAPBEXresData 3 3" xfId="4985"/>
    <cellStyle name="SAPBEXresData 3 4" xfId="4986"/>
    <cellStyle name="SAPBEXresData 4" xfId="4987"/>
    <cellStyle name="SAPBEXresData 4 2" xfId="4988"/>
    <cellStyle name="SAPBEXresData 4 3" xfId="4989"/>
    <cellStyle name="SAPBEXresData 5" xfId="4990"/>
    <cellStyle name="SAPBEXresData 5 2" xfId="4991"/>
    <cellStyle name="SAPBEXresData 5 3" xfId="4992"/>
    <cellStyle name="SAPBEXresData 6" xfId="4993"/>
    <cellStyle name="SAPBEXresData 7" xfId="4994"/>
    <cellStyle name="SAPBEXresData 8" xfId="4995"/>
    <cellStyle name="SAPBEXresDataEmph" xfId="4996"/>
    <cellStyle name="SAPBEXresDataEmph 2" xfId="4997"/>
    <cellStyle name="SAPBEXresDataEmph 2 2" xfId="4998"/>
    <cellStyle name="SAPBEXresDataEmph 2 2 2" xfId="4999"/>
    <cellStyle name="SAPBEXresDataEmph 2 2 3" xfId="5000"/>
    <cellStyle name="SAPBEXresDataEmph 2 3" xfId="5001"/>
    <cellStyle name="SAPBEXresDataEmph 2 4" xfId="5002"/>
    <cellStyle name="SAPBEXresDataEmph 3" xfId="5003"/>
    <cellStyle name="SAPBEXresDataEmph 3 2" xfId="5004"/>
    <cellStyle name="SAPBEXresDataEmph 3 2 2" xfId="5005"/>
    <cellStyle name="SAPBEXresDataEmph 3 2 3" xfId="5006"/>
    <cellStyle name="SAPBEXresDataEmph 3 3" xfId="5007"/>
    <cellStyle name="SAPBEXresDataEmph 3 4" xfId="5008"/>
    <cellStyle name="SAPBEXresDataEmph 4" xfId="5009"/>
    <cellStyle name="SAPBEXresDataEmph 4 2" xfId="5010"/>
    <cellStyle name="SAPBEXresDataEmph 4 3" xfId="5011"/>
    <cellStyle name="SAPBEXresDataEmph 5" xfId="5012"/>
    <cellStyle name="SAPBEXresDataEmph 5 2" xfId="5013"/>
    <cellStyle name="SAPBEXresDataEmph 5 3" xfId="5014"/>
    <cellStyle name="SAPBEXresDataEmph 6" xfId="5015"/>
    <cellStyle name="SAPBEXresDataEmph 7" xfId="5016"/>
    <cellStyle name="SAPBEXresDataEmph 8" xfId="5017"/>
    <cellStyle name="SAPBEXresItem" xfId="5018"/>
    <cellStyle name="SAPBEXresItem 2" xfId="5019"/>
    <cellStyle name="SAPBEXresItem 2 2" xfId="5020"/>
    <cellStyle name="SAPBEXresItem 2 2 2" xfId="5021"/>
    <cellStyle name="SAPBEXresItem 2 2 3" xfId="5022"/>
    <cellStyle name="SAPBEXresItem 2 3" xfId="5023"/>
    <cellStyle name="SAPBEXresItem 2 4" xfId="5024"/>
    <cellStyle name="SAPBEXresItem 3" xfId="5025"/>
    <cellStyle name="SAPBEXresItem 3 2" xfId="5026"/>
    <cellStyle name="SAPBEXresItem 3 2 2" xfId="5027"/>
    <cellStyle name="SAPBEXresItem 3 2 3" xfId="5028"/>
    <cellStyle name="SAPBEXresItem 3 3" xfId="5029"/>
    <cellStyle name="SAPBEXresItem 3 4" xfId="5030"/>
    <cellStyle name="SAPBEXresItem 4" xfId="5031"/>
    <cellStyle name="SAPBEXresItem 4 2" xfId="5032"/>
    <cellStyle name="SAPBEXresItem 4 3" xfId="5033"/>
    <cellStyle name="SAPBEXresItem 5" xfId="5034"/>
    <cellStyle name="SAPBEXresItem 5 2" xfId="5035"/>
    <cellStyle name="SAPBEXresItem 5 3" xfId="5036"/>
    <cellStyle name="SAPBEXresItem 6" xfId="5037"/>
    <cellStyle name="SAPBEXresItem 7" xfId="5038"/>
    <cellStyle name="SAPBEXresItem 8" xfId="5039"/>
    <cellStyle name="SAPBEXresItemX" xfId="5040"/>
    <cellStyle name="SAPBEXresItemX 2" xfId="5041"/>
    <cellStyle name="SAPBEXresItemX 2 2" xfId="5042"/>
    <cellStyle name="SAPBEXresItemX 2 2 2" xfId="5043"/>
    <cellStyle name="SAPBEXresItemX 2 2 3" xfId="5044"/>
    <cellStyle name="SAPBEXresItemX 2 3" xfId="5045"/>
    <cellStyle name="SAPBEXresItemX 2 4" xfId="5046"/>
    <cellStyle name="SAPBEXresItemX 3" xfId="5047"/>
    <cellStyle name="SAPBEXresItemX 3 2" xfId="5048"/>
    <cellStyle name="SAPBEXresItemX 3 2 2" xfId="5049"/>
    <cellStyle name="SAPBEXresItemX 3 2 3" xfId="5050"/>
    <cellStyle name="SAPBEXresItemX 3 3" xfId="5051"/>
    <cellStyle name="SAPBEXresItemX 3 4" xfId="5052"/>
    <cellStyle name="SAPBEXresItemX 4" xfId="5053"/>
    <cellStyle name="SAPBEXresItemX 4 2" xfId="5054"/>
    <cellStyle name="SAPBEXresItemX 4 3" xfId="5055"/>
    <cellStyle name="SAPBEXresItemX 5" xfId="5056"/>
    <cellStyle name="SAPBEXresItemX 5 2" xfId="5057"/>
    <cellStyle name="SAPBEXresItemX 5 3" xfId="5058"/>
    <cellStyle name="SAPBEXresItemX 6" xfId="5059"/>
    <cellStyle name="SAPBEXresItemX 7" xfId="5060"/>
    <cellStyle name="SAPBEXresItemX 8" xfId="5061"/>
    <cellStyle name="SAPBEXstdData" xfId="5062"/>
    <cellStyle name="SAPBEXstdData 2" xfId="5063"/>
    <cellStyle name="SAPBEXstdData 2 2" xfId="5064"/>
    <cellStyle name="SAPBEXstdData 2 2 2" xfId="5065"/>
    <cellStyle name="SAPBEXstdData 2 2 3" xfId="5066"/>
    <cellStyle name="SAPBEXstdData 2 3" xfId="5067"/>
    <cellStyle name="SAPBEXstdData 2 4" xfId="5068"/>
    <cellStyle name="SAPBEXstdData 3" xfId="5069"/>
    <cellStyle name="SAPBEXstdData 3 2" xfId="5070"/>
    <cellStyle name="SAPBEXstdData 3 2 2" xfId="5071"/>
    <cellStyle name="SAPBEXstdData 3 2 3" xfId="5072"/>
    <cellStyle name="SAPBEXstdData 3 3" xfId="5073"/>
    <cellStyle name="SAPBEXstdData 3 4" xfId="5074"/>
    <cellStyle name="SAPBEXstdData 4" xfId="5075"/>
    <cellStyle name="SAPBEXstdData 4 2" xfId="5076"/>
    <cellStyle name="SAPBEXstdData 4 3" xfId="5077"/>
    <cellStyle name="SAPBEXstdData 5" xfId="5078"/>
    <cellStyle name="SAPBEXstdData 5 2" xfId="5079"/>
    <cellStyle name="SAPBEXstdData 5 3" xfId="5080"/>
    <cellStyle name="SAPBEXstdData 6" xfId="5081"/>
    <cellStyle name="SAPBEXstdData 7" xfId="5082"/>
    <cellStyle name="SAPBEXstdData 8" xfId="5083"/>
    <cellStyle name="SAPBEXstdDataEmph" xfId="5084"/>
    <cellStyle name="SAPBEXstdDataEmph 2" xfId="5085"/>
    <cellStyle name="SAPBEXstdDataEmph 2 2" xfId="5086"/>
    <cellStyle name="SAPBEXstdDataEmph 2 2 2" xfId="5087"/>
    <cellStyle name="SAPBEXstdDataEmph 2 2 3" xfId="5088"/>
    <cellStyle name="SAPBEXstdDataEmph 2 3" xfId="5089"/>
    <cellStyle name="SAPBEXstdDataEmph 2 4" xfId="5090"/>
    <cellStyle name="SAPBEXstdDataEmph 3" xfId="5091"/>
    <cellStyle name="SAPBEXstdDataEmph 3 2" xfId="5092"/>
    <cellStyle name="SAPBEXstdDataEmph 3 2 2" xfId="5093"/>
    <cellStyle name="SAPBEXstdDataEmph 3 2 3" xfId="5094"/>
    <cellStyle name="SAPBEXstdDataEmph 3 3" xfId="5095"/>
    <cellStyle name="SAPBEXstdDataEmph 3 4" xfId="5096"/>
    <cellStyle name="SAPBEXstdDataEmph 4" xfId="5097"/>
    <cellStyle name="SAPBEXstdDataEmph 4 2" xfId="5098"/>
    <cellStyle name="SAPBEXstdDataEmph 4 3" xfId="5099"/>
    <cellStyle name="SAPBEXstdDataEmph 5" xfId="5100"/>
    <cellStyle name="SAPBEXstdDataEmph 5 2" xfId="5101"/>
    <cellStyle name="SAPBEXstdDataEmph 5 3" xfId="5102"/>
    <cellStyle name="SAPBEXstdDataEmph 6" xfId="5103"/>
    <cellStyle name="SAPBEXstdDataEmph 7" xfId="5104"/>
    <cellStyle name="SAPBEXstdDataEmph 8" xfId="5105"/>
    <cellStyle name="SAPBEXstdItem" xfId="5106"/>
    <cellStyle name="SAPBEXstdItem 2" xfId="5107"/>
    <cellStyle name="SAPBEXstdItem 2 2" xfId="5108"/>
    <cellStyle name="SAPBEXstdItem 2 2 2" xfId="5109"/>
    <cellStyle name="SAPBEXstdItem 2 2 2 2" xfId="5110"/>
    <cellStyle name="SAPBEXstdItem 2 2 2 3" xfId="5111"/>
    <cellStyle name="SAPBEXstdItem 2 2 3" xfId="5112"/>
    <cellStyle name="SAPBEXstdItem 2 2 4" xfId="5113"/>
    <cellStyle name="SAPBEXstdItem 2 3" xfId="5114"/>
    <cellStyle name="SAPBEXstdItem 2 3 2" xfId="5115"/>
    <cellStyle name="SAPBEXstdItem 2 3 2 2" xfId="5116"/>
    <cellStyle name="SAPBEXstdItem 2 3 2 3" xfId="5117"/>
    <cellStyle name="SAPBEXstdItem 2 3 3" xfId="5118"/>
    <cellStyle name="SAPBEXstdItem 2 3 4" xfId="5119"/>
    <cellStyle name="SAPBEXstdItem 2 4" xfId="5120"/>
    <cellStyle name="SAPBEXstdItem 2 4 2" xfId="5121"/>
    <cellStyle name="SAPBEXstdItem 2 4 3" xfId="5122"/>
    <cellStyle name="SAPBEXstdItem 2 5" xfId="5123"/>
    <cellStyle name="SAPBEXstdItem 2 6" xfId="5124"/>
    <cellStyle name="SAPBEXstdItem 3" xfId="5125"/>
    <cellStyle name="SAPBEXstdItem 3 2" xfId="5126"/>
    <cellStyle name="SAPBEXstdItem 3 2 2" xfId="5127"/>
    <cellStyle name="SAPBEXstdItem 3 2 3" xfId="5128"/>
    <cellStyle name="SAPBEXstdItem 3 3" xfId="5129"/>
    <cellStyle name="SAPBEXstdItem 3 4" xfId="5130"/>
    <cellStyle name="SAPBEXstdItem 4" xfId="5131"/>
    <cellStyle name="SAPBEXstdItem 4 2" xfId="5132"/>
    <cellStyle name="SAPBEXstdItem 4 2 2" xfId="5133"/>
    <cellStyle name="SAPBEXstdItem 4 2 3" xfId="5134"/>
    <cellStyle name="SAPBEXstdItem 4 3" xfId="5135"/>
    <cellStyle name="SAPBEXstdItem 4 4" xfId="5136"/>
    <cellStyle name="SAPBEXstdItem 5" xfId="5137"/>
    <cellStyle name="SAPBEXstdItem 5 2" xfId="5138"/>
    <cellStyle name="SAPBEXstdItem 5 3" xfId="5139"/>
    <cellStyle name="SAPBEXstdItem 6" xfId="5140"/>
    <cellStyle name="SAPBEXstdItem 6 2" xfId="5141"/>
    <cellStyle name="SAPBEXstdItem 6 3" xfId="5142"/>
    <cellStyle name="SAPBEXstdItem 7" xfId="5143"/>
    <cellStyle name="SAPBEXstdItem 8" xfId="5144"/>
    <cellStyle name="SAPBEXstdItem 9" xfId="5145"/>
    <cellStyle name="SAPBEXstdItemX" xfId="5146"/>
    <cellStyle name="SAPBEXstdItemX 2" xfId="5147"/>
    <cellStyle name="SAPBEXstdItemX 2 2" xfId="5148"/>
    <cellStyle name="SAPBEXstdItemX 2 2 2" xfId="5149"/>
    <cellStyle name="SAPBEXstdItemX 2 2 2 2" xfId="5150"/>
    <cellStyle name="SAPBEXstdItemX 2 2 2 3" xfId="5151"/>
    <cellStyle name="SAPBEXstdItemX 2 2 3" xfId="5152"/>
    <cellStyle name="SAPBEXstdItemX 2 2 4" xfId="5153"/>
    <cellStyle name="SAPBEXstdItemX 2 3" xfId="5154"/>
    <cellStyle name="SAPBEXstdItemX 2 3 2" xfId="5155"/>
    <cellStyle name="SAPBEXstdItemX 2 3 2 2" xfId="5156"/>
    <cellStyle name="SAPBEXstdItemX 2 3 2 3" xfId="5157"/>
    <cellStyle name="SAPBEXstdItemX 2 3 3" xfId="5158"/>
    <cellStyle name="SAPBEXstdItemX 2 3 4" xfId="5159"/>
    <cellStyle name="SAPBEXstdItemX 2 4" xfId="5160"/>
    <cellStyle name="SAPBEXstdItemX 2 4 2" xfId="5161"/>
    <cellStyle name="SAPBEXstdItemX 2 4 3" xfId="5162"/>
    <cellStyle name="SAPBEXstdItemX 2 5" xfId="5163"/>
    <cellStyle name="SAPBEXstdItemX 2 6" xfId="5164"/>
    <cellStyle name="SAPBEXstdItemX 3" xfId="5165"/>
    <cellStyle name="SAPBEXstdItemX 3 2" xfId="5166"/>
    <cellStyle name="SAPBEXstdItemX 3 2 2" xfId="5167"/>
    <cellStyle name="SAPBEXstdItemX 3 2 3" xfId="5168"/>
    <cellStyle name="SAPBEXstdItemX 3 3" xfId="5169"/>
    <cellStyle name="SAPBEXstdItemX 3 4" xfId="5170"/>
    <cellStyle name="SAPBEXstdItemX 4" xfId="5171"/>
    <cellStyle name="SAPBEXstdItemX 4 2" xfId="5172"/>
    <cellStyle name="SAPBEXstdItemX 4 2 2" xfId="5173"/>
    <cellStyle name="SAPBEXstdItemX 4 2 3" xfId="5174"/>
    <cellStyle name="SAPBEXstdItemX 4 3" xfId="5175"/>
    <cellStyle name="SAPBEXstdItemX 4 4" xfId="5176"/>
    <cellStyle name="SAPBEXstdItemX 5" xfId="5177"/>
    <cellStyle name="SAPBEXstdItemX 5 2" xfId="5178"/>
    <cellStyle name="SAPBEXstdItemX 5 3" xfId="5179"/>
    <cellStyle name="SAPBEXstdItemX 6" xfId="5180"/>
    <cellStyle name="SAPBEXstdItemX 6 2" xfId="5181"/>
    <cellStyle name="SAPBEXstdItemX 6 3" xfId="5182"/>
    <cellStyle name="SAPBEXstdItemX 7" xfId="5183"/>
    <cellStyle name="SAPBEXstdItemX 8" xfId="5184"/>
    <cellStyle name="SAPBEXstdItemX 9" xfId="5185"/>
    <cellStyle name="SAPBEXtitle" xfId="5186"/>
    <cellStyle name="SAPBEXundefined" xfId="5187"/>
    <cellStyle name="SAPBEXundefined 2" xfId="5188"/>
    <cellStyle name="SAPBEXundefined 2 2" xfId="5189"/>
    <cellStyle name="SAPBEXundefined 2 2 2" xfId="5190"/>
    <cellStyle name="SAPBEXundefined 2 2 3" xfId="5191"/>
    <cellStyle name="SAPBEXundefined 2 3" xfId="5192"/>
    <cellStyle name="SAPBEXundefined 2 4" xfId="5193"/>
    <cellStyle name="SAPBEXundefined 3" xfId="5194"/>
    <cellStyle name="SAPBEXundefined 3 2" xfId="5195"/>
    <cellStyle name="SAPBEXundefined 3 2 2" xfId="5196"/>
    <cellStyle name="SAPBEXundefined 3 2 3" xfId="5197"/>
    <cellStyle name="SAPBEXundefined 3 3" xfId="5198"/>
    <cellStyle name="SAPBEXundefined 3 4" xfId="5199"/>
    <cellStyle name="SAPBEXundefined 4" xfId="5200"/>
    <cellStyle name="SAPBEXundefined 4 2" xfId="5201"/>
    <cellStyle name="SAPBEXundefined 4 3" xfId="5202"/>
    <cellStyle name="SAPBEXundefined 5" xfId="5203"/>
    <cellStyle name="SAPBEXundefined 5 2" xfId="5204"/>
    <cellStyle name="SAPBEXundefined 5 3" xfId="5205"/>
    <cellStyle name="SAPBEXundefined 6" xfId="5206"/>
    <cellStyle name="SAPBEXundefined 7" xfId="5207"/>
    <cellStyle name="SAPBEXundefined 8" xfId="5208"/>
    <cellStyle name="st1" xfId="5209"/>
    <cellStyle name="Standard_NEGS" xfId="5210"/>
    <cellStyle name="Style 1" xfId="5211"/>
    <cellStyle name="styleColumnTitles" xfId="5212"/>
    <cellStyle name="styleColumnTitles 10" xfId="5213"/>
    <cellStyle name="styleColumnTitles 11" xfId="5214"/>
    <cellStyle name="styleColumnTitles 12" xfId="5215"/>
    <cellStyle name="styleColumnTitles 13" xfId="5216"/>
    <cellStyle name="styleColumnTitles 14" xfId="5217"/>
    <cellStyle name="styleColumnTitles 15" xfId="5218"/>
    <cellStyle name="styleColumnTitles 16" xfId="5219"/>
    <cellStyle name="styleColumnTitles 2" xfId="5220"/>
    <cellStyle name="styleColumnTitles 2 10" xfId="5221"/>
    <cellStyle name="styleColumnTitles 2 11" xfId="5222"/>
    <cellStyle name="styleColumnTitles 2 12" xfId="5223"/>
    <cellStyle name="styleColumnTitles 2 13" xfId="5224"/>
    <cellStyle name="styleColumnTitles 2 14" xfId="5225"/>
    <cellStyle name="styleColumnTitles 2 2" xfId="5226"/>
    <cellStyle name="styleColumnTitles 2 2 10" xfId="5227"/>
    <cellStyle name="styleColumnTitles 2 2 11" xfId="5228"/>
    <cellStyle name="styleColumnTitles 2 2 12" xfId="5229"/>
    <cellStyle name="styleColumnTitles 2 2 13" xfId="5230"/>
    <cellStyle name="styleColumnTitles 2 2 2" xfId="5231"/>
    <cellStyle name="styleColumnTitles 2 2 3" xfId="5232"/>
    <cellStyle name="styleColumnTitles 2 2 4" xfId="5233"/>
    <cellStyle name="styleColumnTitles 2 2 5" xfId="5234"/>
    <cellStyle name="styleColumnTitles 2 2 6" xfId="5235"/>
    <cellStyle name="styleColumnTitles 2 2 7" xfId="5236"/>
    <cellStyle name="styleColumnTitles 2 2 8" xfId="5237"/>
    <cellStyle name="styleColumnTitles 2 2 9" xfId="5238"/>
    <cellStyle name="styleColumnTitles 2 3" xfId="5239"/>
    <cellStyle name="styleColumnTitles 2 4" xfId="5240"/>
    <cellStyle name="styleColumnTitles 2 5" xfId="5241"/>
    <cellStyle name="styleColumnTitles 2 6" xfId="5242"/>
    <cellStyle name="styleColumnTitles 2 7" xfId="5243"/>
    <cellStyle name="styleColumnTitles 2 8" xfId="5244"/>
    <cellStyle name="styleColumnTitles 2 9" xfId="5245"/>
    <cellStyle name="styleColumnTitles 3" xfId="5246"/>
    <cellStyle name="styleColumnTitles 3 10" xfId="5247"/>
    <cellStyle name="styleColumnTitles 3 11" xfId="5248"/>
    <cellStyle name="styleColumnTitles 3 12" xfId="5249"/>
    <cellStyle name="styleColumnTitles 3 13" xfId="5250"/>
    <cellStyle name="styleColumnTitles 3 14" xfId="5251"/>
    <cellStyle name="styleColumnTitles 3 2" xfId="5252"/>
    <cellStyle name="styleColumnTitles 3 2 10" xfId="5253"/>
    <cellStyle name="styleColumnTitles 3 2 11" xfId="5254"/>
    <cellStyle name="styleColumnTitles 3 2 12" xfId="5255"/>
    <cellStyle name="styleColumnTitles 3 2 13" xfId="5256"/>
    <cellStyle name="styleColumnTitles 3 2 2" xfId="5257"/>
    <cellStyle name="styleColumnTitles 3 2 3" xfId="5258"/>
    <cellStyle name="styleColumnTitles 3 2 4" xfId="5259"/>
    <cellStyle name="styleColumnTitles 3 2 5" xfId="5260"/>
    <cellStyle name="styleColumnTitles 3 2 6" xfId="5261"/>
    <cellStyle name="styleColumnTitles 3 2 7" xfId="5262"/>
    <cellStyle name="styleColumnTitles 3 2 8" xfId="5263"/>
    <cellStyle name="styleColumnTitles 3 2 9" xfId="5264"/>
    <cellStyle name="styleColumnTitles 3 3" xfId="5265"/>
    <cellStyle name="styleColumnTitles 3 4" xfId="5266"/>
    <cellStyle name="styleColumnTitles 3 5" xfId="5267"/>
    <cellStyle name="styleColumnTitles 3 6" xfId="5268"/>
    <cellStyle name="styleColumnTitles 3 7" xfId="5269"/>
    <cellStyle name="styleColumnTitles 3 8" xfId="5270"/>
    <cellStyle name="styleColumnTitles 3 9" xfId="5271"/>
    <cellStyle name="styleColumnTitles 4" xfId="5272"/>
    <cellStyle name="styleColumnTitles 4 10" xfId="5273"/>
    <cellStyle name="styleColumnTitles 4 11" xfId="5274"/>
    <cellStyle name="styleColumnTitles 4 12" xfId="5275"/>
    <cellStyle name="styleColumnTitles 4 13" xfId="5276"/>
    <cellStyle name="styleColumnTitles 4 2" xfId="5277"/>
    <cellStyle name="styleColumnTitles 4 3" xfId="5278"/>
    <cellStyle name="styleColumnTitles 4 4" xfId="5279"/>
    <cellStyle name="styleColumnTitles 4 5" xfId="5280"/>
    <cellStyle name="styleColumnTitles 4 6" xfId="5281"/>
    <cellStyle name="styleColumnTitles 4 7" xfId="5282"/>
    <cellStyle name="styleColumnTitles 4 8" xfId="5283"/>
    <cellStyle name="styleColumnTitles 4 9" xfId="5284"/>
    <cellStyle name="styleColumnTitles 5" xfId="5285"/>
    <cellStyle name="styleColumnTitles 6" xfId="5286"/>
    <cellStyle name="styleColumnTitles 7" xfId="5287"/>
    <cellStyle name="styleColumnTitles 8" xfId="5288"/>
    <cellStyle name="styleColumnTitles 9" xfId="5289"/>
    <cellStyle name="styleDateRange" xfId="5290"/>
    <cellStyle name="styleDateRange 10" xfId="5291"/>
    <cellStyle name="styleDateRange 11" xfId="5292"/>
    <cellStyle name="styleDateRange 12" xfId="5293"/>
    <cellStyle name="styleDateRange 13" xfId="5294"/>
    <cellStyle name="styleDateRange 14" xfId="5295"/>
    <cellStyle name="styleDateRange 15" xfId="5296"/>
    <cellStyle name="styleDateRange 16" xfId="5297"/>
    <cellStyle name="styleDateRange 2" xfId="5298"/>
    <cellStyle name="styleDateRange 2 10" xfId="5299"/>
    <cellStyle name="styleDateRange 2 11" xfId="5300"/>
    <cellStyle name="styleDateRange 2 12" xfId="5301"/>
    <cellStyle name="styleDateRange 2 13" xfId="5302"/>
    <cellStyle name="styleDateRange 2 14" xfId="5303"/>
    <cellStyle name="styleDateRange 2 2" xfId="5304"/>
    <cellStyle name="styleDateRange 2 2 10" xfId="5305"/>
    <cellStyle name="styleDateRange 2 2 11" xfId="5306"/>
    <cellStyle name="styleDateRange 2 2 12" xfId="5307"/>
    <cellStyle name="styleDateRange 2 2 13" xfId="5308"/>
    <cellStyle name="styleDateRange 2 2 2" xfId="5309"/>
    <cellStyle name="styleDateRange 2 2 3" xfId="5310"/>
    <cellStyle name="styleDateRange 2 2 4" xfId="5311"/>
    <cellStyle name="styleDateRange 2 2 5" xfId="5312"/>
    <cellStyle name="styleDateRange 2 2 6" xfId="5313"/>
    <cellStyle name="styleDateRange 2 2 7" xfId="5314"/>
    <cellStyle name="styleDateRange 2 2 8" xfId="5315"/>
    <cellStyle name="styleDateRange 2 2 9" xfId="5316"/>
    <cellStyle name="styleDateRange 2 3" xfId="5317"/>
    <cellStyle name="styleDateRange 2 4" xfId="5318"/>
    <cellStyle name="styleDateRange 2 5" xfId="5319"/>
    <cellStyle name="styleDateRange 2 6" xfId="5320"/>
    <cellStyle name="styleDateRange 2 7" xfId="5321"/>
    <cellStyle name="styleDateRange 2 8" xfId="5322"/>
    <cellStyle name="styleDateRange 2 9" xfId="5323"/>
    <cellStyle name="styleDateRange 3" xfId="5324"/>
    <cellStyle name="styleDateRange 3 10" xfId="5325"/>
    <cellStyle name="styleDateRange 3 11" xfId="5326"/>
    <cellStyle name="styleDateRange 3 12" xfId="5327"/>
    <cellStyle name="styleDateRange 3 13" xfId="5328"/>
    <cellStyle name="styleDateRange 3 14" xfId="5329"/>
    <cellStyle name="styleDateRange 3 2" xfId="5330"/>
    <cellStyle name="styleDateRange 3 2 10" xfId="5331"/>
    <cellStyle name="styleDateRange 3 2 11" xfId="5332"/>
    <cellStyle name="styleDateRange 3 2 12" xfId="5333"/>
    <cellStyle name="styleDateRange 3 2 13" xfId="5334"/>
    <cellStyle name="styleDateRange 3 2 2" xfId="5335"/>
    <cellStyle name="styleDateRange 3 2 3" xfId="5336"/>
    <cellStyle name="styleDateRange 3 2 4" xfId="5337"/>
    <cellStyle name="styleDateRange 3 2 5" xfId="5338"/>
    <cellStyle name="styleDateRange 3 2 6" xfId="5339"/>
    <cellStyle name="styleDateRange 3 2 7" xfId="5340"/>
    <cellStyle name="styleDateRange 3 2 8" xfId="5341"/>
    <cellStyle name="styleDateRange 3 2 9" xfId="5342"/>
    <cellStyle name="styleDateRange 3 3" xfId="5343"/>
    <cellStyle name="styleDateRange 3 4" xfId="5344"/>
    <cellStyle name="styleDateRange 3 5" xfId="5345"/>
    <cellStyle name="styleDateRange 3 6" xfId="5346"/>
    <cellStyle name="styleDateRange 3 7" xfId="5347"/>
    <cellStyle name="styleDateRange 3 8" xfId="5348"/>
    <cellStyle name="styleDateRange 3 9" xfId="5349"/>
    <cellStyle name="styleDateRange 4" xfId="5350"/>
    <cellStyle name="styleDateRange 4 10" xfId="5351"/>
    <cellStyle name="styleDateRange 4 11" xfId="5352"/>
    <cellStyle name="styleDateRange 4 12" xfId="5353"/>
    <cellStyle name="styleDateRange 4 13" xfId="5354"/>
    <cellStyle name="styleDateRange 4 2" xfId="5355"/>
    <cellStyle name="styleDateRange 4 3" xfId="5356"/>
    <cellStyle name="styleDateRange 4 4" xfId="5357"/>
    <cellStyle name="styleDateRange 4 5" xfId="5358"/>
    <cellStyle name="styleDateRange 4 6" xfId="5359"/>
    <cellStyle name="styleDateRange 4 7" xfId="5360"/>
    <cellStyle name="styleDateRange 4 8" xfId="5361"/>
    <cellStyle name="styleDateRange 4 9" xfId="5362"/>
    <cellStyle name="styleDateRange 5" xfId="5363"/>
    <cellStyle name="styleDateRange 6" xfId="5364"/>
    <cellStyle name="styleDateRange 7" xfId="5365"/>
    <cellStyle name="styleDateRange 8" xfId="5366"/>
    <cellStyle name="styleDateRange 9" xfId="5367"/>
    <cellStyle name="styleHidden" xfId="5368"/>
    <cellStyle name="styleNormal" xfId="5369"/>
    <cellStyle name="styleSeriesAttributes" xfId="5370"/>
    <cellStyle name="styleSeriesAttributes 10" xfId="5371"/>
    <cellStyle name="styleSeriesAttributes 11" xfId="5372"/>
    <cellStyle name="styleSeriesAttributes 12" xfId="5373"/>
    <cellStyle name="styleSeriesAttributes 13" xfId="5374"/>
    <cellStyle name="styleSeriesAttributes 14" xfId="5375"/>
    <cellStyle name="styleSeriesAttributes 15" xfId="5376"/>
    <cellStyle name="styleSeriesAttributes 16" xfId="5377"/>
    <cellStyle name="styleSeriesAttributes 2" xfId="5378"/>
    <cellStyle name="styleSeriesAttributes 2 10" xfId="5379"/>
    <cellStyle name="styleSeriesAttributes 2 11" xfId="5380"/>
    <cellStyle name="styleSeriesAttributes 2 12" xfId="5381"/>
    <cellStyle name="styleSeriesAttributes 2 13" xfId="5382"/>
    <cellStyle name="styleSeriesAttributes 2 14" xfId="5383"/>
    <cellStyle name="styleSeriesAttributes 2 2" xfId="5384"/>
    <cellStyle name="styleSeriesAttributes 2 2 10" xfId="5385"/>
    <cellStyle name="styleSeriesAttributes 2 2 11" xfId="5386"/>
    <cellStyle name="styleSeriesAttributes 2 2 12" xfId="5387"/>
    <cellStyle name="styleSeriesAttributes 2 2 13" xfId="5388"/>
    <cellStyle name="styleSeriesAttributes 2 2 2" xfId="5389"/>
    <cellStyle name="styleSeriesAttributes 2 2 3" xfId="5390"/>
    <cellStyle name="styleSeriesAttributes 2 2 4" xfId="5391"/>
    <cellStyle name="styleSeriesAttributes 2 2 5" xfId="5392"/>
    <cellStyle name="styleSeriesAttributes 2 2 6" xfId="5393"/>
    <cellStyle name="styleSeriesAttributes 2 2 7" xfId="5394"/>
    <cellStyle name="styleSeriesAttributes 2 2 8" xfId="5395"/>
    <cellStyle name="styleSeriesAttributes 2 2 9" xfId="5396"/>
    <cellStyle name="styleSeriesAttributes 2 3" xfId="5397"/>
    <cellStyle name="styleSeriesAttributes 2 4" xfId="5398"/>
    <cellStyle name="styleSeriesAttributes 2 5" xfId="5399"/>
    <cellStyle name="styleSeriesAttributes 2 6" xfId="5400"/>
    <cellStyle name="styleSeriesAttributes 2 7" xfId="5401"/>
    <cellStyle name="styleSeriesAttributes 2 8" xfId="5402"/>
    <cellStyle name="styleSeriesAttributes 2 9" xfId="5403"/>
    <cellStyle name="styleSeriesAttributes 3" xfId="5404"/>
    <cellStyle name="styleSeriesAttributes 3 10" xfId="5405"/>
    <cellStyle name="styleSeriesAttributes 3 11" xfId="5406"/>
    <cellStyle name="styleSeriesAttributes 3 12" xfId="5407"/>
    <cellStyle name="styleSeriesAttributes 3 13" xfId="5408"/>
    <cellStyle name="styleSeriesAttributes 3 14" xfId="5409"/>
    <cellStyle name="styleSeriesAttributes 3 2" xfId="5410"/>
    <cellStyle name="styleSeriesAttributes 3 2 10" xfId="5411"/>
    <cellStyle name="styleSeriesAttributes 3 2 11" xfId="5412"/>
    <cellStyle name="styleSeriesAttributes 3 2 12" xfId="5413"/>
    <cellStyle name="styleSeriesAttributes 3 2 13" xfId="5414"/>
    <cellStyle name="styleSeriesAttributes 3 2 2" xfId="5415"/>
    <cellStyle name="styleSeriesAttributes 3 2 3" xfId="5416"/>
    <cellStyle name="styleSeriesAttributes 3 2 4" xfId="5417"/>
    <cellStyle name="styleSeriesAttributes 3 2 5" xfId="5418"/>
    <cellStyle name="styleSeriesAttributes 3 2 6" xfId="5419"/>
    <cellStyle name="styleSeriesAttributes 3 2 7" xfId="5420"/>
    <cellStyle name="styleSeriesAttributes 3 2 8" xfId="5421"/>
    <cellStyle name="styleSeriesAttributes 3 2 9" xfId="5422"/>
    <cellStyle name="styleSeriesAttributes 3 3" xfId="5423"/>
    <cellStyle name="styleSeriesAttributes 3 4" xfId="5424"/>
    <cellStyle name="styleSeriesAttributes 3 5" xfId="5425"/>
    <cellStyle name="styleSeriesAttributes 3 6" xfId="5426"/>
    <cellStyle name="styleSeriesAttributes 3 7" xfId="5427"/>
    <cellStyle name="styleSeriesAttributes 3 8" xfId="5428"/>
    <cellStyle name="styleSeriesAttributes 3 9" xfId="5429"/>
    <cellStyle name="styleSeriesAttributes 4" xfId="5430"/>
    <cellStyle name="styleSeriesAttributes 4 10" xfId="5431"/>
    <cellStyle name="styleSeriesAttributes 4 11" xfId="5432"/>
    <cellStyle name="styleSeriesAttributes 4 12" xfId="5433"/>
    <cellStyle name="styleSeriesAttributes 4 13" xfId="5434"/>
    <cellStyle name="styleSeriesAttributes 4 2" xfId="5435"/>
    <cellStyle name="styleSeriesAttributes 4 3" xfId="5436"/>
    <cellStyle name="styleSeriesAttributes 4 4" xfId="5437"/>
    <cellStyle name="styleSeriesAttributes 4 5" xfId="5438"/>
    <cellStyle name="styleSeriesAttributes 4 6" xfId="5439"/>
    <cellStyle name="styleSeriesAttributes 4 7" xfId="5440"/>
    <cellStyle name="styleSeriesAttributes 4 8" xfId="5441"/>
    <cellStyle name="styleSeriesAttributes 4 9" xfId="5442"/>
    <cellStyle name="styleSeriesAttributes 5" xfId="5443"/>
    <cellStyle name="styleSeriesAttributes 6" xfId="5444"/>
    <cellStyle name="styleSeriesAttributes 7" xfId="5445"/>
    <cellStyle name="styleSeriesAttributes 8" xfId="5446"/>
    <cellStyle name="styleSeriesAttributes 9" xfId="5447"/>
    <cellStyle name="styleSeriesData" xfId="5448"/>
    <cellStyle name="styleSeriesData 10" xfId="5449"/>
    <cellStyle name="styleSeriesData 11" xfId="5450"/>
    <cellStyle name="styleSeriesData 12" xfId="5451"/>
    <cellStyle name="styleSeriesData 13" xfId="5452"/>
    <cellStyle name="styleSeriesData 14" xfId="5453"/>
    <cellStyle name="styleSeriesData 15" xfId="5454"/>
    <cellStyle name="styleSeriesData 16" xfId="5455"/>
    <cellStyle name="styleSeriesData 2" xfId="5456"/>
    <cellStyle name="styleSeriesData 2 10" xfId="5457"/>
    <cellStyle name="styleSeriesData 2 11" xfId="5458"/>
    <cellStyle name="styleSeriesData 2 12" xfId="5459"/>
    <cellStyle name="styleSeriesData 2 13" xfId="5460"/>
    <cellStyle name="styleSeriesData 2 14" xfId="5461"/>
    <cellStyle name="styleSeriesData 2 2" xfId="5462"/>
    <cellStyle name="styleSeriesData 2 2 10" xfId="5463"/>
    <cellStyle name="styleSeriesData 2 2 11" xfId="5464"/>
    <cellStyle name="styleSeriesData 2 2 12" xfId="5465"/>
    <cellStyle name="styleSeriesData 2 2 13" xfId="5466"/>
    <cellStyle name="styleSeriesData 2 2 2" xfId="5467"/>
    <cellStyle name="styleSeriesData 2 2 3" xfId="5468"/>
    <cellStyle name="styleSeriesData 2 2 4" xfId="5469"/>
    <cellStyle name="styleSeriesData 2 2 5" xfId="5470"/>
    <cellStyle name="styleSeriesData 2 2 6" xfId="5471"/>
    <cellStyle name="styleSeriesData 2 2 7" xfId="5472"/>
    <cellStyle name="styleSeriesData 2 2 8" xfId="5473"/>
    <cellStyle name="styleSeriesData 2 2 9" xfId="5474"/>
    <cellStyle name="styleSeriesData 2 3" xfId="5475"/>
    <cellStyle name="styleSeriesData 2 4" xfId="5476"/>
    <cellStyle name="styleSeriesData 2 5" xfId="5477"/>
    <cellStyle name="styleSeriesData 2 6" xfId="5478"/>
    <cellStyle name="styleSeriesData 2 7" xfId="5479"/>
    <cellStyle name="styleSeriesData 2 8" xfId="5480"/>
    <cellStyle name="styleSeriesData 2 9" xfId="5481"/>
    <cellStyle name="styleSeriesData 3" xfId="5482"/>
    <cellStyle name="styleSeriesData 3 10" xfId="5483"/>
    <cellStyle name="styleSeriesData 3 11" xfId="5484"/>
    <cellStyle name="styleSeriesData 3 12" xfId="5485"/>
    <cellStyle name="styleSeriesData 3 13" xfId="5486"/>
    <cellStyle name="styleSeriesData 3 14" xfId="5487"/>
    <cellStyle name="styleSeriesData 3 2" xfId="5488"/>
    <cellStyle name="styleSeriesData 3 2 10" xfId="5489"/>
    <cellStyle name="styleSeriesData 3 2 11" xfId="5490"/>
    <cellStyle name="styleSeriesData 3 2 12" xfId="5491"/>
    <cellStyle name="styleSeriesData 3 2 13" xfId="5492"/>
    <cellStyle name="styleSeriesData 3 2 2" xfId="5493"/>
    <cellStyle name="styleSeriesData 3 2 3" xfId="5494"/>
    <cellStyle name="styleSeriesData 3 2 4" xfId="5495"/>
    <cellStyle name="styleSeriesData 3 2 5" xfId="5496"/>
    <cellStyle name="styleSeriesData 3 2 6" xfId="5497"/>
    <cellStyle name="styleSeriesData 3 2 7" xfId="5498"/>
    <cellStyle name="styleSeriesData 3 2 8" xfId="5499"/>
    <cellStyle name="styleSeriesData 3 2 9" xfId="5500"/>
    <cellStyle name="styleSeriesData 3 3" xfId="5501"/>
    <cellStyle name="styleSeriesData 3 4" xfId="5502"/>
    <cellStyle name="styleSeriesData 3 5" xfId="5503"/>
    <cellStyle name="styleSeriesData 3 6" xfId="5504"/>
    <cellStyle name="styleSeriesData 3 7" xfId="5505"/>
    <cellStyle name="styleSeriesData 3 8" xfId="5506"/>
    <cellStyle name="styleSeriesData 3 9" xfId="5507"/>
    <cellStyle name="styleSeriesData 4" xfId="5508"/>
    <cellStyle name="styleSeriesData 4 10" xfId="5509"/>
    <cellStyle name="styleSeriesData 4 11" xfId="5510"/>
    <cellStyle name="styleSeriesData 4 12" xfId="5511"/>
    <cellStyle name="styleSeriesData 4 13" xfId="5512"/>
    <cellStyle name="styleSeriesData 4 2" xfId="5513"/>
    <cellStyle name="styleSeriesData 4 3" xfId="5514"/>
    <cellStyle name="styleSeriesData 4 4" xfId="5515"/>
    <cellStyle name="styleSeriesData 4 5" xfId="5516"/>
    <cellStyle name="styleSeriesData 4 6" xfId="5517"/>
    <cellStyle name="styleSeriesData 4 7" xfId="5518"/>
    <cellStyle name="styleSeriesData 4 8" xfId="5519"/>
    <cellStyle name="styleSeriesData 4 9" xfId="5520"/>
    <cellStyle name="styleSeriesData 5" xfId="5521"/>
    <cellStyle name="styleSeriesData 6" xfId="5522"/>
    <cellStyle name="styleSeriesData 7" xfId="5523"/>
    <cellStyle name="styleSeriesData 8" xfId="5524"/>
    <cellStyle name="styleSeriesData 9" xfId="5525"/>
    <cellStyle name="styleSeriesDataForecast" xfId="5526"/>
    <cellStyle name="styleSeriesDataForecast 10" xfId="5527"/>
    <cellStyle name="styleSeriesDataForecast 11" xfId="5528"/>
    <cellStyle name="styleSeriesDataForecast 12" xfId="5529"/>
    <cellStyle name="styleSeriesDataForecast 13" xfId="5530"/>
    <cellStyle name="styleSeriesDataForecast 14" xfId="5531"/>
    <cellStyle name="styleSeriesDataForecast 15" xfId="5532"/>
    <cellStyle name="styleSeriesDataForecast 16" xfId="5533"/>
    <cellStyle name="styleSeriesDataForecast 2" xfId="5534"/>
    <cellStyle name="styleSeriesDataForecast 2 10" xfId="5535"/>
    <cellStyle name="styleSeriesDataForecast 2 11" xfId="5536"/>
    <cellStyle name="styleSeriesDataForecast 2 12" xfId="5537"/>
    <cellStyle name="styleSeriesDataForecast 2 13" xfId="5538"/>
    <cellStyle name="styleSeriesDataForecast 2 14" xfId="5539"/>
    <cellStyle name="styleSeriesDataForecast 2 2" xfId="5540"/>
    <cellStyle name="styleSeriesDataForecast 2 2 10" xfId="5541"/>
    <cellStyle name="styleSeriesDataForecast 2 2 11" xfId="5542"/>
    <cellStyle name="styleSeriesDataForecast 2 2 12" xfId="5543"/>
    <cellStyle name="styleSeriesDataForecast 2 2 13" xfId="5544"/>
    <cellStyle name="styleSeriesDataForecast 2 2 2" xfId="5545"/>
    <cellStyle name="styleSeriesDataForecast 2 2 3" xfId="5546"/>
    <cellStyle name="styleSeriesDataForecast 2 2 4" xfId="5547"/>
    <cellStyle name="styleSeriesDataForecast 2 2 5" xfId="5548"/>
    <cellStyle name="styleSeriesDataForecast 2 2 6" xfId="5549"/>
    <cellStyle name="styleSeriesDataForecast 2 2 7" xfId="5550"/>
    <cellStyle name="styleSeriesDataForecast 2 2 8" xfId="5551"/>
    <cellStyle name="styleSeriesDataForecast 2 2 9" xfId="5552"/>
    <cellStyle name="styleSeriesDataForecast 2 3" xfId="5553"/>
    <cellStyle name="styleSeriesDataForecast 2 4" xfId="5554"/>
    <cellStyle name="styleSeriesDataForecast 2 5" xfId="5555"/>
    <cellStyle name="styleSeriesDataForecast 2 6" xfId="5556"/>
    <cellStyle name="styleSeriesDataForecast 2 7" xfId="5557"/>
    <cellStyle name="styleSeriesDataForecast 2 8" xfId="5558"/>
    <cellStyle name="styleSeriesDataForecast 2 9" xfId="5559"/>
    <cellStyle name="styleSeriesDataForecast 3" xfId="5560"/>
    <cellStyle name="styleSeriesDataForecast 3 10" xfId="5561"/>
    <cellStyle name="styleSeriesDataForecast 3 11" xfId="5562"/>
    <cellStyle name="styleSeriesDataForecast 3 12" xfId="5563"/>
    <cellStyle name="styleSeriesDataForecast 3 13" xfId="5564"/>
    <cellStyle name="styleSeriesDataForecast 3 14" xfId="5565"/>
    <cellStyle name="styleSeriesDataForecast 3 2" xfId="5566"/>
    <cellStyle name="styleSeriesDataForecast 3 2 10" xfId="5567"/>
    <cellStyle name="styleSeriesDataForecast 3 2 11" xfId="5568"/>
    <cellStyle name="styleSeriesDataForecast 3 2 12" xfId="5569"/>
    <cellStyle name="styleSeriesDataForecast 3 2 13" xfId="5570"/>
    <cellStyle name="styleSeriesDataForecast 3 2 2" xfId="5571"/>
    <cellStyle name="styleSeriesDataForecast 3 2 3" xfId="5572"/>
    <cellStyle name="styleSeriesDataForecast 3 2 4" xfId="5573"/>
    <cellStyle name="styleSeriesDataForecast 3 2 5" xfId="5574"/>
    <cellStyle name="styleSeriesDataForecast 3 2 6" xfId="5575"/>
    <cellStyle name="styleSeriesDataForecast 3 2 7" xfId="5576"/>
    <cellStyle name="styleSeriesDataForecast 3 2 8" xfId="5577"/>
    <cellStyle name="styleSeriesDataForecast 3 2 9" xfId="5578"/>
    <cellStyle name="styleSeriesDataForecast 3 3" xfId="5579"/>
    <cellStyle name="styleSeriesDataForecast 3 4" xfId="5580"/>
    <cellStyle name="styleSeriesDataForecast 3 5" xfId="5581"/>
    <cellStyle name="styleSeriesDataForecast 3 6" xfId="5582"/>
    <cellStyle name="styleSeriesDataForecast 3 7" xfId="5583"/>
    <cellStyle name="styleSeriesDataForecast 3 8" xfId="5584"/>
    <cellStyle name="styleSeriesDataForecast 3 9" xfId="5585"/>
    <cellStyle name="styleSeriesDataForecast 4" xfId="5586"/>
    <cellStyle name="styleSeriesDataForecast 4 10" xfId="5587"/>
    <cellStyle name="styleSeriesDataForecast 4 11" xfId="5588"/>
    <cellStyle name="styleSeriesDataForecast 4 12" xfId="5589"/>
    <cellStyle name="styleSeriesDataForecast 4 13" xfId="5590"/>
    <cellStyle name="styleSeriesDataForecast 4 2" xfId="5591"/>
    <cellStyle name="styleSeriesDataForecast 4 3" xfId="5592"/>
    <cellStyle name="styleSeriesDataForecast 4 4" xfId="5593"/>
    <cellStyle name="styleSeriesDataForecast 4 5" xfId="5594"/>
    <cellStyle name="styleSeriesDataForecast 4 6" xfId="5595"/>
    <cellStyle name="styleSeriesDataForecast 4 7" xfId="5596"/>
    <cellStyle name="styleSeriesDataForecast 4 8" xfId="5597"/>
    <cellStyle name="styleSeriesDataForecast 4 9" xfId="5598"/>
    <cellStyle name="styleSeriesDataForecast 5" xfId="5599"/>
    <cellStyle name="styleSeriesDataForecast 6" xfId="5600"/>
    <cellStyle name="styleSeriesDataForecast 7" xfId="5601"/>
    <cellStyle name="styleSeriesDataForecast 8" xfId="5602"/>
    <cellStyle name="styleSeriesDataForecast 9" xfId="5603"/>
    <cellStyle name="styleSeriesDataForecastNA" xfId="5604"/>
    <cellStyle name="styleSeriesDataForecastNA 10" xfId="5605"/>
    <cellStyle name="styleSeriesDataForecastNA 11" xfId="5606"/>
    <cellStyle name="styleSeriesDataForecastNA 12" xfId="5607"/>
    <cellStyle name="styleSeriesDataForecastNA 13" xfId="5608"/>
    <cellStyle name="styleSeriesDataForecastNA 14" xfId="5609"/>
    <cellStyle name="styleSeriesDataForecastNA 15" xfId="5610"/>
    <cellStyle name="styleSeriesDataForecastNA 16" xfId="5611"/>
    <cellStyle name="styleSeriesDataForecastNA 2" xfId="5612"/>
    <cellStyle name="styleSeriesDataForecastNA 2 10" xfId="5613"/>
    <cellStyle name="styleSeriesDataForecastNA 2 11" xfId="5614"/>
    <cellStyle name="styleSeriesDataForecastNA 2 12" xfId="5615"/>
    <cellStyle name="styleSeriesDataForecastNA 2 13" xfId="5616"/>
    <cellStyle name="styleSeriesDataForecastNA 2 14" xfId="5617"/>
    <cellStyle name="styleSeriesDataForecastNA 2 2" xfId="5618"/>
    <cellStyle name="styleSeriesDataForecastNA 2 2 10" xfId="5619"/>
    <cellStyle name="styleSeriesDataForecastNA 2 2 11" xfId="5620"/>
    <cellStyle name="styleSeriesDataForecastNA 2 2 12" xfId="5621"/>
    <cellStyle name="styleSeriesDataForecastNA 2 2 13" xfId="5622"/>
    <cellStyle name="styleSeriesDataForecastNA 2 2 2" xfId="5623"/>
    <cellStyle name="styleSeriesDataForecastNA 2 2 3" xfId="5624"/>
    <cellStyle name="styleSeriesDataForecastNA 2 2 4" xfId="5625"/>
    <cellStyle name="styleSeriesDataForecastNA 2 2 5" xfId="5626"/>
    <cellStyle name="styleSeriesDataForecastNA 2 2 6" xfId="5627"/>
    <cellStyle name="styleSeriesDataForecastNA 2 2 7" xfId="5628"/>
    <cellStyle name="styleSeriesDataForecastNA 2 2 8" xfId="5629"/>
    <cellStyle name="styleSeriesDataForecastNA 2 2 9" xfId="5630"/>
    <cellStyle name="styleSeriesDataForecastNA 2 3" xfId="5631"/>
    <cellStyle name="styleSeriesDataForecastNA 2 4" xfId="5632"/>
    <cellStyle name="styleSeriesDataForecastNA 2 5" xfId="5633"/>
    <cellStyle name="styleSeriesDataForecastNA 2 6" xfId="5634"/>
    <cellStyle name="styleSeriesDataForecastNA 2 7" xfId="5635"/>
    <cellStyle name="styleSeriesDataForecastNA 2 8" xfId="5636"/>
    <cellStyle name="styleSeriesDataForecastNA 2 9" xfId="5637"/>
    <cellStyle name="styleSeriesDataForecastNA 3" xfId="5638"/>
    <cellStyle name="styleSeriesDataForecastNA 3 10" xfId="5639"/>
    <cellStyle name="styleSeriesDataForecastNA 3 11" xfId="5640"/>
    <cellStyle name="styleSeriesDataForecastNA 3 12" xfId="5641"/>
    <cellStyle name="styleSeriesDataForecastNA 3 13" xfId="5642"/>
    <cellStyle name="styleSeriesDataForecastNA 3 14" xfId="5643"/>
    <cellStyle name="styleSeriesDataForecastNA 3 2" xfId="5644"/>
    <cellStyle name="styleSeriesDataForecastNA 3 2 10" xfId="5645"/>
    <cellStyle name="styleSeriesDataForecastNA 3 2 11" xfId="5646"/>
    <cellStyle name="styleSeriesDataForecastNA 3 2 12" xfId="5647"/>
    <cellStyle name="styleSeriesDataForecastNA 3 2 13" xfId="5648"/>
    <cellStyle name="styleSeriesDataForecastNA 3 2 2" xfId="5649"/>
    <cellStyle name="styleSeriesDataForecastNA 3 2 3" xfId="5650"/>
    <cellStyle name="styleSeriesDataForecastNA 3 2 4" xfId="5651"/>
    <cellStyle name="styleSeriesDataForecastNA 3 2 5" xfId="5652"/>
    <cellStyle name="styleSeriesDataForecastNA 3 2 6" xfId="5653"/>
    <cellStyle name="styleSeriesDataForecastNA 3 2 7" xfId="5654"/>
    <cellStyle name="styleSeriesDataForecastNA 3 2 8" xfId="5655"/>
    <cellStyle name="styleSeriesDataForecastNA 3 2 9" xfId="5656"/>
    <cellStyle name="styleSeriesDataForecastNA 3 3" xfId="5657"/>
    <cellStyle name="styleSeriesDataForecastNA 3 4" xfId="5658"/>
    <cellStyle name="styleSeriesDataForecastNA 3 5" xfId="5659"/>
    <cellStyle name="styleSeriesDataForecastNA 3 6" xfId="5660"/>
    <cellStyle name="styleSeriesDataForecastNA 3 7" xfId="5661"/>
    <cellStyle name="styleSeriesDataForecastNA 3 8" xfId="5662"/>
    <cellStyle name="styleSeriesDataForecastNA 3 9" xfId="5663"/>
    <cellStyle name="styleSeriesDataForecastNA 4" xfId="5664"/>
    <cellStyle name="styleSeriesDataForecastNA 4 10" xfId="5665"/>
    <cellStyle name="styleSeriesDataForecastNA 4 11" xfId="5666"/>
    <cellStyle name="styleSeriesDataForecastNA 4 12" xfId="5667"/>
    <cellStyle name="styleSeriesDataForecastNA 4 13" xfId="5668"/>
    <cellStyle name="styleSeriesDataForecastNA 4 2" xfId="5669"/>
    <cellStyle name="styleSeriesDataForecastNA 4 3" xfId="5670"/>
    <cellStyle name="styleSeriesDataForecastNA 4 4" xfId="5671"/>
    <cellStyle name="styleSeriesDataForecastNA 4 5" xfId="5672"/>
    <cellStyle name="styleSeriesDataForecastNA 4 6" xfId="5673"/>
    <cellStyle name="styleSeriesDataForecastNA 4 7" xfId="5674"/>
    <cellStyle name="styleSeriesDataForecastNA 4 8" xfId="5675"/>
    <cellStyle name="styleSeriesDataForecastNA 4 9" xfId="5676"/>
    <cellStyle name="styleSeriesDataForecastNA 5" xfId="5677"/>
    <cellStyle name="styleSeriesDataForecastNA 6" xfId="5678"/>
    <cellStyle name="styleSeriesDataForecastNA 7" xfId="5679"/>
    <cellStyle name="styleSeriesDataForecastNA 8" xfId="5680"/>
    <cellStyle name="styleSeriesDataForecastNA 9" xfId="5681"/>
    <cellStyle name="styleSeriesDataNA" xfId="5682"/>
    <cellStyle name="styleSeriesDataNA 10" xfId="5683"/>
    <cellStyle name="styleSeriesDataNA 11" xfId="5684"/>
    <cellStyle name="styleSeriesDataNA 12" xfId="5685"/>
    <cellStyle name="styleSeriesDataNA 13" xfId="5686"/>
    <cellStyle name="styleSeriesDataNA 14" xfId="5687"/>
    <cellStyle name="styleSeriesDataNA 15" xfId="5688"/>
    <cellStyle name="styleSeriesDataNA 16" xfId="5689"/>
    <cellStyle name="styleSeriesDataNA 2" xfId="5690"/>
    <cellStyle name="styleSeriesDataNA 2 10" xfId="5691"/>
    <cellStyle name="styleSeriesDataNA 2 11" xfId="5692"/>
    <cellStyle name="styleSeriesDataNA 2 12" xfId="5693"/>
    <cellStyle name="styleSeriesDataNA 2 13" xfId="5694"/>
    <cellStyle name="styleSeriesDataNA 2 14" xfId="5695"/>
    <cellStyle name="styleSeriesDataNA 2 2" xfId="5696"/>
    <cellStyle name="styleSeriesDataNA 2 2 10" xfId="5697"/>
    <cellStyle name="styleSeriesDataNA 2 2 11" xfId="5698"/>
    <cellStyle name="styleSeriesDataNA 2 2 12" xfId="5699"/>
    <cellStyle name="styleSeriesDataNA 2 2 13" xfId="5700"/>
    <cellStyle name="styleSeriesDataNA 2 2 2" xfId="5701"/>
    <cellStyle name="styleSeriesDataNA 2 2 3" xfId="5702"/>
    <cellStyle name="styleSeriesDataNA 2 2 4" xfId="5703"/>
    <cellStyle name="styleSeriesDataNA 2 2 5" xfId="5704"/>
    <cellStyle name="styleSeriesDataNA 2 2 6" xfId="5705"/>
    <cellStyle name="styleSeriesDataNA 2 2 7" xfId="5706"/>
    <cellStyle name="styleSeriesDataNA 2 2 8" xfId="5707"/>
    <cellStyle name="styleSeriesDataNA 2 2 9" xfId="5708"/>
    <cellStyle name="styleSeriesDataNA 2 3" xfId="5709"/>
    <cellStyle name="styleSeriesDataNA 2 4" xfId="5710"/>
    <cellStyle name="styleSeriesDataNA 2 5" xfId="5711"/>
    <cellStyle name="styleSeriesDataNA 2 6" xfId="5712"/>
    <cellStyle name="styleSeriesDataNA 2 7" xfId="5713"/>
    <cellStyle name="styleSeriesDataNA 2 8" xfId="5714"/>
    <cellStyle name="styleSeriesDataNA 2 9" xfId="5715"/>
    <cellStyle name="styleSeriesDataNA 3" xfId="5716"/>
    <cellStyle name="styleSeriesDataNA 3 10" xfId="5717"/>
    <cellStyle name="styleSeriesDataNA 3 11" xfId="5718"/>
    <cellStyle name="styleSeriesDataNA 3 12" xfId="5719"/>
    <cellStyle name="styleSeriesDataNA 3 13" xfId="5720"/>
    <cellStyle name="styleSeriesDataNA 3 14" xfId="5721"/>
    <cellStyle name="styleSeriesDataNA 3 2" xfId="5722"/>
    <cellStyle name="styleSeriesDataNA 3 2 10" xfId="5723"/>
    <cellStyle name="styleSeriesDataNA 3 2 11" xfId="5724"/>
    <cellStyle name="styleSeriesDataNA 3 2 12" xfId="5725"/>
    <cellStyle name="styleSeriesDataNA 3 2 13" xfId="5726"/>
    <cellStyle name="styleSeriesDataNA 3 2 2" xfId="5727"/>
    <cellStyle name="styleSeriesDataNA 3 2 3" xfId="5728"/>
    <cellStyle name="styleSeriesDataNA 3 2 4" xfId="5729"/>
    <cellStyle name="styleSeriesDataNA 3 2 5" xfId="5730"/>
    <cellStyle name="styleSeriesDataNA 3 2 6" xfId="5731"/>
    <cellStyle name="styleSeriesDataNA 3 2 7" xfId="5732"/>
    <cellStyle name="styleSeriesDataNA 3 2 8" xfId="5733"/>
    <cellStyle name="styleSeriesDataNA 3 2 9" xfId="5734"/>
    <cellStyle name="styleSeriesDataNA 3 3" xfId="5735"/>
    <cellStyle name="styleSeriesDataNA 3 4" xfId="5736"/>
    <cellStyle name="styleSeriesDataNA 3 5" xfId="5737"/>
    <cellStyle name="styleSeriesDataNA 3 6" xfId="5738"/>
    <cellStyle name="styleSeriesDataNA 3 7" xfId="5739"/>
    <cellStyle name="styleSeriesDataNA 3 8" xfId="5740"/>
    <cellStyle name="styleSeriesDataNA 3 9" xfId="5741"/>
    <cellStyle name="styleSeriesDataNA 4" xfId="5742"/>
    <cellStyle name="styleSeriesDataNA 4 10" xfId="5743"/>
    <cellStyle name="styleSeriesDataNA 4 11" xfId="5744"/>
    <cellStyle name="styleSeriesDataNA 4 12" xfId="5745"/>
    <cellStyle name="styleSeriesDataNA 4 13" xfId="5746"/>
    <cellStyle name="styleSeriesDataNA 4 2" xfId="5747"/>
    <cellStyle name="styleSeriesDataNA 4 3" xfId="5748"/>
    <cellStyle name="styleSeriesDataNA 4 4" xfId="5749"/>
    <cellStyle name="styleSeriesDataNA 4 5" xfId="5750"/>
    <cellStyle name="styleSeriesDataNA 4 6" xfId="5751"/>
    <cellStyle name="styleSeriesDataNA 4 7" xfId="5752"/>
    <cellStyle name="styleSeriesDataNA 4 8" xfId="5753"/>
    <cellStyle name="styleSeriesDataNA 4 9" xfId="5754"/>
    <cellStyle name="styleSeriesDataNA 5" xfId="5755"/>
    <cellStyle name="styleSeriesDataNA 6" xfId="5756"/>
    <cellStyle name="styleSeriesDataNA 7" xfId="5757"/>
    <cellStyle name="styleSeriesDataNA 8" xfId="5758"/>
    <cellStyle name="styleSeriesDataNA 9" xfId="5759"/>
    <cellStyle name="Table Head" xfId="5760"/>
    <cellStyle name="Table Head Aligned" xfId="5761"/>
    <cellStyle name="Table Head Aligned 2" xfId="5762"/>
    <cellStyle name="Table Head Blue" xfId="5763"/>
    <cellStyle name="Table Head Green" xfId="5764"/>
    <cellStyle name="Table Head Green 2" xfId="5765"/>
    <cellStyle name="Table Head_Val_Sum_Graph" xfId="5766"/>
    <cellStyle name="Table Heading" xfId="5767"/>
    <cellStyle name="Table Heading 2" xfId="5768"/>
    <cellStyle name="Table Heading 2 2" xfId="5769"/>
    <cellStyle name="Table Heading_BALANCE.TBO.2011YEAR(v1.1)" xfId="5770"/>
    <cellStyle name="Table Text" xfId="5771"/>
    <cellStyle name="Table Title" xfId="5772"/>
    <cellStyle name="Table Units" xfId="5773"/>
    <cellStyle name="Table Units 2" xfId="5774"/>
    <cellStyle name="Table Units 2 2" xfId="5775"/>
    <cellStyle name="Table Units 3" xfId="5776"/>
    <cellStyle name="Table_Header" xfId="5777"/>
    <cellStyle name="Text" xfId="5778"/>
    <cellStyle name="Text 1" xfId="5779"/>
    <cellStyle name="Text 2" xfId="5780"/>
    <cellStyle name="Text 2 2" xfId="5781"/>
    <cellStyle name="Text 3" xfId="5782"/>
    <cellStyle name="Text Head" xfId="5783"/>
    <cellStyle name="Text Head 1" xfId="5784"/>
    <cellStyle name="Title" xfId="5785"/>
    <cellStyle name="Total" xfId="5786"/>
    <cellStyle name="Total 2" xfId="5787"/>
    <cellStyle name="Total 2 2" xfId="5788"/>
    <cellStyle name="Total 2 2 2" xfId="5789"/>
    <cellStyle name="Total 2 2 2 2" xfId="5790"/>
    <cellStyle name="Total 2 2 2 3" xfId="5791"/>
    <cellStyle name="Total 2 2 3" xfId="5792"/>
    <cellStyle name="Total 2 2 4" xfId="5793"/>
    <cellStyle name="Total 2 3" xfId="5794"/>
    <cellStyle name="Total 2 3 2" xfId="5795"/>
    <cellStyle name="Total 2 3 2 2" xfId="5796"/>
    <cellStyle name="Total 2 3 2 3" xfId="5797"/>
    <cellStyle name="Total 2 3 3" xfId="5798"/>
    <cellStyle name="Total 2 3 4" xfId="5799"/>
    <cellStyle name="Total 2 4" xfId="5800"/>
    <cellStyle name="Total 2 4 2" xfId="5801"/>
    <cellStyle name="Total 2 4 3" xfId="5802"/>
    <cellStyle name="Total 2 5" xfId="5803"/>
    <cellStyle name="Total 2 5 2" xfId="5804"/>
    <cellStyle name="Total 2 5 3" xfId="5805"/>
    <cellStyle name="Total 2 6" xfId="5806"/>
    <cellStyle name="Total 2 7" xfId="5807"/>
    <cellStyle name="Total 2 8" xfId="5808"/>
    <cellStyle name="Total 3" xfId="5809"/>
    <cellStyle name="Total 4" xfId="5810"/>
    <cellStyle name="Total 5" xfId="5811"/>
    <cellStyle name="Total 6" xfId="5812"/>
    <cellStyle name="Total 7" xfId="5813"/>
    <cellStyle name="Total 8" xfId="5814"/>
    <cellStyle name="TotalCurrency" xfId="5815"/>
    <cellStyle name="Underline_Single" xfId="5816"/>
    <cellStyle name="Unit" xfId="5817"/>
    <cellStyle name="Warning Text" xfId="5818"/>
    <cellStyle name="year" xfId="5819"/>
    <cellStyle name="year 2" xfId="5820"/>
    <cellStyle name="Акт" xfId="5821"/>
    <cellStyle name="Акт 10" xfId="5822"/>
    <cellStyle name="Акт 11" xfId="5823"/>
    <cellStyle name="Акт 12" xfId="5824"/>
    <cellStyle name="Акт 13" xfId="5825"/>
    <cellStyle name="Акт 14" xfId="5826"/>
    <cellStyle name="Акт 15" xfId="5827"/>
    <cellStyle name="Акт 16" xfId="5828"/>
    <cellStyle name="Акт 2" xfId="5829"/>
    <cellStyle name="Акт 2 10" xfId="5830"/>
    <cellStyle name="Акт 2 11" xfId="5831"/>
    <cellStyle name="Акт 2 12" xfId="5832"/>
    <cellStyle name="Акт 2 13" xfId="5833"/>
    <cellStyle name="Акт 2 14" xfId="5834"/>
    <cellStyle name="Акт 2 2" xfId="5835"/>
    <cellStyle name="Акт 2 2 10" xfId="5836"/>
    <cellStyle name="Акт 2 2 11" xfId="5837"/>
    <cellStyle name="Акт 2 2 12" xfId="5838"/>
    <cellStyle name="Акт 2 2 13" xfId="5839"/>
    <cellStyle name="Акт 2 2 2" xfId="5840"/>
    <cellStyle name="Акт 2 2 3" xfId="5841"/>
    <cellStyle name="Акт 2 2 4" xfId="5842"/>
    <cellStyle name="Акт 2 2 5" xfId="5843"/>
    <cellStyle name="Акт 2 2 6" xfId="5844"/>
    <cellStyle name="Акт 2 2 7" xfId="5845"/>
    <cellStyle name="Акт 2 2 8" xfId="5846"/>
    <cellStyle name="Акт 2 2 9" xfId="5847"/>
    <cellStyle name="Акт 2 3" xfId="5848"/>
    <cellStyle name="Акт 2 4" xfId="5849"/>
    <cellStyle name="Акт 2 5" xfId="5850"/>
    <cellStyle name="Акт 2 6" xfId="5851"/>
    <cellStyle name="Акт 2 7" xfId="5852"/>
    <cellStyle name="Акт 2 8" xfId="5853"/>
    <cellStyle name="Акт 2 9" xfId="5854"/>
    <cellStyle name="Акт 3" xfId="5855"/>
    <cellStyle name="Акт 3 10" xfId="5856"/>
    <cellStyle name="Акт 3 11" xfId="5857"/>
    <cellStyle name="Акт 3 12" xfId="5858"/>
    <cellStyle name="Акт 3 13" xfId="5859"/>
    <cellStyle name="Акт 3 14" xfId="5860"/>
    <cellStyle name="Акт 3 2" xfId="5861"/>
    <cellStyle name="Акт 3 2 10" xfId="5862"/>
    <cellStyle name="Акт 3 2 11" xfId="5863"/>
    <cellStyle name="Акт 3 2 12" xfId="5864"/>
    <cellStyle name="Акт 3 2 13" xfId="5865"/>
    <cellStyle name="Акт 3 2 2" xfId="5866"/>
    <cellStyle name="Акт 3 2 3" xfId="5867"/>
    <cellStyle name="Акт 3 2 4" xfId="5868"/>
    <cellStyle name="Акт 3 2 5" xfId="5869"/>
    <cellStyle name="Акт 3 2 6" xfId="5870"/>
    <cellStyle name="Акт 3 2 7" xfId="5871"/>
    <cellStyle name="Акт 3 2 8" xfId="5872"/>
    <cellStyle name="Акт 3 2 9" xfId="5873"/>
    <cellStyle name="Акт 3 3" xfId="5874"/>
    <cellStyle name="Акт 3 4" xfId="5875"/>
    <cellStyle name="Акт 3 5" xfId="5876"/>
    <cellStyle name="Акт 3 6" xfId="5877"/>
    <cellStyle name="Акт 3 7" xfId="5878"/>
    <cellStyle name="Акт 3 8" xfId="5879"/>
    <cellStyle name="Акт 3 9" xfId="5880"/>
    <cellStyle name="Акт 4" xfId="5881"/>
    <cellStyle name="Акт 4 10" xfId="5882"/>
    <cellStyle name="Акт 4 11" xfId="5883"/>
    <cellStyle name="Акт 4 12" xfId="5884"/>
    <cellStyle name="Акт 4 13" xfId="5885"/>
    <cellStyle name="Акт 4 2" xfId="5886"/>
    <cellStyle name="Акт 4 3" xfId="5887"/>
    <cellStyle name="Акт 4 4" xfId="5888"/>
    <cellStyle name="Акт 4 5" xfId="5889"/>
    <cellStyle name="Акт 4 6" xfId="5890"/>
    <cellStyle name="Акт 4 7" xfId="5891"/>
    <cellStyle name="Акт 4 8" xfId="5892"/>
    <cellStyle name="Акт 4 9" xfId="5893"/>
    <cellStyle name="Акт 5" xfId="5894"/>
    <cellStyle name="Акт 6" xfId="5895"/>
    <cellStyle name="Акт 7" xfId="5896"/>
    <cellStyle name="Акт 8" xfId="5897"/>
    <cellStyle name="Акт 9" xfId="5898"/>
    <cellStyle name="АктМТСН" xfId="5899"/>
    <cellStyle name="Акцент1 10" xfId="5900"/>
    <cellStyle name="Акцент1 11" xfId="5901"/>
    <cellStyle name="Акцент1 2" xfId="5902"/>
    <cellStyle name="Акцент1 2 2" xfId="5903"/>
    <cellStyle name="Акцент1 2 3" xfId="5904"/>
    <cellStyle name="Акцент1 2 3 2" xfId="5905"/>
    <cellStyle name="Акцент1 2 3 2 2" xfId="5906"/>
    <cellStyle name="Акцент1 2 3 2 3" xfId="5907"/>
    <cellStyle name="Акцент1 2 3 3" xfId="5908"/>
    <cellStyle name="Акцент1 2 3 4" xfId="5909"/>
    <cellStyle name="Акцент1 2 3 5" xfId="5910"/>
    <cellStyle name="Акцент1 2 4" xfId="5911"/>
    <cellStyle name="Акцент1 2 4 2" xfId="5912"/>
    <cellStyle name="Акцент1 2 4 3" xfId="5913"/>
    <cellStyle name="Акцент1 2 5" xfId="5914"/>
    <cellStyle name="Акцент1 3" xfId="5915"/>
    <cellStyle name="Акцент1 3 2" xfId="5916"/>
    <cellStyle name="Акцент1 4" xfId="5917"/>
    <cellStyle name="Акцент1 4 2" xfId="5918"/>
    <cellStyle name="Акцент1 5" xfId="5919"/>
    <cellStyle name="Акцент1 5 2" xfId="5920"/>
    <cellStyle name="Акцент1 6" xfId="5921"/>
    <cellStyle name="Акцент1 6 2" xfId="5922"/>
    <cellStyle name="Акцент1 7" xfId="5923"/>
    <cellStyle name="Акцент1 7 2" xfId="5924"/>
    <cellStyle name="Акцент1 8" xfId="5925"/>
    <cellStyle name="Акцент1 8 2" xfId="5926"/>
    <cellStyle name="Акцент1 9" xfId="5927"/>
    <cellStyle name="Акцент1 9 2" xfId="5928"/>
    <cellStyle name="Акцент2 10" xfId="5929"/>
    <cellStyle name="Акцент2 11" xfId="5930"/>
    <cellStyle name="Акцент2 2" xfId="5931"/>
    <cellStyle name="Акцент2 2 2" xfId="5932"/>
    <cellStyle name="Акцент2 2 3" xfId="5933"/>
    <cellStyle name="Акцент2 2 3 2" xfId="5934"/>
    <cellStyle name="Акцент2 2 3 2 2" xfId="5935"/>
    <cellStyle name="Акцент2 2 3 2 3" xfId="5936"/>
    <cellStyle name="Акцент2 2 3 3" xfId="5937"/>
    <cellStyle name="Акцент2 2 3 4" xfId="5938"/>
    <cellStyle name="Акцент2 2 3 5" xfId="5939"/>
    <cellStyle name="Акцент2 2 4" xfId="5940"/>
    <cellStyle name="Акцент2 2 4 2" xfId="5941"/>
    <cellStyle name="Акцент2 2 4 3" xfId="5942"/>
    <cellStyle name="Акцент2 2 5" xfId="5943"/>
    <cellStyle name="Акцент2 3" xfId="5944"/>
    <cellStyle name="Акцент2 3 2" xfId="5945"/>
    <cellStyle name="Акцент2 4" xfId="5946"/>
    <cellStyle name="Акцент2 4 2" xfId="5947"/>
    <cellStyle name="Акцент2 5" xfId="5948"/>
    <cellStyle name="Акцент2 5 2" xfId="5949"/>
    <cellStyle name="Акцент2 6" xfId="5950"/>
    <cellStyle name="Акцент2 6 2" xfId="5951"/>
    <cellStyle name="Акцент2 7" xfId="5952"/>
    <cellStyle name="Акцент2 7 2" xfId="5953"/>
    <cellStyle name="Акцент2 8" xfId="5954"/>
    <cellStyle name="Акцент2 8 2" xfId="5955"/>
    <cellStyle name="Акцент2 9" xfId="5956"/>
    <cellStyle name="Акцент2 9 2" xfId="5957"/>
    <cellStyle name="Акцент3 10" xfId="5958"/>
    <cellStyle name="Акцент3 11" xfId="5959"/>
    <cellStyle name="Акцент3 2" xfId="5960"/>
    <cellStyle name="Акцент3 2 2" xfId="5961"/>
    <cellStyle name="Акцент3 2 3" xfId="5962"/>
    <cellStyle name="Акцент3 2 3 2" xfId="5963"/>
    <cellStyle name="Акцент3 2 3 2 2" xfId="5964"/>
    <cellStyle name="Акцент3 2 3 2 3" xfId="5965"/>
    <cellStyle name="Акцент3 2 3 3" xfId="5966"/>
    <cellStyle name="Акцент3 2 3 4" xfId="5967"/>
    <cellStyle name="Акцент3 2 3 5" xfId="5968"/>
    <cellStyle name="Акцент3 2 4" xfId="5969"/>
    <cellStyle name="Акцент3 2 4 2" xfId="5970"/>
    <cellStyle name="Акцент3 2 4 3" xfId="5971"/>
    <cellStyle name="Акцент3 2 5" xfId="5972"/>
    <cellStyle name="Акцент3 3" xfId="5973"/>
    <cellStyle name="Акцент3 3 2" xfId="5974"/>
    <cellStyle name="Акцент3 4" xfId="5975"/>
    <cellStyle name="Акцент3 4 2" xfId="5976"/>
    <cellStyle name="Акцент3 5" xfId="5977"/>
    <cellStyle name="Акцент3 5 2" xfId="5978"/>
    <cellStyle name="Акцент3 6" xfId="5979"/>
    <cellStyle name="Акцент3 6 2" xfId="5980"/>
    <cellStyle name="Акцент3 7" xfId="5981"/>
    <cellStyle name="Акцент3 7 2" xfId="5982"/>
    <cellStyle name="Акцент3 8" xfId="5983"/>
    <cellStyle name="Акцент3 8 2" xfId="5984"/>
    <cellStyle name="Акцент3 9" xfId="5985"/>
    <cellStyle name="Акцент3 9 2" xfId="5986"/>
    <cellStyle name="Акцент4 10" xfId="5987"/>
    <cellStyle name="Акцент4 11" xfId="5988"/>
    <cellStyle name="Акцент4 2" xfId="5989"/>
    <cellStyle name="Акцент4 2 2" xfId="5990"/>
    <cellStyle name="Акцент4 2 3" xfId="5991"/>
    <cellStyle name="Акцент4 2 3 2" xfId="5992"/>
    <cellStyle name="Акцент4 2 3 2 2" xfId="5993"/>
    <cellStyle name="Акцент4 2 3 2 3" xfId="5994"/>
    <cellStyle name="Акцент4 2 3 3" xfId="5995"/>
    <cellStyle name="Акцент4 2 3 4" xfId="5996"/>
    <cellStyle name="Акцент4 2 3 5" xfId="5997"/>
    <cellStyle name="Акцент4 2 4" xfId="5998"/>
    <cellStyle name="Акцент4 2 4 2" xfId="5999"/>
    <cellStyle name="Акцент4 2 4 3" xfId="6000"/>
    <cellStyle name="Акцент4 2 5" xfId="6001"/>
    <cellStyle name="Акцент4 3" xfId="6002"/>
    <cellStyle name="Акцент4 3 2" xfId="6003"/>
    <cellStyle name="Акцент4 4" xfId="6004"/>
    <cellStyle name="Акцент4 4 2" xfId="6005"/>
    <cellStyle name="Акцент4 5" xfId="6006"/>
    <cellStyle name="Акцент4 5 2" xfId="6007"/>
    <cellStyle name="Акцент4 6" xfId="6008"/>
    <cellStyle name="Акцент4 6 2" xfId="6009"/>
    <cellStyle name="Акцент4 7" xfId="6010"/>
    <cellStyle name="Акцент4 7 2" xfId="6011"/>
    <cellStyle name="Акцент4 8" xfId="6012"/>
    <cellStyle name="Акцент4 8 2" xfId="6013"/>
    <cellStyle name="Акцент4 9" xfId="6014"/>
    <cellStyle name="Акцент4 9 2" xfId="6015"/>
    <cellStyle name="Акцент5 10" xfId="6016"/>
    <cellStyle name="Акцент5 11" xfId="6017"/>
    <cellStyle name="Акцент5 2" xfId="6018"/>
    <cellStyle name="Акцент5 2 2" xfId="6019"/>
    <cellStyle name="Акцент5 2 3" xfId="6020"/>
    <cellStyle name="Акцент5 2 3 2" xfId="6021"/>
    <cellStyle name="Акцент5 2 3 2 2" xfId="6022"/>
    <cellStyle name="Акцент5 2 3 2 3" xfId="6023"/>
    <cellStyle name="Акцент5 2 3 3" xfId="6024"/>
    <cellStyle name="Акцент5 2 3 4" xfId="6025"/>
    <cellStyle name="Акцент5 2 3 5" xfId="6026"/>
    <cellStyle name="Акцент5 2 4" xfId="6027"/>
    <cellStyle name="Акцент5 2 4 2" xfId="6028"/>
    <cellStyle name="Акцент5 2 4 3" xfId="6029"/>
    <cellStyle name="Акцент5 2 5" xfId="6030"/>
    <cellStyle name="Акцент5 3" xfId="6031"/>
    <cellStyle name="Акцент5 3 2" xfId="6032"/>
    <cellStyle name="Акцент5 4" xfId="6033"/>
    <cellStyle name="Акцент5 4 2" xfId="6034"/>
    <cellStyle name="Акцент5 5" xfId="6035"/>
    <cellStyle name="Акцент5 5 2" xfId="6036"/>
    <cellStyle name="Акцент5 6" xfId="6037"/>
    <cellStyle name="Акцент5 6 2" xfId="6038"/>
    <cellStyle name="Акцент5 7" xfId="6039"/>
    <cellStyle name="Акцент5 7 2" xfId="6040"/>
    <cellStyle name="Акцент5 8" xfId="6041"/>
    <cellStyle name="Акцент5 8 2" xfId="6042"/>
    <cellStyle name="Акцент5 9" xfId="6043"/>
    <cellStyle name="Акцент5 9 2" xfId="6044"/>
    <cellStyle name="Акцент6 10" xfId="6045"/>
    <cellStyle name="Акцент6 11" xfId="6046"/>
    <cellStyle name="Акцент6 2" xfId="6047"/>
    <cellStyle name="Акцент6 2 2" xfId="6048"/>
    <cellStyle name="Акцент6 2 3" xfId="6049"/>
    <cellStyle name="Акцент6 2 3 2" xfId="6050"/>
    <cellStyle name="Акцент6 2 3 2 2" xfId="6051"/>
    <cellStyle name="Акцент6 2 3 2 3" xfId="6052"/>
    <cellStyle name="Акцент6 2 3 3" xfId="6053"/>
    <cellStyle name="Акцент6 2 3 4" xfId="6054"/>
    <cellStyle name="Акцент6 2 3 5" xfId="6055"/>
    <cellStyle name="Акцент6 2 4" xfId="6056"/>
    <cellStyle name="Акцент6 2 4 2" xfId="6057"/>
    <cellStyle name="Акцент6 2 4 3" xfId="6058"/>
    <cellStyle name="Акцент6 2 5" xfId="6059"/>
    <cellStyle name="Акцент6 3" xfId="6060"/>
    <cellStyle name="Акцент6 3 2" xfId="6061"/>
    <cellStyle name="Акцент6 4" xfId="6062"/>
    <cellStyle name="Акцент6 4 2" xfId="6063"/>
    <cellStyle name="Акцент6 5" xfId="6064"/>
    <cellStyle name="Акцент6 5 2" xfId="6065"/>
    <cellStyle name="Акцент6 6" xfId="6066"/>
    <cellStyle name="Акцент6 6 2" xfId="6067"/>
    <cellStyle name="Акцент6 7" xfId="6068"/>
    <cellStyle name="Акцент6 7 2" xfId="6069"/>
    <cellStyle name="Акцент6 8" xfId="6070"/>
    <cellStyle name="Акцент6 8 2" xfId="6071"/>
    <cellStyle name="Акцент6 9" xfId="6072"/>
    <cellStyle name="Акцент6 9 2" xfId="6073"/>
    <cellStyle name="Беззащитный" xfId="6074"/>
    <cellStyle name="Беззащитный 2" xfId="6075"/>
    <cellStyle name="Беззащитный 3" xfId="6076"/>
    <cellStyle name="Беззащитный 4" xfId="6077"/>
    <cellStyle name="Беззащитный 5" xfId="6078"/>
    <cellStyle name="Ввод  10" xfId="6079"/>
    <cellStyle name="Ввод  10 2" xfId="6080"/>
    <cellStyle name="Ввод  10 2 2" xfId="6081"/>
    <cellStyle name="Ввод  10 2 2 2" xfId="6082"/>
    <cellStyle name="Ввод  10 2 2 3" xfId="6083"/>
    <cellStyle name="Ввод  10 2 3" xfId="6084"/>
    <cellStyle name="Ввод  10 2 4" xfId="6085"/>
    <cellStyle name="Ввод  10 3" xfId="6086"/>
    <cellStyle name="Ввод  10 3 2" xfId="6087"/>
    <cellStyle name="Ввод  10 3 2 2" xfId="6088"/>
    <cellStyle name="Ввод  10 3 2 3" xfId="6089"/>
    <cellStyle name="Ввод  10 3 3" xfId="6090"/>
    <cellStyle name="Ввод  10 3 4" xfId="6091"/>
    <cellStyle name="Ввод  10 4" xfId="6092"/>
    <cellStyle name="Ввод  10 4 2" xfId="6093"/>
    <cellStyle name="Ввод  10 4 3" xfId="6094"/>
    <cellStyle name="Ввод  10 5" xfId="6095"/>
    <cellStyle name="Ввод  10 5 2" xfId="6096"/>
    <cellStyle name="Ввод  10 5 3" xfId="6097"/>
    <cellStyle name="Ввод  10 6" xfId="6098"/>
    <cellStyle name="Ввод  10 7" xfId="6099"/>
    <cellStyle name="Ввод  10 8" xfId="6100"/>
    <cellStyle name="Ввод  11" xfId="6101"/>
    <cellStyle name="Ввод  11 2" xfId="6102"/>
    <cellStyle name="Ввод  11 2 2" xfId="6103"/>
    <cellStyle name="Ввод  11 2 3" xfId="6104"/>
    <cellStyle name="Ввод  11 3" xfId="6105"/>
    <cellStyle name="Ввод  11 4" xfId="6106"/>
    <cellStyle name="Ввод  2" xfId="6107"/>
    <cellStyle name="Ввод  2 10" xfId="6108"/>
    <cellStyle name="Ввод  2 11" xfId="6109"/>
    <cellStyle name="Ввод  2 2" xfId="6110"/>
    <cellStyle name="Ввод  2 2 2" xfId="6111"/>
    <cellStyle name="Ввод  2 2 2 2" xfId="6112"/>
    <cellStyle name="Ввод  2 2 2 2 2" xfId="6113"/>
    <cellStyle name="Ввод  2 2 2 2 3" xfId="6114"/>
    <cellStyle name="Ввод  2 2 2 3" xfId="6115"/>
    <cellStyle name="Ввод  2 2 2 4" xfId="6116"/>
    <cellStyle name="Ввод  2 2 3" xfId="6117"/>
    <cellStyle name="Ввод  2 2 3 2" xfId="6118"/>
    <cellStyle name="Ввод  2 2 3 2 2" xfId="6119"/>
    <cellStyle name="Ввод  2 2 3 2 3" xfId="6120"/>
    <cellStyle name="Ввод  2 2 3 3" xfId="6121"/>
    <cellStyle name="Ввод  2 2 3 4" xfId="6122"/>
    <cellStyle name="Ввод  2 2 4" xfId="6123"/>
    <cellStyle name="Ввод  2 2 4 2" xfId="6124"/>
    <cellStyle name="Ввод  2 2 4 3" xfId="6125"/>
    <cellStyle name="Ввод  2 2 5" xfId="6126"/>
    <cellStyle name="Ввод  2 2 5 2" xfId="6127"/>
    <cellStyle name="Ввод  2 2 5 3" xfId="6128"/>
    <cellStyle name="Ввод  2 2 6" xfId="6129"/>
    <cellStyle name="Ввод  2 2 7" xfId="6130"/>
    <cellStyle name="Ввод  2 2 8" xfId="6131"/>
    <cellStyle name="Ввод  2 3" xfId="6132"/>
    <cellStyle name="Ввод  2 3 10" xfId="6133"/>
    <cellStyle name="Ввод  2 3 2" xfId="6134"/>
    <cellStyle name="Ввод  2 3 2 2" xfId="6135"/>
    <cellStyle name="Ввод  2 3 2 2 2" xfId="6136"/>
    <cellStyle name="Ввод  2 3 2 2 2 2" xfId="6137"/>
    <cellStyle name="Ввод  2 3 2 2 2 3" xfId="6138"/>
    <cellStyle name="Ввод  2 3 2 2 3" xfId="6139"/>
    <cellStyle name="Ввод  2 3 2 2 4" xfId="6140"/>
    <cellStyle name="Ввод  2 3 2 2 5" xfId="6141"/>
    <cellStyle name="Ввод  2 3 2 3" xfId="6142"/>
    <cellStyle name="Ввод  2 3 2 3 2" xfId="6143"/>
    <cellStyle name="Ввод  2 3 2 3 2 2" xfId="6144"/>
    <cellStyle name="Ввод  2 3 2 3 2 3" xfId="6145"/>
    <cellStyle name="Ввод  2 3 2 3 3" xfId="6146"/>
    <cellStyle name="Ввод  2 3 2 3 4" xfId="6147"/>
    <cellStyle name="Ввод  2 3 2 4" xfId="6148"/>
    <cellStyle name="Ввод  2 3 2 4 2" xfId="6149"/>
    <cellStyle name="Ввод  2 3 2 4 3" xfId="6150"/>
    <cellStyle name="Ввод  2 3 2 5" xfId="6151"/>
    <cellStyle name="Ввод  2 3 2 5 2" xfId="6152"/>
    <cellStyle name="Ввод  2 3 2 5 3" xfId="6153"/>
    <cellStyle name="Ввод  2 3 2 6" xfId="6154"/>
    <cellStyle name="Ввод  2 3 2 7" xfId="6155"/>
    <cellStyle name="Ввод  2 3 2 8" xfId="6156"/>
    <cellStyle name="Ввод  2 3 3" xfId="6157"/>
    <cellStyle name="Ввод  2 3 3 2" xfId="6158"/>
    <cellStyle name="Ввод  2 3 3 2 2" xfId="6159"/>
    <cellStyle name="Ввод  2 3 3 2 3" xfId="6160"/>
    <cellStyle name="Ввод  2 3 3 3" xfId="6161"/>
    <cellStyle name="Ввод  2 3 3 4" xfId="6162"/>
    <cellStyle name="Ввод  2 3 3 5" xfId="6163"/>
    <cellStyle name="Ввод  2 3 4" xfId="6164"/>
    <cellStyle name="Ввод  2 3 4 2" xfId="6165"/>
    <cellStyle name="Ввод  2 3 4 2 2" xfId="6166"/>
    <cellStyle name="Ввод  2 3 4 2 3" xfId="6167"/>
    <cellStyle name="Ввод  2 3 4 3" xfId="6168"/>
    <cellStyle name="Ввод  2 3 4 4" xfId="6169"/>
    <cellStyle name="Ввод  2 3 4 5" xfId="6170"/>
    <cellStyle name="Ввод  2 3 5" xfId="6171"/>
    <cellStyle name="Ввод  2 3 5 2" xfId="6172"/>
    <cellStyle name="Ввод  2 3 5 2 2" xfId="6173"/>
    <cellStyle name="Ввод  2 3 5 2 3" xfId="6174"/>
    <cellStyle name="Ввод  2 3 5 3" xfId="6175"/>
    <cellStyle name="Ввод  2 3 5 4" xfId="6176"/>
    <cellStyle name="Ввод  2 3 5 5" xfId="6177"/>
    <cellStyle name="Ввод  2 3 6" xfId="6178"/>
    <cellStyle name="Ввод  2 3 6 2" xfId="6179"/>
    <cellStyle name="Ввод  2 3 6 3" xfId="6180"/>
    <cellStyle name="Ввод  2 3 7" xfId="6181"/>
    <cellStyle name="Ввод  2 3 7 2" xfId="6182"/>
    <cellStyle name="Ввод  2 3 7 3" xfId="6183"/>
    <cellStyle name="Ввод  2 3 8" xfId="6184"/>
    <cellStyle name="Ввод  2 3 9" xfId="6185"/>
    <cellStyle name="Ввод  2 4" xfId="6186"/>
    <cellStyle name="Ввод  2 4 2" xfId="6187"/>
    <cellStyle name="Ввод  2 4 2 2" xfId="6188"/>
    <cellStyle name="Ввод  2 4 2 2 2" xfId="6189"/>
    <cellStyle name="Ввод  2 4 2 2 3" xfId="6190"/>
    <cellStyle name="Ввод  2 4 2 3" xfId="6191"/>
    <cellStyle name="Ввод  2 4 2 4" xfId="6192"/>
    <cellStyle name="Ввод  2 4 2 5" xfId="6193"/>
    <cellStyle name="Ввод  2 4 3" xfId="6194"/>
    <cellStyle name="Ввод  2 4 3 2" xfId="6195"/>
    <cellStyle name="Ввод  2 4 3 2 2" xfId="6196"/>
    <cellStyle name="Ввод  2 4 3 2 3" xfId="6197"/>
    <cellStyle name="Ввод  2 4 3 3" xfId="6198"/>
    <cellStyle name="Ввод  2 4 3 4" xfId="6199"/>
    <cellStyle name="Ввод  2 4 3 5" xfId="6200"/>
    <cellStyle name="Ввод  2 4 4" xfId="6201"/>
    <cellStyle name="Ввод  2 4 4 2" xfId="6202"/>
    <cellStyle name="Ввод  2 4 4 3" xfId="6203"/>
    <cellStyle name="Ввод  2 4 5" xfId="6204"/>
    <cellStyle name="Ввод  2 4 5 2" xfId="6205"/>
    <cellStyle name="Ввод  2 4 5 3" xfId="6206"/>
    <cellStyle name="Ввод  2 4 6" xfId="6207"/>
    <cellStyle name="Ввод  2 4 7" xfId="6208"/>
    <cellStyle name="Ввод  2 4 8" xfId="6209"/>
    <cellStyle name="Ввод  2 5" xfId="6210"/>
    <cellStyle name="Ввод  2 5 2" xfId="6211"/>
    <cellStyle name="Ввод  2 5 2 2" xfId="6212"/>
    <cellStyle name="Ввод  2 5 2 2 2" xfId="6213"/>
    <cellStyle name="Ввод  2 5 2 2 3" xfId="6214"/>
    <cellStyle name="Ввод  2 5 2 3" xfId="6215"/>
    <cellStyle name="Ввод  2 5 2 4" xfId="6216"/>
    <cellStyle name="Ввод  2 5 3" xfId="6217"/>
    <cellStyle name="Ввод  2 5 3 2" xfId="6218"/>
    <cellStyle name="Ввод  2 5 3 2 2" xfId="6219"/>
    <cellStyle name="Ввод  2 5 3 2 3" xfId="6220"/>
    <cellStyle name="Ввод  2 5 3 3" xfId="6221"/>
    <cellStyle name="Ввод  2 5 3 4" xfId="6222"/>
    <cellStyle name="Ввод  2 5 4" xfId="6223"/>
    <cellStyle name="Ввод  2 5 4 2" xfId="6224"/>
    <cellStyle name="Ввод  2 5 4 3" xfId="6225"/>
    <cellStyle name="Ввод  2 5 5" xfId="6226"/>
    <cellStyle name="Ввод  2 5 5 2" xfId="6227"/>
    <cellStyle name="Ввод  2 5 5 3" xfId="6228"/>
    <cellStyle name="Ввод  2 5 6" xfId="6229"/>
    <cellStyle name="Ввод  2 5 7" xfId="6230"/>
    <cellStyle name="Ввод  2 6" xfId="6231"/>
    <cellStyle name="Ввод  2 6 2" xfId="6232"/>
    <cellStyle name="Ввод  2 6 2 2" xfId="6233"/>
    <cellStyle name="Ввод  2 6 2 3" xfId="6234"/>
    <cellStyle name="Ввод  2 6 3" xfId="6235"/>
    <cellStyle name="Ввод  2 6 4" xfId="6236"/>
    <cellStyle name="Ввод  2 7" xfId="6237"/>
    <cellStyle name="Ввод  2 7 2" xfId="6238"/>
    <cellStyle name="Ввод  2 7 3" xfId="6239"/>
    <cellStyle name="Ввод  2 8" xfId="6240"/>
    <cellStyle name="Ввод  2 8 2" xfId="6241"/>
    <cellStyle name="Ввод  2 8 3" xfId="6242"/>
    <cellStyle name="Ввод  2 9" xfId="6243"/>
    <cellStyle name="Ввод  2_46EE.2011(v1.0)" xfId="6244"/>
    <cellStyle name="Ввод  3" xfId="6245"/>
    <cellStyle name="Ввод  3 2" xfId="6246"/>
    <cellStyle name="Ввод  3 2 2" xfId="6247"/>
    <cellStyle name="Ввод  3 2 2 2" xfId="6248"/>
    <cellStyle name="Ввод  3 2 2 2 2" xfId="6249"/>
    <cellStyle name="Ввод  3 2 2 2 3" xfId="6250"/>
    <cellStyle name="Ввод  3 2 2 3" xfId="6251"/>
    <cellStyle name="Ввод  3 2 2 4" xfId="6252"/>
    <cellStyle name="Ввод  3 2 3" xfId="6253"/>
    <cellStyle name="Ввод  3 2 3 2" xfId="6254"/>
    <cellStyle name="Ввод  3 2 3 2 2" xfId="6255"/>
    <cellStyle name="Ввод  3 2 3 2 3" xfId="6256"/>
    <cellStyle name="Ввод  3 2 3 3" xfId="6257"/>
    <cellStyle name="Ввод  3 2 3 4" xfId="6258"/>
    <cellStyle name="Ввод  3 2 4" xfId="6259"/>
    <cellStyle name="Ввод  3 2 4 2" xfId="6260"/>
    <cellStyle name="Ввод  3 2 4 3" xfId="6261"/>
    <cellStyle name="Ввод  3 2 5" xfId="6262"/>
    <cellStyle name="Ввод  3 2 5 2" xfId="6263"/>
    <cellStyle name="Ввод  3 2 5 3" xfId="6264"/>
    <cellStyle name="Ввод  3 2 6" xfId="6265"/>
    <cellStyle name="Ввод  3 2 7" xfId="6266"/>
    <cellStyle name="Ввод  3 2 8" xfId="6267"/>
    <cellStyle name="Ввод  3 3" xfId="6268"/>
    <cellStyle name="Ввод  3 3 2" xfId="6269"/>
    <cellStyle name="Ввод  3 3 2 2" xfId="6270"/>
    <cellStyle name="Ввод  3 3 2 3" xfId="6271"/>
    <cellStyle name="Ввод  3 3 3" xfId="6272"/>
    <cellStyle name="Ввод  3 3 4" xfId="6273"/>
    <cellStyle name="Ввод  3 4" xfId="6274"/>
    <cellStyle name="Ввод  3 4 2" xfId="6275"/>
    <cellStyle name="Ввод  3 4 2 2" xfId="6276"/>
    <cellStyle name="Ввод  3 4 2 3" xfId="6277"/>
    <cellStyle name="Ввод  3 4 3" xfId="6278"/>
    <cellStyle name="Ввод  3 4 4" xfId="6279"/>
    <cellStyle name="Ввод  3 5" xfId="6280"/>
    <cellStyle name="Ввод  3 5 2" xfId="6281"/>
    <cellStyle name="Ввод  3 5 3" xfId="6282"/>
    <cellStyle name="Ввод  3 6" xfId="6283"/>
    <cellStyle name="Ввод  3 6 2" xfId="6284"/>
    <cellStyle name="Ввод  3 6 3" xfId="6285"/>
    <cellStyle name="Ввод  3 7" xfId="6286"/>
    <cellStyle name="Ввод  3 8" xfId="6287"/>
    <cellStyle name="Ввод  3 9" xfId="6288"/>
    <cellStyle name="Ввод  3_46EE.2011(v1.0)" xfId="6289"/>
    <cellStyle name="Ввод  4" xfId="6290"/>
    <cellStyle name="Ввод  4 2" xfId="6291"/>
    <cellStyle name="Ввод  4 2 2" xfId="6292"/>
    <cellStyle name="Ввод  4 2 2 2" xfId="6293"/>
    <cellStyle name="Ввод  4 2 2 2 2" xfId="6294"/>
    <cellStyle name="Ввод  4 2 2 2 3" xfId="6295"/>
    <cellStyle name="Ввод  4 2 2 3" xfId="6296"/>
    <cellStyle name="Ввод  4 2 2 4" xfId="6297"/>
    <cellStyle name="Ввод  4 2 3" xfId="6298"/>
    <cellStyle name="Ввод  4 2 3 2" xfId="6299"/>
    <cellStyle name="Ввод  4 2 3 2 2" xfId="6300"/>
    <cellStyle name="Ввод  4 2 3 2 3" xfId="6301"/>
    <cellStyle name="Ввод  4 2 3 3" xfId="6302"/>
    <cellStyle name="Ввод  4 2 3 4" xfId="6303"/>
    <cellStyle name="Ввод  4 2 4" xfId="6304"/>
    <cellStyle name="Ввод  4 2 4 2" xfId="6305"/>
    <cellStyle name="Ввод  4 2 4 3" xfId="6306"/>
    <cellStyle name="Ввод  4 2 5" xfId="6307"/>
    <cellStyle name="Ввод  4 2 5 2" xfId="6308"/>
    <cellStyle name="Ввод  4 2 5 3" xfId="6309"/>
    <cellStyle name="Ввод  4 2 6" xfId="6310"/>
    <cellStyle name="Ввод  4 2 7" xfId="6311"/>
    <cellStyle name="Ввод  4 2 8" xfId="6312"/>
    <cellStyle name="Ввод  4 3" xfId="6313"/>
    <cellStyle name="Ввод  4 3 2" xfId="6314"/>
    <cellStyle name="Ввод  4 3 2 2" xfId="6315"/>
    <cellStyle name="Ввод  4 3 2 3" xfId="6316"/>
    <cellStyle name="Ввод  4 3 3" xfId="6317"/>
    <cellStyle name="Ввод  4 3 4" xfId="6318"/>
    <cellStyle name="Ввод  4 4" xfId="6319"/>
    <cellStyle name="Ввод  4 4 2" xfId="6320"/>
    <cellStyle name="Ввод  4 4 2 2" xfId="6321"/>
    <cellStyle name="Ввод  4 4 2 3" xfId="6322"/>
    <cellStyle name="Ввод  4 4 3" xfId="6323"/>
    <cellStyle name="Ввод  4 4 4" xfId="6324"/>
    <cellStyle name="Ввод  4 5" xfId="6325"/>
    <cellStyle name="Ввод  4 5 2" xfId="6326"/>
    <cellStyle name="Ввод  4 5 3" xfId="6327"/>
    <cellStyle name="Ввод  4 6" xfId="6328"/>
    <cellStyle name="Ввод  4 6 2" xfId="6329"/>
    <cellStyle name="Ввод  4 6 3" xfId="6330"/>
    <cellStyle name="Ввод  4 7" xfId="6331"/>
    <cellStyle name="Ввод  4 8" xfId="6332"/>
    <cellStyle name="Ввод  4 9" xfId="6333"/>
    <cellStyle name="Ввод  4_46EE.2011(v1.0)" xfId="6334"/>
    <cellStyle name="Ввод  5" xfId="6335"/>
    <cellStyle name="Ввод  5 2" xfId="6336"/>
    <cellStyle name="Ввод  5 2 2" xfId="6337"/>
    <cellStyle name="Ввод  5 2 2 2" xfId="6338"/>
    <cellStyle name="Ввод  5 2 2 2 2" xfId="6339"/>
    <cellStyle name="Ввод  5 2 2 2 3" xfId="6340"/>
    <cellStyle name="Ввод  5 2 2 3" xfId="6341"/>
    <cellStyle name="Ввод  5 2 2 4" xfId="6342"/>
    <cellStyle name="Ввод  5 2 3" xfId="6343"/>
    <cellStyle name="Ввод  5 2 3 2" xfId="6344"/>
    <cellStyle name="Ввод  5 2 3 2 2" xfId="6345"/>
    <cellStyle name="Ввод  5 2 3 2 3" xfId="6346"/>
    <cellStyle name="Ввод  5 2 3 3" xfId="6347"/>
    <cellStyle name="Ввод  5 2 3 4" xfId="6348"/>
    <cellStyle name="Ввод  5 2 4" xfId="6349"/>
    <cellStyle name="Ввод  5 2 4 2" xfId="6350"/>
    <cellStyle name="Ввод  5 2 4 3" xfId="6351"/>
    <cellStyle name="Ввод  5 2 5" xfId="6352"/>
    <cellStyle name="Ввод  5 2 5 2" xfId="6353"/>
    <cellStyle name="Ввод  5 2 5 3" xfId="6354"/>
    <cellStyle name="Ввод  5 2 6" xfId="6355"/>
    <cellStyle name="Ввод  5 2 7" xfId="6356"/>
    <cellStyle name="Ввод  5 2 8" xfId="6357"/>
    <cellStyle name="Ввод  5 3" xfId="6358"/>
    <cellStyle name="Ввод  5 3 2" xfId="6359"/>
    <cellStyle name="Ввод  5 3 2 2" xfId="6360"/>
    <cellStyle name="Ввод  5 3 2 3" xfId="6361"/>
    <cellStyle name="Ввод  5 3 3" xfId="6362"/>
    <cellStyle name="Ввод  5 3 4" xfId="6363"/>
    <cellStyle name="Ввод  5 4" xfId="6364"/>
    <cellStyle name="Ввод  5 4 2" xfId="6365"/>
    <cellStyle name="Ввод  5 4 2 2" xfId="6366"/>
    <cellStyle name="Ввод  5 4 2 3" xfId="6367"/>
    <cellStyle name="Ввод  5 4 3" xfId="6368"/>
    <cellStyle name="Ввод  5 4 4" xfId="6369"/>
    <cellStyle name="Ввод  5 5" xfId="6370"/>
    <cellStyle name="Ввод  5 5 2" xfId="6371"/>
    <cellStyle name="Ввод  5 5 3" xfId="6372"/>
    <cellStyle name="Ввод  5 6" xfId="6373"/>
    <cellStyle name="Ввод  5 6 2" xfId="6374"/>
    <cellStyle name="Ввод  5 6 3" xfId="6375"/>
    <cellStyle name="Ввод  5 7" xfId="6376"/>
    <cellStyle name="Ввод  5 8" xfId="6377"/>
    <cellStyle name="Ввод  5 9" xfId="6378"/>
    <cellStyle name="Ввод  5_46EE.2011(v1.0)" xfId="6379"/>
    <cellStyle name="Ввод  6" xfId="6380"/>
    <cellStyle name="Ввод  6 2" xfId="6381"/>
    <cellStyle name="Ввод  6 2 2" xfId="6382"/>
    <cellStyle name="Ввод  6 2 2 2" xfId="6383"/>
    <cellStyle name="Ввод  6 2 2 2 2" xfId="6384"/>
    <cellStyle name="Ввод  6 2 2 2 3" xfId="6385"/>
    <cellStyle name="Ввод  6 2 2 3" xfId="6386"/>
    <cellStyle name="Ввод  6 2 2 4" xfId="6387"/>
    <cellStyle name="Ввод  6 2 3" xfId="6388"/>
    <cellStyle name="Ввод  6 2 3 2" xfId="6389"/>
    <cellStyle name="Ввод  6 2 3 2 2" xfId="6390"/>
    <cellStyle name="Ввод  6 2 3 2 3" xfId="6391"/>
    <cellStyle name="Ввод  6 2 3 3" xfId="6392"/>
    <cellStyle name="Ввод  6 2 3 4" xfId="6393"/>
    <cellStyle name="Ввод  6 2 4" xfId="6394"/>
    <cellStyle name="Ввод  6 2 4 2" xfId="6395"/>
    <cellStyle name="Ввод  6 2 4 3" xfId="6396"/>
    <cellStyle name="Ввод  6 2 5" xfId="6397"/>
    <cellStyle name="Ввод  6 2 5 2" xfId="6398"/>
    <cellStyle name="Ввод  6 2 5 3" xfId="6399"/>
    <cellStyle name="Ввод  6 2 6" xfId="6400"/>
    <cellStyle name="Ввод  6 2 7" xfId="6401"/>
    <cellStyle name="Ввод  6 2 8" xfId="6402"/>
    <cellStyle name="Ввод  6 3" xfId="6403"/>
    <cellStyle name="Ввод  6 3 2" xfId="6404"/>
    <cellStyle name="Ввод  6 3 2 2" xfId="6405"/>
    <cellStyle name="Ввод  6 3 2 3" xfId="6406"/>
    <cellStyle name="Ввод  6 3 3" xfId="6407"/>
    <cellStyle name="Ввод  6 3 4" xfId="6408"/>
    <cellStyle name="Ввод  6 4" xfId="6409"/>
    <cellStyle name="Ввод  6 4 2" xfId="6410"/>
    <cellStyle name="Ввод  6 4 2 2" xfId="6411"/>
    <cellStyle name="Ввод  6 4 2 3" xfId="6412"/>
    <cellStyle name="Ввод  6 4 3" xfId="6413"/>
    <cellStyle name="Ввод  6 4 4" xfId="6414"/>
    <cellStyle name="Ввод  6 5" xfId="6415"/>
    <cellStyle name="Ввод  6 5 2" xfId="6416"/>
    <cellStyle name="Ввод  6 5 3" xfId="6417"/>
    <cellStyle name="Ввод  6 6" xfId="6418"/>
    <cellStyle name="Ввод  6 6 2" xfId="6419"/>
    <cellStyle name="Ввод  6 6 3" xfId="6420"/>
    <cellStyle name="Ввод  6 7" xfId="6421"/>
    <cellStyle name="Ввод  6 8" xfId="6422"/>
    <cellStyle name="Ввод  6 9" xfId="6423"/>
    <cellStyle name="Ввод  6_46EE.2011(v1.0)" xfId="6424"/>
    <cellStyle name="Ввод  7" xfId="6425"/>
    <cellStyle name="Ввод  7 2" xfId="6426"/>
    <cellStyle name="Ввод  7 2 2" xfId="6427"/>
    <cellStyle name="Ввод  7 2 2 2" xfId="6428"/>
    <cellStyle name="Ввод  7 2 2 2 2" xfId="6429"/>
    <cellStyle name="Ввод  7 2 2 2 3" xfId="6430"/>
    <cellStyle name="Ввод  7 2 2 3" xfId="6431"/>
    <cellStyle name="Ввод  7 2 2 4" xfId="6432"/>
    <cellStyle name="Ввод  7 2 3" xfId="6433"/>
    <cellStyle name="Ввод  7 2 3 2" xfId="6434"/>
    <cellStyle name="Ввод  7 2 3 2 2" xfId="6435"/>
    <cellStyle name="Ввод  7 2 3 2 3" xfId="6436"/>
    <cellStyle name="Ввод  7 2 3 3" xfId="6437"/>
    <cellStyle name="Ввод  7 2 3 4" xfId="6438"/>
    <cellStyle name="Ввод  7 2 4" xfId="6439"/>
    <cellStyle name="Ввод  7 2 4 2" xfId="6440"/>
    <cellStyle name="Ввод  7 2 4 3" xfId="6441"/>
    <cellStyle name="Ввод  7 2 5" xfId="6442"/>
    <cellStyle name="Ввод  7 2 5 2" xfId="6443"/>
    <cellStyle name="Ввод  7 2 5 3" xfId="6444"/>
    <cellStyle name="Ввод  7 2 6" xfId="6445"/>
    <cellStyle name="Ввод  7 2 7" xfId="6446"/>
    <cellStyle name="Ввод  7 2 8" xfId="6447"/>
    <cellStyle name="Ввод  7 3" xfId="6448"/>
    <cellStyle name="Ввод  7 3 2" xfId="6449"/>
    <cellStyle name="Ввод  7 3 2 2" xfId="6450"/>
    <cellStyle name="Ввод  7 3 2 3" xfId="6451"/>
    <cellStyle name="Ввод  7 3 3" xfId="6452"/>
    <cellStyle name="Ввод  7 3 4" xfId="6453"/>
    <cellStyle name="Ввод  7 4" xfId="6454"/>
    <cellStyle name="Ввод  7 4 2" xfId="6455"/>
    <cellStyle name="Ввод  7 4 2 2" xfId="6456"/>
    <cellStyle name="Ввод  7 4 2 3" xfId="6457"/>
    <cellStyle name="Ввод  7 4 3" xfId="6458"/>
    <cellStyle name="Ввод  7 4 4" xfId="6459"/>
    <cellStyle name="Ввод  7 5" xfId="6460"/>
    <cellStyle name="Ввод  7 5 2" xfId="6461"/>
    <cellStyle name="Ввод  7 5 3" xfId="6462"/>
    <cellStyle name="Ввод  7 6" xfId="6463"/>
    <cellStyle name="Ввод  7 6 2" xfId="6464"/>
    <cellStyle name="Ввод  7 6 3" xfId="6465"/>
    <cellStyle name="Ввод  7 7" xfId="6466"/>
    <cellStyle name="Ввод  7 8" xfId="6467"/>
    <cellStyle name="Ввод  7 9" xfId="6468"/>
    <cellStyle name="Ввод  7_46EE.2011(v1.0)" xfId="6469"/>
    <cellStyle name="Ввод  8" xfId="6470"/>
    <cellStyle name="Ввод  8 2" xfId="6471"/>
    <cellStyle name="Ввод  8 2 2" xfId="6472"/>
    <cellStyle name="Ввод  8 2 2 2" xfId="6473"/>
    <cellStyle name="Ввод  8 2 2 2 2" xfId="6474"/>
    <cellStyle name="Ввод  8 2 2 2 3" xfId="6475"/>
    <cellStyle name="Ввод  8 2 2 3" xfId="6476"/>
    <cellStyle name="Ввод  8 2 2 4" xfId="6477"/>
    <cellStyle name="Ввод  8 2 3" xfId="6478"/>
    <cellStyle name="Ввод  8 2 3 2" xfId="6479"/>
    <cellStyle name="Ввод  8 2 3 2 2" xfId="6480"/>
    <cellStyle name="Ввод  8 2 3 2 3" xfId="6481"/>
    <cellStyle name="Ввод  8 2 3 3" xfId="6482"/>
    <cellStyle name="Ввод  8 2 3 4" xfId="6483"/>
    <cellStyle name="Ввод  8 2 4" xfId="6484"/>
    <cellStyle name="Ввод  8 2 4 2" xfId="6485"/>
    <cellStyle name="Ввод  8 2 4 3" xfId="6486"/>
    <cellStyle name="Ввод  8 2 5" xfId="6487"/>
    <cellStyle name="Ввод  8 2 5 2" xfId="6488"/>
    <cellStyle name="Ввод  8 2 5 3" xfId="6489"/>
    <cellStyle name="Ввод  8 2 6" xfId="6490"/>
    <cellStyle name="Ввод  8 2 7" xfId="6491"/>
    <cellStyle name="Ввод  8 2 8" xfId="6492"/>
    <cellStyle name="Ввод  8 3" xfId="6493"/>
    <cellStyle name="Ввод  8 3 2" xfId="6494"/>
    <cellStyle name="Ввод  8 3 2 2" xfId="6495"/>
    <cellStyle name="Ввод  8 3 2 3" xfId="6496"/>
    <cellStyle name="Ввод  8 3 3" xfId="6497"/>
    <cellStyle name="Ввод  8 3 4" xfId="6498"/>
    <cellStyle name="Ввод  8 4" xfId="6499"/>
    <cellStyle name="Ввод  8 4 2" xfId="6500"/>
    <cellStyle name="Ввод  8 4 2 2" xfId="6501"/>
    <cellStyle name="Ввод  8 4 2 3" xfId="6502"/>
    <cellStyle name="Ввод  8 4 3" xfId="6503"/>
    <cellStyle name="Ввод  8 4 4" xfId="6504"/>
    <cellStyle name="Ввод  8 5" xfId="6505"/>
    <cellStyle name="Ввод  8 5 2" xfId="6506"/>
    <cellStyle name="Ввод  8 5 3" xfId="6507"/>
    <cellStyle name="Ввод  8 6" xfId="6508"/>
    <cellStyle name="Ввод  8 6 2" xfId="6509"/>
    <cellStyle name="Ввод  8 6 3" xfId="6510"/>
    <cellStyle name="Ввод  8 7" xfId="6511"/>
    <cellStyle name="Ввод  8 8" xfId="6512"/>
    <cellStyle name="Ввод  8 9" xfId="6513"/>
    <cellStyle name="Ввод  8_46EE.2011(v1.0)" xfId="6514"/>
    <cellStyle name="Ввод  9" xfId="6515"/>
    <cellStyle name="Ввод  9 2" xfId="6516"/>
    <cellStyle name="Ввод  9 2 2" xfId="6517"/>
    <cellStyle name="Ввод  9 2 2 2" xfId="6518"/>
    <cellStyle name="Ввод  9 2 2 2 2" xfId="6519"/>
    <cellStyle name="Ввод  9 2 2 2 3" xfId="6520"/>
    <cellStyle name="Ввод  9 2 2 3" xfId="6521"/>
    <cellStyle name="Ввод  9 2 2 4" xfId="6522"/>
    <cellStyle name="Ввод  9 2 3" xfId="6523"/>
    <cellStyle name="Ввод  9 2 3 2" xfId="6524"/>
    <cellStyle name="Ввод  9 2 3 2 2" xfId="6525"/>
    <cellStyle name="Ввод  9 2 3 2 3" xfId="6526"/>
    <cellStyle name="Ввод  9 2 3 3" xfId="6527"/>
    <cellStyle name="Ввод  9 2 3 4" xfId="6528"/>
    <cellStyle name="Ввод  9 2 4" xfId="6529"/>
    <cellStyle name="Ввод  9 2 4 2" xfId="6530"/>
    <cellStyle name="Ввод  9 2 4 3" xfId="6531"/>
    <cellStyle name="Ввод  9 2 5" xfId="6532"/>
    <cellStyle name="Ввод  9 2 5 2" xfId="6533"/>
    <cellStyle name="Ввод  9 2 5 3" xfId="6534"/>
    <cellStyle name="Ввод  9 2 6" xfId="6535"/>
    <cellStyle name="Ввод  9 2 7" xfId="6536"/>
    <cellStyle name="Ввод  9 2 8" xfId="6537"/>
    <cellStyle name="Ввод  9 3" xfId="6538"/>
    <cellStyle name="Ввод  9 3 2" xfId="6539"/>
    <cellStyle name="Ввод  9 3 2 2" xfId="6540"/>
    <cellStyle name="Ввод  9 3 2 3" xfId="6541"/>
    <cellStyle name="Ввод  9 3 3" xfId="6542"/>
    <cellStyle name="Ввод  9 3 4" xfId="6543"/>
    <cellStyle name="Ввод  9 4" xfId="6544"/>
    <cellStyle name="Ввод  9 4 2" xfId="6545"/>
    <cellStyle name="Ввод  9 4 2 2" xfId="6546"/>
    <cellStyle name="Ввод  9 4 2 3" xfId="6547"/>
    <cellStyle name="Ввод  9 4 3" xfId="6548"/>
    <cellStyle name="Ввод  9 4 4" xfId="6549"/>
    <cellStyle name="Ввод  9 5" xfId="6550"/>
    <cellStyle name="Ввод  9 5 2" xfId="6551"/>
    <cellStyle name="Ввод  9 5 3" xfId="6552"/>
    <cellStyle name="Ввод  9 6" xfId="6553"/>
    <cellStyle name="Ввод  9 6 2" xfId="6554"/>
    <cellStyle name="Ввод  9 6 3" xfId="6555"/>
    <cellStyle name="Ввод  9 7" xfId="6556"/>
    <cellStyle name="Ввод  9 8" xfId="6557"/>
    <cellStyle name="Ввод  9 9" xfId="6558"/>
    <cellStyle name="Ввод  9_46EE.2011(v1.0)" xfId="6559"/>
    <cellStyle name="ВедРесурсов" xfId="6560"/>
    <cellStyle name="ВедРесурсов 10" xfId="6561"/>
    <cellStyle name="ВедРесурсов 11" xfId="6562"/>
    <cellStyle name="ВедРесурсов 12" xfId="6563"/>
    <cellStyle name="ВедРесурсов 13" xfId="6564"/>
    <cellStyle name="ВедРесурсов 14" xfId="6565"/>
    <cellStyle name="ВедРесурсов 15" xfId="6566"/>
    <cellStyle name="ВедРесурсов 16" xfId="6567"/>
    <cellStyle name="ВедРесурсов 17" xfId="6568"/>
    <cellStyle name="ВедРесурсов 2" xfId="6569"/>
    <cellStyle name="ВедРесурсов 2 10" xfId="6570"/>
    <cellStyle name="ВедРесурсов 2 11" xfId="6571"/>
    <cellStyle name="ВедРесурсов 2 12" xfId="6572"/>
    <cellStyle name="ВедРесурсов 2 13" xfId="6573"/>
    <cellStyle name="ВедРесурсов 2 14" xfId="6574"/>
    <cellStyle name="ВедРесурсов 2 15" xfId="6575"/>
    <cellStyle name="ВедРесурсов 2 2" xfId="6576"/>
    <cellStyle name="ВедРесурсов 2 2 10" xfId="6577"/>
    <cellStyle name="ВедРесурсов 2 2 11" xfId="6578"/>
    <cellStyle name="ВедРесурсов 2 2 12" xfId="6579"/>
    <cellStyle name="ВедРесурсов 2 2 13" xfId="6580"/>
    <cellStyle name="ВедРесурсов 2 2 14" xfId="6581"/>
    <cellStyle name="ВедРесурсов 2 2 2" xfId="6582"/>
    <cellStyle name="ВедРесурсов 2 2 2 10" xfId="6583"/>
    <cellStyle name="ВедРесурсов 2 2 2 11" xfId="6584"/>
    <cellStyle name="ВедРесурсов 2 2 2 12" xfId="6585"/>
    <cellStyle name="ВедРесурсов 2 2 2 13" xfId="6586"/>
    <cellStyle name="ВедРесурсов 2 2 2 2" xfId="6587"/>
    <cellStyle name="ВедРесурсов 2 2 2 3" xfId="6588"/>
    <cellStyle name="ВедРесурсов 2 2 2 4" xfId="6589"/>
    <cellStyle name="ВедРесурсов 2 2 2 5" xfId="6590"/>
    <cellStyle name="ВедРесурсов 2 2 2 6" xfId="6591"/>
    <cellStyle name="ВедРесурсов 2 2 2 7" xfId="6592"/>
    <cellStyle name="ВедРесурсов 2 2 2 8" xfId="6593"/>
    <cellStyle name="ВедРесурсов 2 2 2 9" xfId="6594"/>
    <cellStyle name="ВедРесурсов 2 2 3" xfId="6595"/>
    <cellStyle name="ВедРесурсов 2 2 4" xfId="6596"/>
    <cellStyle name="ВедРесурсов 2 2 5" xfId="6597"/>
    <cellStyle name="ВедРесурсов 2 2 6" xfId="6598"/>
    <cellStyle name="ВедРесурсов 2 2 7" xfId="6599"/>
    <cellStyle name="ВедРесурсов 2 2 8" xfId="6600"/>
    <cellStyle name="ВедРесурсов 2 2 9" xfId="6601"/>
    <cellStyle name="ВедРесурсов 2 3" xfId="6602"/>
    <cellStyle name="ВедРесурсов 2 3 10" xfId="6603"/>
    <cellStyle name="ВедРесурсов 2 3 11" xfId="6604"/>
    <cellStyle name="ВедРесурсов 2 3 12" xfId="6605"/>
    <cellStyle name="ВедРесурсов 2 3 13" xfId="6606"/>
    <cellStyle name="ВедРесурсов 2 3 14" xfId="6607"/>
    <cellStyle name="ВедРесурсов 2 3 2" xfId="6608"/>
    <cellStyle name="ВедРесурсов 2 3 2 10" xfId="6609"/>
    <cellStyle name="ВедРесурсов 2 3 2 11" xfId="6610"/>
    <cellStyle name="ВедРесурсов 2 3 2 12" xfId="6611"/>
    <cellStyle name="ВедРесурсов 2 3 2 13" xfId="6612"/>
    <cellStyle name="ВедРесурсов 2 3 2 2" xfId="6613"/>
    <cellStyle name="ВедРесурсов 2 3 2 3" xfId="6614"/>
    <cellStyle name="ВедРесурсов 2 3 2 4" xfId="6615"/>
    <cellStyle name="ВедРесурсов 2 3 2 5" xfId="6616"/>
    <cellStyle name="ВедРесурсов 2 3 2 6" xfId="6617"/>
    <cellStyle name="ВедРесурсов 2 3 2 7" xfId="6618"/>
    <cellStyle name="ВедРесурсов 2 3 2 8" xfId="6619"/>
    <cellStyle name="ВедРесурсов 2 3 2 9" xfId="6620"/>
    <cellStyle name="ВедРесурсов 2 3 3" xfId="6621"/>
    <cellStyle name="ВедРесурсов 2 3 4" xfId="6622"/>
    <cellStyle name="ВедРесурсов 2 3 5" xfId="6623"/>
    <cellStyle name="ВедРесурсов 2 3 6" xfId="6624"/>
    <cellStyle name="ВедРесурсов 2 3 7" xfId="6625"/>
    <cellStyle name="ВедРесурсов 2 3 8" xfId="6626"/>
    <cellStyle name="ВедРесурсов 2 3 9" xfId="6627"/>
    <cellStyle name="ВедРесурсов 2 4" xfId="6628"/>
    <cellStyle name="ВедРесурсов 2 5" xfId="6629"/>
    <cellStyle name="ВедРесурсов 2 6" xfId="6630"/>
    <cellStyle name="ВедРесурсов 2 7" xfId="6631"/>
    <cellStyle name="ВедРесурсов 2 8" xfId="6632"/>
    <cellStyle name="ВедРесурсов 2 9" xfId="6633"/>
    <cellStyle name="ВедРесурсов 3" xfId="6634"/>
    <cellStyle name="ВедРесурсов 3 10" xfId="6635"/>
    <cellStyle name="ВедРесурсов 3 11" xfId="6636"/>
    <cellStyle name="ВедРесурсов 3 12" xfId="6637"/>
    <cellStyle name="ВедРесурсов 3 13" xfId="6638"/>
    <cellStyle name="ВедРесурсов 3 14" xfId="6639"/>
    <cellStyle name="ВедРесурсов 3 2" xfId="6640"/>
    <cellStyle name="ВедРесурсов 3 2 10" xfId="6641"/>
    <cellStyle name="ВедРесурсов 3 2 11" xfId="6642"/>
    <cellStyle name="ВедРесурсов 3 2 12" xfId="6643"/>
    <cellStyle name="ВедРесурсов 3 2 13" xfId="6644"/>
    <cellStyle name="ВедРесурсов 3 2 2" xfId="6645"/>
    <cellStyle name="ВедРесурсов 3 2 3" xfId="6646"/>
    <cellStyle name="ВедРесурсов 3 2 4" xfId="6647"/>
    <cellStyle name="ВедРесурсов 3 2 5" xfId="6648"/>
    <cellStyle name="ВедРесурсов 3 2 6" xfId="6649"/>
    <cellStyle name="ВедРесурсов 3 2 7" xfId="6650"/>
    <cellStyle name="ВедРесурсов 3 2 8" xfId="6651"/>
    <cellStyle name="ВедРесурсов 3 2 9" xfId="6652"/>
    <cellStyle name="ВедРесурсов 3 3" xfId="6653"/>
    <cellStyle name="ВедРесурсов 3 4" xfId="6654"/>
    <cellStyle name="ВедРесурсов 3 5" xfId="6655"/>
    <cellStyle name="ВедРесурсов 3 6" xfId="6656"/>
    <cellStyle name="ВедРесурсов 3 7" xfId="6657"/>
    <cellStyle name="ВедРесурсов 3 8" xfId="6658"/>
    <cellStyle name="ВедРесурсов 3 9" xfId="6659"/>
    <cellStyle name="ВедРесурсов 4" xfId="6660"/>
    <cellStyle name="ВедРесурсов 4 10" xfId="6661"/>
    <cellStyle name="ВедРесурсов 4 11" xfId="6662"/>
    <cellStyle name="ВедРесурсов 4 12" xfId="6663"/>
    <cellStyle name="ВедРесурсов 4 13" xfId="6664"/>
    <cellStyle name="ВедРесурсов 4 14" xfId="6665"/>
    <cellStyle name="ВедРесурсов 4 2" xfId="6666"/>
    <cellStyle name="ВедРесурсов 4 2 10" xfId="6667"/>
    <cellStyle name="ВедРесурсов 4 2 11" xfId="6668"/>
    <cellStyle name="ВедРесурсов 4 2 12" xfId="6669"/>
    <cellStyle name="ВедРесурсов 4 2 13" xfId="6670"/>
    <cellStyle name="ВедРесурсов 4 2 2" xfId="6671"/>
    <cellStyle name="ВедРесурсов 4 2 3" xfId="6672"/>
    <cellStyle name="ВедРесурсов 4 2 4" xfId="6673"/>
    <cellStyle name="ВедРесурсов 4 2 5" xfId="6674"/>
    <cellStyle name="ВедРесурсов 4 2 6" xfId="6675"/>
    <cellStyle name="ВедРесурсов 4 2 7" xfId="6676"/>
    <cellStyle name="ВедРесурсов 4 2 8" xfId="6677"/>
    <cellStyle name="ВедРесурсов 4 2 9" xfId="6678"/>
    <cellStyle name="ВедРесурсов 4 3" xfId="6679"/>
    <cellStyle name="ВедРесурсов 4 4" xfId="6680"/>
    <cellStyle name="ВедРесурсов 4 5" xfId="6681"/>
    <cellStyle name="ВедРесурсов 4 6" xfId="6682"/>
    <cellStyle name="ВедРесурсов 4 7" xfId="6683"/>
    <cellStyle name="ВедРесурсов 4 8" xfId="6684"/>
    <cellStyle name="ВедРесурсов 4 9" xfId="6685"/>
    <cellStyle name="ВедРесурсов 5" xfId="6686"/>
    <cellStyle name="ВедРесурсов 5 10" xfId="6687"/>
    <cellStyle name="ВедРесурсов 5 11" xfId="6688"/>
    <cellStyle name="ВедРесурсов 5 12" xfId="6689"/>
    <cellStyle name="ВедРесурсов 5 13" xfId="6690"/>
    <cellStyle name="ВедРесурсов 5 2" xfId="6691"/>
    <cellStyle name="ВедРесурсов 5 3" xfId="6692"/>
    <cellStyle name="ВедРесурсов 5 4" xfId="6693"/>
    <cellStyle name="ВедРесурсов 5 5" xfId="6694"/>
    <cellStyle name="ВедРесурсов 5 6" xfId="6695"/>
    <cellStyle name="ВедРесурсов 5 7" xfId="6696"/>
    <cellStyle name="ВедРесурсов 5 8" xfId="6697"/>
    <cellStyle name="ВедРесурсов 5 9" xfId="6698"/>
    <cellStyle name="ВедРесурсов 6" xfId="6699"/>
    <cellStyle name="ВедРесурсов 7" xfId="6700"/>
    <cellStyle name="ВедРесурсов 8" xfId="6701"/>
    <cellStyle name="ВедРесурсов 9" xfId="6702"/>
    <cellStyle name="ВедРесурсовАкт" xfId="6703"/>
    <cellStyle name="Верт. заголовок" xfId="6704"/>
    <cellStyle name="Вес_продукта" xfId="6705"/>
    <cellStyle name="Вывод 10" xfId="6706"/>
    <cellStyle name="Вывод 10 2" xfId="6707"/>
    <cellStyle name="Вывод 10 2 2" xfId="6708"/>
    <cellStyle name="Вывод 10 2 2 2" xfId="6709"/>
    <cellStyle name="Вывод 10 2 2 3" xfId="6710"/>
    <cellStyle name="Вывод 10 2 3" xfId="6711"/>
    <cellStyle name="Вывод 10 2 4" xfId="6712"/>
    <cellStyle name="Вывод 10 3" xfId="6713"/>
    <cellStyle name="Вывод 10 3 2" xfId="6714"/>
    <cellStyle name="Вывод 10 3 2 2" xfId="6715"/>
    <cellStyle name="Вывод 10 3 2 3" xfId="6716"/>
    <cellStyle name="Вывод 10 3 3" xfId="6717"/>
    <cellStyle name="Вывод 10 3 4" xfId="6718"/>
    <cellStyle name="Вывод 10 4" xfId="6719"/>
    <cellStyle name="Вывод 10 4 2" xfId="6720"/>
    <cellStyle name="Вывод 10 4 3" xfId="6721"/>
    <cellStyle name="Вывод 10 5" xfId="6722"/>
    <cellStyle name="Вывод 10 5 2" xfId="6723"/>
    <cellStyle name="Вывод 10 5 3" xfId="6724"/>
    <cellStyle name="Вывод 10 6" xfId="6725"/>
    <cellStyle name="Вывод 10 7" xfId="6726"/>
    <cellStyle name="Вывод 10 8" xfId="6727"/>
    <cellStyle name="Вывод 11" xfId="6728"/>
    <cellStyle name="Вывод 11 2" xfId="6729"/>
    <cellStyle name="Вывод 11 2 2" xfId="6730"/>
    <cellStyle name="Вывод 11 2 3" xfId="6731"/>
    <cellStyle name="Вывод 11 3" xfId="6732"/>
    <cellStyle name="Вывод 11 4" xfId="6733"/>
    <cellStyle name="Вывод 2" xfId="6734"/>
    <cellStyle name="Вывод 2 10" xfId="6735"/>
    <cellStyle name="Вывод 2 11" xfId="6736"/>
    <cellStyle name="Вывод 2 12" xfId="6737"/>
    <cellStyle name="Вывод 2 2" xfId="6738"/>
    <cellStyle name="Вывод 2 2 2" xfId="6739"/>
    <cellStyle name="Вывод 2 2 2 2" xfId="6740"/>
    <cellStyle name="Вывод 2 2 2 2 2" xfId="6741"/>
    <cellStyle name="Вывод 2 2 2 2 3" xfId="6742"/>
    <cellStyle name="Вывод 2 2 2 3" xfId="6743"/>
    <cellStyle name="Вывод 2 2 2 4" xfId="6744"/>
    <cellStyle name="Вывод 2 2 3" xfId="6745"/>
    <cellStyle name="Вывод 2 2 3 2" xfId="6746"/>
    <cellStyle name="Вывод 2 2 3 2 2" xfId="6747"/>
    <cellStyle name="Вывод 2 2 3 2 3" xfId="6748"/>
    <cellStyle name="Вывод 2 2 3 3" xfId="6749"/>
    <cellStyle name="Вывод 2 2 3 4" xfId="6750"/>
    <cellStyle name="Вывод 2 2 4" xfId="6751"/>
    <cellStyle name="Вывод 2 2 4 2" xfId="6752"/>
    <cellStyle name="Вывод 2 2 4 3" xfId="6753"/>
    <cellStyle name="Вывод 2 2 5" xfId="6754"/>
    <cellStyle name="Вывод 2 2 5 2" xfId="6755"/>
    <cellStyle name="Вывод 2 2 5 3" xfId="6756"/>
    <cellStyle name="Вывод 2 2 6" xfId="6757"/>
    <cellStyle name="Вывод 2 2 7" xfId="6758"/>
    <cellStyle name="Вывод 2 2 8" xfId="6759"/>
    <cellStyle name="Вывод 2 3" xfId="6760"/>
    <cellStyle name="Вывод 2 3 10" xfId="6761"/>
    <cellStyle name="Вывод 2 3 11" xfId="6762"/>
    <cellStyle name="Вывод 2 3 2" xfId="6763"/>
    <cellStyle name="Вывод 2 3 2 2" xfId="6764"/>
    <cellStyle name="Вывод 2 3 2 2 2" xfId="6765"/>
    <cellStyle name="Вывод 2 3 2 2 2 2" xfId="6766"/>
    <cellStyle name="Вывод 2 3 2 2 2 3" xfId="6767"/>
    <cellStyle name="Вывод 2 3 2 2 3" xfId="6768"/>
    <cellStyle name="Вывод 2 3 2 2 4" xfId="6769"/>
    <cellStyle name="Вывод 2 3 2 2 5" xfId="6770"/>
    <cellStyle name="Вывод 2 3 2 3" xfId="6771"/>
    <cellStyle name="Вывод 2 3 2 3 2" xfId="6772"/>
    <cellStyle name="Вывод 2 3 2 3 2 2" xfId="6773"/>
    <cellStyle name="Вывод 2 3 2 3 2 3" xfId="6774"/>
    <cellStyle name="Вывод 2 3 2 3 3" xfId="6775"/>
    <cellStyle name="Вывод 2 3 2 3 4" xfId="6776"/>
    <cellStyle name="Вывод 2 3 2 4" xfId="6777"/>
    <cellStyle name="Вывод 2 3 2 4 2" xfId="6778"/>
    <cellStyle name="Вывод 2 3 2 4 3" xfId="6779"/>
    <cellStyle name="Вывод 2 3 2 5" xfId="6780"/>
    <cellStyle name="Вывод 2 3 2 5 2" xfId="6781"/>
    <cellStyle name="Вывод 2 3 2 5 3" xfId="6782"/>
    <cellStyle name="Вывод 2 3 2 6" xfId="6783"/>
    <cellStyle name="Вывод 2 3 2 7" xfId="6784"/>
    <cellStyle name="Вывод 2 3 2 8" xfId="6785"/>
    <cellStyle name="Вывод 2 3 3" xfId="6786"/>
    <cellStyle name="Вывод 2 3 3 2" xfId="6787"/>
    <cellStyle name="Вывод 2 3 3 2 2" xfId="6788"/>
    <cellStyle name="Вывод 2 3 3 2 3" xfId="6789"/>
    <cellStyle name="Вывод 2 3 3 3" xfId="6790"/>
    <cellStyle name="Вывод 2 3 3 4" xfId="6791"/>
    <cellStyle name="Вывод 2 3 3 5" xfId="6792"/>
    <cellStyle name="Вывод 2 3 4" xfId="6793"/>
    <cellStyle name="Вывод 2 3 4 2" xfId="6794"/>
    <cellStyle name="Вывод 2 3 4 2 2" xfId="6795"/>
    <cellStyle name="Вывод 2 3 4 2 3" xfId="6796"/>
    <cellStyle name="Вывод 2 3 4 3" xfId="6797"/>
    <cellStyle name="Вывод 2 3 4 4" xfId="6798"/>
    <cellStyle name="Вывод 2 3 4 5" xfId="6799"/>
    <cellStyle name="Вывод 2 3 5" xfId="6800"/>
    <cellStyle name="Вывод 2 3 5 2" xfId="6801"/>
    <cellStyle name="Вывод 2 3 5 2 2" xfId="6802"/>
    <cellStyle name="Вывод 2 3 5 2 3" xfId="6803"/>
    <cellStyle name="Вывод 2 3 5 3" xfId="6804"/>
    <cellStyle name="Вывод 2 3 5 4" xfId="6805"/>
    <cellStyle name="Вывод 2 3 5 5" xfId="6806"/>
    <cellStyle name="Вывод 2 3 6" xfId="6807"/>
    <cellStyle name="Вывод 2 3 6 2" xfId="6808"/>
    <cellStyle name="Вывод 2 3 6 2 2" xfId="6809"/>
    <cellStyle name="Вывод 2 3 6 2 3" xfId="6810"/>
    <cellStyle name="Вывод 2 3 6 3" xfId="6811"/>
    <cellStyle name="Вывод 2 3 6 4" xfId="6812"/>
    <cellStyle name="Вывод 2 3 7" xfId="6813"/>
    <cellStyle name="Вывод 2 3 7 2" xfId="6814"/>
    <cellStyle name="Вывод 2 3 7 3" xfId="6815"/>
    <cellStyle name="Вывод 2 3 8" xfId="6816"/>
    <cellStyle name="Вывод 2 3 8 2" xfId="6817"/>
    <cellStyle name="Вывод 2 3 8 3" xfId="6818"/>
    <cellStyle name="Вывод 2 3 9" xfId="6819"/>
    <cellStyle name="Вывод 2 4" xfId="6820"/>
    <cellStyle name="Вывод 2 4 2" xfId="6821"/>
    <cellStyle name="Вывод 2 4 2 2" xfId="6822"/>
    <cellStyle name="Вывод 2 4 2 2 2" xfId="6823"/>
    <cellStyle name="Вывод 2 4 2 2 3" xfId="6824"/>
    <cellStyle name="Вывод 2 4 2 3" xfId="6825"/>
    <cellStyle name="Вывод 2 4 2 4" xfId="6826"/>
    <cellStyle name="Вывод 2 4 2 5" xfId="6827"/>
    <cellStyle name="Вывод 2 4 3" xfId="6828"/>
    <cellStyle name="Вывод 2 4 3 2" xfId="6829"/>
    <cellStyle name="Вывод 2 4 3 2 2" xfId="6830"/>
    <cellStyle name="Вывод 2 4 3 2 3" xfId="6831"/>
    <cellStyle name="Вывод 2 4 3 3" xfId="6832"/>
    <cellStyle name="Вывод 2 4 3 4" xfId="6833"/>
    <cellStyle name="Вывод 2 4 3 5" xfId="6834"/>
    <cellStyle name="Вывод 2 4 4" xfId="6835"/>
    <cellStyle name="Вывод 2 4 4 2" xfId="6836"/>
    <cellStyle name="Вывод 2 4 4 3" xfId="6837"/>
    <cellStyle name="Вывод 2 4 5" xfId="6838"/>
    <cellStyle name="Вывод 2 4 5 2" xfId="6839"/>
    <cellStyle name="Вывод 2 4 5 3" xfId="6840"/>
    <cellStyle name="Вывод 2 4 6" xfId="6841"/>
    <cellStyle name="Вывод 2 4 7" xfId="6842"/>
    <cellStyle name="Вывод 2 4 8" xfId="6843"/>
    <cellStyle name="Вывод 2 5" xfId="6844"/>
    <cellStyle name="Вывод 2 5 2" xfId="6845"/>
    <cellStyle name="Вывод 2 5 2 2" xfId="6846"/>
    <cellStyle name="Вывод 2 5 2 2 2" xfId="6847"/>
    <cellStyle name="Вывод 2 5 2 2 3" xfId="6848"/>
    <cellStyle name="Вывод 2 5 2 3" xfId="6849"/>
    <cellStyle name="Вывод 2 5 2 4" xfId="6850"/>
    <cellStyle name="Вывод 2 5 3" xfId="6851"/>
    <cellStyle name="Вывод 2 5 3 2" xfId="6852"/>
    <cellStyle name="Вывод 2 5 3 2 2" xfId="6853"/>
    <cellStyle name="Вывод 2 5 3 2 3" xfId="6854"/>
    <cellStyle name="Вывод 2 5 3 3" xfId="6855"/>
    <cellStyle name="Вывод 2 5 3 4" xfId="6856"/>
    <cellStyle name="Вывод 2 5 4" xfId="6857"/>
    <cellStyle name="Вывод 2 5 4 2" xfId="6858"/>
    <cellStyle name="Вывод 2 5 4 3" xfId="6859"/>
    <cellStyle name="Вывод 2 5 5" xfId="6860"/>
    <cellStyle name="Вывод 2 5 5 2" xfId="6861"/>
    <cellStyle name="Вывод 2 5 5 3" xfId="6862"/>
    <cellStyle name="Вывод 2 5 6" xfId="6863"/>
    <cellStyle name="Вывод 2 5 7" xfId="6864"/>
    <cellStyle name="Вывод 2 6" xfId="6865"/>
    <cellStyle name="Вывод 2 6 2" xfId="6866"/>
    <cellStyle name="Вывод 2 6 2 2" xfId="6867"/>
    <cellStyle name="Вывод 2 6 2 3" xfId="6868"/>
    <cellStyle name="Вывод 2 6 3" xfId="6869"/>
    <cellStyle name="Вывод 2 6 4" xfId="6870"/>
    <cellStyle name="Вывод 2 7" xfId="6871"/>
    <cellStyle name="Вывод 2 7 2" xfId="6872"/>
    <cellStyle name="Вывод 2 7 2 2" xfId="6873"/>
    <cellStyle name="Вывод 2 7 2 3" xfId="6874"/>
    <cellStyle name="Вывод 2 7 3" xfId="6875"/>
    <cellStyle name="Вывод 2 7 4" xfId="6876"/>
    <cellStyle name="Вывод 2 8" xfId="6877"/>
    <cellStyle name="Вывод 2 8 2" xfId="6878"/>
    <cellStyle name="Вывод 2 8 3" xfId="6879"/>
    <cellStyle name="Вывод 2 9" xfId="6880"/>
    <cellStyle name="Вывод 2 9 2" xfId="6881"/>
    <cellStyle name="Вывод 2 9 3" xfId="6882"/>
    <cellStyle name="Вывод 2_46EE.2011(v1.0)" xfId="6883"/>
    <cellStyle name="Вывод 3" xfId="6884"/>
    <cellStyle name="Вывод 3 2" xfId="6885"/>
    <cellStyle name="Вывод 3 2 2" xfId="6886"/>
    <cellStyle name="Вывод 3 2 2 2" xfId="6887"/>
    <cellStyle name="Вывод 3 2 2 2 2" xfId="6888"/>
    <cellStyle name="Вывод 3 2 2 2 3" xfId="6889"/>
    <cellStyle name="Вывод 3 2 2 3" xfId="6890"/>
    <cellStyle name="Вывод 3 2 2 4" xfId="6891"/>
    <cellStyle name="Вывод 3 2 3" xfId="6892"/>
    <cellStyle name="Вывод 3 2 3 2" xfId="6893"/>
    <cellStyle name="Вывод 3 2 3 2 2" xfId="6894"/>
    <cellStyle name="Вывод 3 2 3 2 3" xfId="6895"/>
    <cellStyle name="Вывод 3 2 3 3" xfId="6896"/>
    <cellStyle name="Вывод 3 2 3 4" xfId="6897"/>
    <cellStyle name="Вывод 3 2 4" xfId="6898"/>
    <cellStyle name="Вывод 3 2 4 2" xfId="6899"/>
    <cellStyle name="Вывод 3 2 4 3" xfId="6900"/>
    <cellStyle name="Вывод 3 2 5" xfId="6901"/>
    <cellStyle name="Вывод 3 2 5 2" xfId="6902"/>
    <cellStyle name="Вывод 3 2 5 3" xfId="6903"/>
    <cellStyle name="Вывод 3 2 6" xfId="6904"/>
    <cellStyle name="Вывод 3 2 7" xfId="6905"/>
    <cellStyle name="Вывод 3 2 8" xfId="6906"/>
    <cellStyle name="Вывод 3 3" xfId="6907"/>
    <cellStyle name="Вывод 3 3 2" xfId="6908"/>
    <cellStyle name="Вывод 3 3 2 2" xfId="6909"/>
    <cellStyle name="Вывод 3 3 2 3" xfId="6910"/>
    <cellStyle name="Вывод 3 3 3" xfId="6911"/>
    <cellStyle name="Вывод 3 3 4" xfId="6912"/>
    <cellStyle name="Вывод 3 4" xfId="6913"/>
    <cellStyle name="Вывод 3 4 2" xfId="6914"/>
    <cellStyle name="Вывод 3 4 2 2" xfId="6915"/>
    <cellStyle name="Вывод 3 4 2 3" xfId="6916"/>
    <cellStyle name="Вывод 3 4 3" xfId="6917"/>
    <cellStyle name="Вывод 3 4 4" xfId="6918"/>
    <cellStyle name="Вывод 3 5" xfId="6919"/>
    <cellStyle name="Вывод 3 5 2" xfId="6920"/>
    <cellStyle name="Вывод 3 5 3" xfId="6921"/>
    <cellStyle name="Вывод 3 6" xfId="6922"/>
    <cellStyle name="Вывод 3 6 2" xfId="6923"/>
    <cellStyle name="Вывод 3 6 3" xfId="6924"/>
    <cellStyle name="Вывод 3 7" xfId="6925"/>
    <cellStyle name="Вывод 3 8" xfId="6926"/>
    <cellStyle name="Вывод 3 9" xfId="6927"/>
    <cellStyle name="Вывод 3_46EE.2011(v1.0)" xfId="6928"/>
    <cellStyle name="Вывод 4" xfId="6929"/>
    <cellStyle name="Вывод 4 2" xfId="6930"/>
    <cellStyle name="Вывод 4 2 2" xfId="6931"/>
    <cellStyle name="Вывод 4 2 2 2" xfId="6932"/>
    <cellStyle name="Вывод 4 2 2 2 2" xfId="6933"/>
    <cellStyle name="Вывод 4 2 2 2 3" xfId="6934"/>
    <cellStyle name="Вывод 4 2 2 3" xfId="6935"/>
    <cellStyle name="Вывод 4 2 2 4" xfId="6936"/>
    <cellStyle name="Вывод 4 2 3" xfId="6937"/>
    <cellStyle name="Вывод 4 2 3 2" xfId="6938"/>
    <cellStyle name="Вывод 4 2 3 2 2" xfId="6939"/>
    <cellStyle name="Вывод 4 2 3 2 3" xfId="6940"/>
    <cellStyle name="Вывод 4 2 3 3" xfId="6941"/>
    <cellStyle name="Вывод 4 2 3 4" xfId="6942"/>
    <cellStyle name="Вывод 4 2 4" xfId="6943"/>
    <cellStyle name="Вывод 4 2 4 2" xfId="6944"/>
    <cellStyle name="Вывод 4 2 4 3" xfId="6945"/>
    <cellStyle name="Вывод 4 2 5" xfId="6946"/>
    <cellStyle name="Вывод 4 2 5 2" xfId="6947"/>
    <cellStyle name="Вывод 4 2 5 3" xfId="6948"/>
    <cellStyle name="Вывод 4 2 6" xfId="6949"/>
    <cellStyle name="Вывод 4 2 7" xfId="6950"/>
    <cellStyle name="Вывод 4 2 8" xfId="6951"/>
    <cellStyle name="Вывод 4 3" xfId="6952"/>
    <cellStyle name="Вывод 4 3 2" xfId="6953"/>
    <cellStyle name="Вывод 4 3 2 2" xfId="6954"/>
    <cellStyle name="Вывод 4 3 2 3" xfId="6955"/>
    <cellStyle name="Вывод 4 3 3" xfId="6956"/>
    <cellStyle name="Вывод 4 3 4" xfId="6957"/>
    <cellStyle name="Вывод 4 4" xfId="6958"/>
    <cellStyle name="Вывод 4 4 2" xfId="6959"/>
    <cellStyle name="Вывод 4 4 2 2" xfId="6960"/>
    <cellStyle name="Вывод 4 4 2 3" xfId="6961"/>
    <cellStyle name="Вывод 4 4 3" xfId="6962"/>
    <cellStyle name="Вывод 4 4 4" xfId="6963"/>
    <cellStyle name="Вывод 4 5" xfId="6964"/>
    <cellStyle name="Вывод 4 5 2" xfId="6965"/>
    <cellStyle name="Вывод 4 5 3" xfId="6966"/>
    <cellStyle name="Вывод 4 6" xfId="6967"/>
    <cellStyle name="Вывод 4 6 2" xfId="6968"/>
    <cellStyle name="Вывод 4 6 3" xfId="6969"/>
    <cellStyle name="Вывод 4 7" xfId="6970"/>
    <cellStyle name="Вывод 4 8" xfId="6971"/>
    <cellStyle name="Вывод 4 9" xfId="6972"/>
    <cellStyle name="Вывод 4_46EE.2011(v1.0)" xfId="6973"/>
    <cellStyle name="Вывод 5" xfId="6974"/>
    <cellStyle name="Вывод 5 2" xfId="6975"/>
    <cellStyle name="Вывод 5 2 2" xfId="6976"/>
    <cellStyle name="Вывод 5 2 2 2" xfId="6977"/>
    <cellStyle name="Вывод 5 2 2 2 2" xfId="6978"/>
    <cellStyle name="Вывод 5 2 2 2 3" xfId="6979"/>
    <cellStyle name="Вывод 5 2 2 3" xfId="6980"/>
    <cellStyle name="Вывод 5 2 2 4" xfId="6981"/>
    <cellStyle name="Вывод 5 2 3" xfId="6982"/>
    <cellStyle name="Вывод 5 2 3 2" xfId="6983"/>
    <cellStyle name="Вывод 5 2 3 2 2" xfId="6984"/>
    <cellStyle name="Вывод 5 2 3 2 3" xfId="6985"/>
    <cellStyle name="Вывод 5 2 3 3" xfId="6986"/>
    <cellStyle name="Вывод 5 2 3 4" xfId="6987"/>
    <cellStyle name="Вывод 5 2 4" xfId="6988"/>
    <cellStyle name="Вывод 5 2 4 2" xfId="6989"/>
    <cellStyle name="Вывод 5 2 4 3" xfId="6990"/>
    <cellStyle name="Вывод 5 2 5" xfId="6991"/>
    <cellStyle name="Вывод 5 2 5 2" xfId="6992"/>
    <cellStyle name="Вывод 5 2 5 3" xfId="6993"/>
    <cellStyle name="Вывод 5 2 6" xfId="6994"/>
    <cellStyle name="Вывод 5 2 7" xfId="6995"/>
    <cellStyle name="Вывод 5 2 8" xfId="6996"/>
    <cellStyle name="Вывод 5 3" xfId="6997"/>
    <cellStyle name="Вывод 5 3 2" xfId="6998"/>
    <cellStyle name="Вывод 5 3 2 2" xfId="6999"/>
    <cellStyle name="Вывод 5 3 2 3" xfId="7000"/>
    <cellStyle name="Вывод 5 3 3" xfId="7001"/>
    <cellStyle name="Вывод 5 3 4" xfId="7002"/>
    <cellStyle name="Вывод 5 4" xfId="7003"/>
    <cellStyle name="Вывод 5 4 2" xfId="7004"/>
    <cellStyle name="Вывод 5 4 2 2" xfId="7005"/>
    <cellStyle name="Вывод 5 4 2 3" xfId="7006"/>
    <cellStyle name="Вывод 5 4 3" xfId="7007"/>
    <cellStyle name="Вывод 5 4 4" xfId="7008"/>
    <cellStyle name="Вывод 5 5" xfId="7009"/>
    <cellStyle name="Вывод 5 5 2" xfId="7010"/>
    <cellStyle name="Вывод 5 5 3" xfId="7011"/>
    <cellStyle name="Вывод 5 6" xfId="7012"/>
    <cellStyle name="Вывод 5 6 2" xfId="7013"/>
    <cellStyle name="Вывод 5 6 3" xfId="7014"/>
    <cellStyle name="Вывод 5 7" xfId="7015"/>
    <cellStyle name="Вывод 5 8" xfId="7016"/>
    <cellStyle name="Вывод 5 9" xfId="7017"/>
    <cellStyle name="Вывод 5_46EE.2011(v1.0)" xfId="7018"/>
    <cellStyle name="Вывод 6" xfId="7019"/>
    <cellStyle name="Вывод 6 2" xfId="7020"/>
    <cellStyle name="Вывод 6 2 2" xfId="7021"/>
    <cellStyle name="Вывод 6 2 2 2" xfId="7022"/>
    <cellStyle name="Вывод 6 2 2 2 2" xfId="7023"/>
    <cellStyle name="Вывод 6 2 2 2 3" xfId="7024"/>
    <cellStyle name="Вывод 6 2 2 3" xfId="7025"/>
    <cellStyle name="Вывод 6 2 2 4" xfId="7026"/>
    <cellStyle name="Вывод 6 2 3" xfId="7027"/>
    <cellStyle name="Вывод 6 2 3 2" xfId="7028"/>
    <cellStyle name="Вывод 6 2 3 2 2" xfId="7029"/>
    <cellStyle name="Вывод 6 2 3 2 3" xfId="7030"/>
    <cellStyle name="Вывод 6 2 3 3" xfId="7031"/>
    <cellStyle name="Вывод 6 2 3 4" xfId="7032"/>
    <cellStyle name="Вывод 6 2 4" xfId="7033"/>
    <cellStyle name="Вывод 6 2 4 2" xfId="7034"/>
    <cellStyle name="Вывод 6 2 4 3" xfId="7035"/>
    <cellStyle name="Вывод 6 2 5" xfId="7036"/>
    <cellStyle name="Вывод 6 2 5 2" xfId="7037"/>
    <cellStyle name="Вывод 6 2 5 3" xfId="7038"/>
    <cellStyle name="Вывод 6 2 6" xfId="7039"/>
    <cellStyle name="Вывод 6 2 7" xfId="7040"/>
    <cellStyle name="Вывод 6 2 8" xfId="7041"/>
    <cellStyle name="Вывод 6 3" xfId="7042"/>
    <cellStyle name="Вывод 6 3 2" xfId="7043"/>
    <cellStyle name="Вывод 6 3 2 2" xfId="7044"/>
    <cellStyle name="Вывод 6 3 2 3" xfId="7045"/>
    <cellStyle name="Вывод 6 3 3" xfId="7046"/>
    <cellStyle name="Вывод 6 3 4" xfId="7047"/>
    <cellStyle name="Вывод 6 4" xfId="7048"/>
    <cellStyle name="Вывод 6 4 2" xfId="7049"/>
    <cellStyle name="Вывод 6 4 2 2" xfId="7050"/>
    <cellStyle name="Вывод 6 4 2 3" xfId="7051"/>
    <cellStyle name="Вывод 6 4 3" xfId="7052"/>
    <cellStyle name="Вывод 6 4 4" xfId="7053"/>
    <cellStyle name="Вывод 6 5" xfId="7054"/>
    <cellStyle name="Вывод 6 5 2" xfId="7055"/>
    <cellStyle name="Вывод 6 5 3" xfId="7056"/>
    <cellStyle name="Вывод 6 6" xfId="7057"/>
    <cellStyle name="Вывод 6 6 2" xfId="7058"/>
    <cellStyle name="Вывод 6 6 3" xfId="7059"/>
    <cellStyle name="Вывод 6 7" xfId="7060"/>
    <cellStyle name="Вывод 6 8" xfId="7061"/>
    <cellStyle name="Вывод 6 9" xfId="7062"/>
    <cellStyle name="Вывод 6_46EE.2011(v1.0)" xfId="7063"/>
    <cellStyle name="Вывод 7" xfId="7064"/>
    <cellStyle name="Вывод 7 2" xfId="7065"/>
    <cellStyle name="Вывод 7 2 2" xfId="7066"/>
    <cellStyle name="Вывод 7 2 2 2" xfId="7067"/>
    <cellStyle name="Вывод 7 2 2 2 2" xfId="7068"/>
    <cellStyle name="Вывод 7 2 2 2 3" xfId="7069"/>
    <cellStyle name="Вывод 7 2 2 3" xfId="7070"/>
    <cellStyle name="Вывод 7 2 2 4" xfId="7071"/>
    <cellStyle name="Вывод 7 2 3" xfId="7072"/>
    <cellStyle name="Вывод 7 2 3 2" xfId="7073"/>
    <cellStyle name="Вывод 7 2 3 2 2" xfId="7074"/>
    <cellStyle name="Вывод 7 2 3 2 3" xfId="7075"/>
    <cellStyle name="Вывод 7 2 3 3" xfId="7076"/>
    <cellStyle name="Вывод 7 2 3 4" xfId="7077"/>
    <cellStyle name="Вывод 7 2 4" xfId="7078"/>
    <cellStyle name="Вывод 7 2 4 2" xfId="7079"/>
    <cellStyle name="Вывод 7 2 4 3" xfId="7080"/>
    <cellStyle name="Вывод 7 2 5" xfId="7081"/>
    <cellStyle name="Вывод 7 2 5 2" xfId="7082"/>
    <cellStyle name="Вывод 7 2 5 3" xfId="7083"/>
    <cellStyle name="Вывод 7 2 6" xfId="7084"/>
    <cellStyle name="Вывод 7 2 7" xfId="7085"/>
    <cellStyle name="Вывод 7 2 8" xfId="7086"/>
    <cellStyle name="Вывод 7 3" xfId="7087"/>
    <cellStyle name="Вывод 7 3 2" xfId="7088"/>
    <cellStyle name="Вывод 7 3 2 2" xfId="7089"/>
    <cellStyle name="Вывод 7 3 2 3" xfId="7090"/>
    <cellStyle name="Вывод 7 3 3" xfId="7091"/>
    <cellStyle name="Вывод 7 3 4" xfId="7092"/>
    <cellStyle name="Вывод 7 4" xfId="7093"/>
    <cellStyle name="Вывод 7 4 2" xfId="7094"/>
    <cellStyle name="Вывод 7 4 2 2" xfId="7095"/>
    <cellStyle name="Вывод 7 4 2 3" xfId="7096"/>
    <cellStyle name="Вывод 7 4 3" xfId="7097"/>
    <cellStyle name="Вывод 7 4 4" xfId="7098"/>
    <cellStyle name="Вывод 7 5" xfId="7099"/>
    <cellStyle name="Вывод 7 5 2" xfId="7100"/>
    <cellStyle name="Вывод 7 5 3" xfId="7101"/>
    <cellStyle name="Вывод 7 6" xfId="7102"/>
    <cellStyle name="Вывод 7 6 2" xfId="7103"/>
    <cellStyle name="Вывод 7 6 3" xfId="7104"/>
    <cellStyle name="Вывод 7 7" xfId="7105"/>
    <cellStyle name="Вывод 7 8" xfId="7106"/>
    <cellStyle name="Вывод 7 9" xfId="7107"/>
    <cellStyle name="Вывод 7_46EE.2011(v1.0)" xfId="7108"/>
    <cellStyle name="Вывод 8" xfId="7109"/>
    <cellStyle name="Вывод 8 2" xfId="7110"/>
    <cellStyle name="Вывод 8 2 2" xfId="7111"/>
    <cellStyle name="Вывод 8 2 2 2" xfId="7112"/>
    <cellStyle name="Вывод 8 2 2 2 2" xfId="7113"/>
    <cellStyle name="Вывод 8 2 2 2 3" xfId="7114"/>
    <cellStyle name="Вывод 8 2 2 3" xfId="7115"/>
    <cellStyle name="Вывод 8 2 2 4" xfId="7116"/>
    <cellStyle name="Вывод 8 2 3" xfId="7117"/>
    <cellStyle name="Вывод 8 2 3 2" xfId="7118"/>
    <cellStyle name="Вывод 8 2 3 2 2" xfId="7119"/>
    <cellStyle name="Вывод 8 2 3 2 3" xfId="7120"/>
    <cellStyle name="Вывод 8 2 3 3" xfId="7121"/>
    <cellStyle name="Вывод 8 2 3 4" xfId="7122"/>
    <cellStyle name="Вывод 8 2 4" xfId="7123"/>
    <cellStyle name="Вывод 8 2 4 2" xfId="7124"/>
    <cellStyle name="Вывод 8 2 4 3" xfId="7125"/>
    <cellStyle name="Вывод 8 2 5" xfId="7126"/>
    <cellStyle name="Вывод 8 2 5 2" xfId="7127"/>
    <cellStyle name="Вывод 8 2 5 3" xfId="7128"/>
    <cellStyle name="Вывод 8 2 6" xfId="7129"/>
    <cellStyle name="Вывод 8 2 7" xfId="7130"/>
    <cellStyle name="Вывод 8 2 8" xfId="7131"/>
    <cellStyle name="Вывод 8 3" xfId="7132"/>
    <cellStyle name="Вывод 8 3 2" xfId="7133"/>
    <cellStyle name="Вывод 8 3 2 2" xfId="7134"/>
    <cellStyle name="Вывод 8 3 2 3" xfId="7135"/>
    <cellStyle name="Вывод 8 3 3" xfId="7136"/>
    <cellStyle name="Вывод 8 3 4" xfId="7137"/>
    <cellStyle name="Вывод 8 4" xfId="7138"/>
    <cellStyle name="Вывод 8 4 2" xfId="7139"/>
    <cellStyle name="Вывод 8 4 2 2" xfId="7140"/>
    <cellStyle name="Вывод 8 4 2 3" xfId="7141"/>
    <cellStyle name="Вывод 8 4 3" xfId="7142"/>
    <cellStyle name="Вывод 8 4 4" xfId="7143"/>
    <cellStyle name="Вывод 8 5" xfId="7144"/>
    <cellStyle name="Вывод 8 5 2" xfId="7145"/>
    <cellStyle name="Вывод 8 5 3" xfId="7146"/>
    <cellStyle name="Вывод 8 6" xfId="7147"/>
    <cellStyle name="Вывод 8 6 2" xfId="7148"/>
    <cellStyle name="Вывод 8 6 3" xfId="7149"/>
    <cellStyle name="Вывод 8 7" xfId="7150"/>
    <cellStyle name="Вывод 8 8" xfId="7151"/>
    <cellStyle name="Вывод 8 9" xfId="7152"/>
    <cellStyle name="Вывод 8_46EE.2011(v1.0)" xfId="7153"/>
    <cellStyle name="Вывод 9" xfId="7154"/>
    <cellStyle name="Вывод 9 2" xfId="7155"/>
    <cellStyle name="Вывод 9 2 2" xfId="7156"/>
    <cellStyle name="Вывод 9 2 2 2" xfId="7157"/>
    <cellStyle name="Вывод 9 2 2 2 2" xfId="7158"/>
    <cellStyle name="Вывод 9 2 2 2 3" xfId="7159"/>
    <cellStyle name="Вывод 9 2 2 3" xfId="7160"/>
    <cellStyle name="Вывод 9 2 2 4" xfId="7161"/>
    <cellStyle name="Вывод 9 2 3" xfId="7162"/>
    <cellStyle name="Вывод 9 2 3 2" xfId="7163"/>
    <cellStyle name="Вывод 9 2 3 2 2" xfId="7164"/>
    <cellStyle name="Вывод 9 2 3 2 3" xfId="7165"/>
    <cellStyle name="Вывод 9 2 3 3" xfId="7166"/>
    <cellStyle name="Вывод 9 2 3 4" xfId="7167"/>
    <cellStyle name="Вывод 9 2 4" xfId="7168"/>
    <cellStyle name="Вывод 9 2 4 2" xfId="7169"/>
    <cellStyle name="Вывод 9 2 4 3" xfId="7170"/>
    <cellStyle name="Вывод 9 2 5" xfId="7171"/>
    <cellStyle name="Вывод 9 2 5 2" xfId="7172"/>
    <cellStyle name="Вывод 9 2 5 3" xfId="7173"/>
    <cellStyle name="Вывод 9 2 6" xfId="7174"/>
    <cellStyle name="Вывод 9 2 7" xfId="7175"/>
    <cellStyle name="Вывод 9 2 8" xfId="7176"/>
    <cellStyle name="Вывод 9 3" xfId="7177"/>
    <cellStyle name="Вывод 9 3 2" xfId="7178"/>
    <cellStyle name="Вывод 9 3 2 2" xfId="7179"/>
    <cellStyle name="Вывод 9 3 2 3" xfId="7180"/>
    <cellStyle name="Вывод 9 3 3" xfId="7181"/>
    <cellStyle name="Вывод 9 3 4" xfId="7182"/>
    <cellStyle name="Вывод 9 4" xfId="7183"/>
    <cellStyle name="Вывод 9 4 2" xfId="7184"/>
    <cellStyle name="Вывод 9 4 2 2" xfId="7185"/>
    <cellStyle name="Вывод 9 4 2 3" xfId="7186"/>
    <cellStyle name="Вывод 9 4 3" xfId="7187"/>
    <cellStyle name="Вывод 9 4 4" xfId="7188"/>
    <cellStyle name="Вывод 9 5" xfId="7189"/>
    <cellStyle name="Вывод 9 5 2" xfId="7190"/>
    <cellStyle name="Вывод 9 5 3" xfId="7191"/>
    <cellStyle name="Вывод 9 6" xfId="7192"/>
    <cellStyle name="Вывод 9 6 2" xfId="7193"/>
    <cellStyle name="Вывод 9 6 3" xfId="7194"/>
    <cellStyle name="Вывод 9 7" xfId="7195"/>
    <cellStyle name="Вывод 9 8" xfId="7196"/>
    <cellStyle name="Вывод 9 9" xfId="7197"/>
    <cellStyle name="Вывод 9_46EE.2011(v1.0)" xfId="7198"/>
    <cellStyle name="Вычисление 10" xfId="7199"/>
    <cellStyle name="Вычисление 10 2" xfId="7200"/>
    <cellStyle name="Вычисление 10 2 2" xfId="7201"/>
    <cellStyle name="Вычисление 10 2 2 2" xfId="7202"/>
    <cellStyle name="Вычисление 10 2 2 3" xfId="7203"/>
    <cellStyle name="Вычисление 10 2 3" xfId="7204"/>
    <cellStyle name="Вычисление 10 2 4" xfId="7205"/>
    <cellStyle name="Вычисление 10 3" xfId="7206"/>
    <cellStyle name="Вычисление 10 3 2" xfId="7207"/>
    <cellStyle name="Вычисление 10 3 2 2" xfId="7208"/>
    <cellStyle name="Вычисление 10 3 2 3" xfId="7209"/>
    <cellStyle name="Вычисление 10 3 3" xfId="7210"/>
    <cellStyle name="Вычисление 10 3 4" xfId="7211"/>
    <cellStyle name="Вычисление 10 4" xfId="7212"/>
    <cellStyle name="Вычисление 10 4 2" xfId="7213"/>
    <cellStyle name="Вычисление 10 4 3" xfId="7214"/>
    <cellStyle name="Вычисление 10 5" xfId="7215"/>
    <cellStyle name="Вычисление 10 5 2" xfId="7216"/>
    <cellStyle name="Вычисление 10 5 3" xfId="7217"/>
    <cellStyle name="Вычисление 10 6" xfId="7218"/>
    <cellStyle name="Вычисление 10 7" xfId="7219"/>
    <cellStyle name="Вычисление 10 8" xfId="7220"/>
    <cellStyle name="Вычисление 11" xfId="7221"/>
    <cellStyle name="Вычисление 11 2" xfId="7222"/>
    <cellStyle name="Вычисление 11 2 2" xfId="7223"/>
    <cellStyle name="Вычисление 11 2 3" xfId="7224"/>
    <cellStyle name="Вычисление 11 3" xfId="7225"/>
    <cellStyle name="Вычисление 11 4" xfId="7226"/>
    <cellStyle name="Вычисление 2" xfId="7227"/>
    <cellStyle name="Вычисление 2 10" xfId="7228"/>
    <cellStyle name="Вычисление 2 11" xfId="7229"/>
    <cellStyle name="Вычисление 2 2" xfId="7230"/>
    <cellStyle name="Вычисление 2 2 2" xfId="7231"/>
    <cellStyle name="Вычисление 2 2 2 2" xfId="7232"/>
    <cellStyle name="Вычисление 2 2 2 2 2" xfId="7233"/>
    <cellStyle name="Вычисление 2 2 2 2 3" xfId="7234"/>
    <cellStyle name="Вычисление 2 2 2 3" xfId="7235"/>
    <cellStyle name="Вычисление 2 2 2 4" xfId="7236"/>
    <cellStyle name="Вычисление 2 2 3" xfId="7237"/>
    <cellStyle name="Вычисление 2 2 3 2" xfId="7238"/>
    <cellStyle name="Вычисление 2 2 3 2 2" xfId="7239"/>
    <cellStyle name="Вычисление 2 2 3 2 3" xfId="7240"/>
    <cellStyle name="Вычисление 2 2 3 3" xfId="7241"/>
    <cellStyle name="Вычисление 2 2 3 4" xfId="7242"/>
    <cellStyle name="Вычисление 2 2 4" xfId="7243"/>
    <cellStyle name="Вычисление 2 2 4 2" xfId="7244"/>
    <cellStyle name="Вычисление 2 2 4 3" xfId="7245"/>
    <cellStyle name="Вычисление 2 2 5" xfId="7246"/>
    <cellStyle name="Вычисление 2 2 5 2" xfId="7247"/>
    <cellStyle name="Вычисление 2 2 5 3" xfId="7248"/>
    <cellStyle name="Вычисление 2 2 6" xfId="7249"/>
    <cellStyle name="Вычисление 2 2 7" xfId="7250"/>
    <cellStyle name="Вычисление 2 2 8" xfId="7251"/>
    <cellStyle name="Вычисление 2 3" xfId="7252"/>
    <cellStyle name="Вычисление 2 3 10" xfId="7253"/>
    <cellStyle name="Вычисление 2 3 2" xfId="7254"/>
    <cellStyle name="Вычисление 2 3 2 2" xfId="7255"/>
    <cellStyle name="Вычисление 2 3 2 2 2" xfId="7256"/>
    <cellStyle name="Вычисление 2 3 2 2 2 2" xfId="7257"/>
    <cellStyle name="Вычисление 2 3 2 2 2 3" xfId="7258"/>
    <cellStyle name="Вычисление 2 3 2 2 3" xfId="7259"/>
    <cellStyle name="Вычисление 2 3 2 2 4" xfId="7260"/>
    <cellStyle name="Вычисление 2 3 2 2 5" xfId="7261"/>
    <cellStyle name="Вычисление 2 3 2 3" xfId="7262"/>
    <cellStyle name="Вычисление 2 3 2 3 2" xfId="7263"/>
    <cellStyle name="Вычисление 2 3 2 3 2 2" xfId="7264"/>
    <cellStyle name="Вычисление 2 3 2 3 2 3" xfId="7265"/>
    <cellStyle name="Вычисление 2 3 2 3 3" xfId="7266"/>
    <cellStyle name="Вычисление 2 3 2 3 4" xfId="7267"/>
    <cellStyle name="Вычисление 2 3 2 4" xfId="7268"/>
    <cellStyle name="Вычисление 2 3 2 4 2" xfId="7269"/>
    <cellStyle name="Вычисление 2 3 2 4 3" xfId="7270"/>
    <cellStyle name="Вычисление 2 3 2 5" xfId="7271"/>
    <cellStyle name="Вычисление 2 3 2 5 2" xfId="7272"/>
    <cellStyle name="Вычисление 2 3 2 5 3" xfId="7273"/>
    <cellStyle name="Вычисление 2 3 2 6" xfId="7274"/>
    <cellStyle name="Вычисление 2 3 2 7" xfId="7275"/>
    <cellStyle name="Вычисление 2 3 2 8" xfId="7276"/>
    <cellStyle name="Вычисление 2 3 3" xfId="7277"/>
    <cellStyle name="Вычисление 2 3 3 2" xfId="7278"/>
    <cellStyle name="Вычисление 2 3 3 2 2" xfId="7279"/>
    <cellStyle name="Вычисление 2 3 3 2 3" xfId="7280"/>
    <cellStyle name="Вычисление 2 3 3 3" xfId="7281"/>
    <cellStyle name="Вычисление 2 3 3 4" xfId="7282"/>
    <cellStyle name="Вычисление 2 3 3 5" xfId="7283"/>
    <cellStyle name="Вычисление 2 3 4" xfId="7284"/>
    <cellStyle name="Вычисление 2 3 4 2" xfId="7285"/>
    <cellStyle name="Вычисление 2 3 4 2 2" xfId="7286"/>
    <cellStyle name="Вычисление 2 3 4 2 3" xfId="7287"/>
    <cellStyle name="Вычисление 2 3 4 3" xfId="7288"/>
    <cellStyle name="Вычисление 2 3 4 4" xfId="7289"/>
    <cellStyle name="Вычисление 2 3 4 5" xfId="7290"/>
    <cellStyle name="Вычисление 2 3 5" xfId="7291"/>
    <cellStyle name="Вычисление 2 3 5 2" xfId="7292"/>
    <cellStyle name="Вычисление 2 3 5 2 2" xfId="7293"/>
    <cellStyle name="Вычисление 2 3 5 2 3" xfId="7294"/>
    <cellStyle name="Вычисление 2 3 5 3" xfId="7295"/>
    <cellStyle name="Вычисление 2 3 5 4" xfId="7296"/>
    <cellStyle name="Вычисление 2 3 5 5" xfId="7297"/>
    <cellStyle name="Вычисление 2 3 6" xfId="7298"/>
    <cellStyle name="Вычисление 2 3 6 2" xfId="7299"/>
    <cellStyle name="Вычисление 2 3 6 3" xfId="7300"/>
    <cellStyle name="Вычисление 2 3 7" xfId="7301"/>
    <cellStyle name="Вычисление 2 3 7 2" xfId="7302"/>
    <cellStyle name="Вычисление 2 3 7 3" xfId="7303"/>
    <cellStyle name="Вычисление 2 3 8" xfId="7304"/>
    <cellStyle name="Вычисление 2 3 9" xfId="7305"/>
    <cellStyle name="Вычисление 2 4" xfId="7306"/>
    <cellStyle name="Вычисление 2 4 2" xfId="7307"/>
    <cellStyle name="Вычисление 2 4 2 2" xfId="7308"/>
    <cellStyle name="Вычисление 2 4 2 2 2" xfId="7309"/>
    <cellStyle name="Вычисление 2 4 2 2 3" xfId="7310"/>
    <cellStyle name="Вычисление 2 4 2 3" xfId="7311"/>
    <cellStyle name="Вычисление 2 4 2 4" xfId="7312"/>
    <cellStyle name="Вычисление 2 4 2 5" xfId="7313"/>
    <cellStyle name="Вычисление 2 4 3" xfId="7314"/>
    <cellStyle name="Вычисление 2 4 3 2" xfId="7315"/>
    <cellStyle name="Вычисление 2 4 3 2 2" xfId="7316"/>
    <cellStyle name="Вычисление 2 4 3 2 3" xfId="7317"/>
    <cellStyle name="Вычисление 2 4 3 3" xfId="7318"/>
    <cellStyle name="Вычисление 2 4 3 4" xfId="7319"/>
    <cellStyle name="Вычисление 2 4 3 5" xfId="7320"/>
    <cellStyle name="Вычисление 2 4 4" xfId="7321"/>
    <cellStyle name="Вычисление 2 4 4 2" xfId="7322"/>
    <cellStyle name="Вычисление 2 4 4 3" xfId="7323"/>
    <cellStyle name="Вычисление 2 4 5" xfId="7324"/>
    <cellStyle name="Вычисление 2 4 5 2" xfId="7325"/>
    <cellStyle name="Вычисление 2 4 5 3" xfId="7326"/>
    <cellStyle name="Вычисление 2 4 6" xfId="7327"/>
    <cellStyle name="Вычисление 2 4 7" xfId="7328"/>
    <cellStyle name="Вычисление 2 4 8" xfId="7329"/>
    <cellStyle name="Вычисление 2 5" xfId="7330"/>
    <cellStyle name="Вычисление 2 5 2" xfId="7331"/>
    <cellStyle name="Вычисление 2 5 2 2" xfId="7332"/>
    <cellStyle name="Вычисление 2 5 2 2 2" xfId="7333"/>
    <cellStyle name="Вычисление 2 5 2 2 3" xfId="7334"/>
    <cellStyle name="Вычисление 2 5 2 3" xfId="7335"/>
    <cellStyle name="Вычисление 2 5 2 4" xfId="7336"/>
    <cellStyle name="Вычисление 2 5 3" xfId="7337"/>
    <cellStyle name="Вычисление 2 5 3 2" xfId="7338"/>
    <cellStyle name="Вычисление 2 5 3 2 2" xfId="7339"/>
    <cellStyle name="Вычисление 2 5 3 2 3" xfId="7340"/>
    <cellStyle name="Вычисление 2 5 3 3" xfId="7341"/>
    <cellStyle name="Вычисление 2 5 3 4" xfId="7342"/>
    <cellStyle name="Вычисление 2 5 4" xfId="7343"/>
    <cellStyle name="Вычисление 2 5 4 2" xfId="7344"/>
    <cellStyle name="Вычисление 2 5 4 3" xfId="7345"/>
    <cellStyle name="Вычисление 2 5 5" xfId="7346"/>
    <cellStyle name="Вычисление 2 5 5 2" xfId="7347"/>
    <cellStyle name="Вычисление 2 5 5 3" xfId="7348"/>
    <cellStyle name="Вычисление 2 5 6" xfId="7349"/>
    <cellStyle name="Вычисление 2 5 7" xfId="7350"/>
    <cellStyle name="Вычисление 2 6" xfId="7351"/>
    <cellStyle name="Вычисление 2 6 2" xfId="7352"/>
    <cellStyle name="Вычисление 2 6 2 2" xfId="7353"/>
    <cellStyle name="Вычисление 2 6 2 3" xfId="7354"/>
    <cellStyle name="Вычисление 2 6 3" xfId="7355"/>
    <cellStyle name="Вычисление 2 6 4" xfId="7356"/>
    <cellStyle name="Вычисление 2 7" xfId="7357"/>
    <cellStyle name="Вычисление 2 7 2" xfId="7358"/>
    <cellStyle name="Вычисление 2 7 3" xfId="7359"/>
    <cellStyle name="Вычисление 2 8" xfId="7360"/>
    <cellStyle name="Вычисление 2 8 2" xfId="7361"/>
    <cellStyle name="Вычисление 2 8 3" xfId="7362"/>
    <cellStyle name="Вычисление 2 9" xfId="7363"/>
    <cellStyle name="Вычисление 2_46EE.2011(v1.0)" xfId="7364"/>
    <cellStyle name="Вычисление 3" xfId="7365"/>
    <cellStyle name="Вычисление 3 2" xfId="7366"/>
    <cellStyle name="Вычисление 3 2 2" xfId="7367"/>
    <cellStyle name="Вычисление 3 2 2 2" xfId="7368"/>
    <cellStyle name="Вычисление 3 2 2 2 2" xfId="7369"/>
    <cellStyle name="Вычисление 3 2 2 2 3" xfId="7370"/>
    <cellStyle name="Вычисление 3 2 2 3" xfId="7371"/>
    <cellStyle name="Вычисление 3 2 2 4" xfId="7372"/>
    <cellStyle name="Вычисление 3 2 3" xfId="7373"/>
    <cellStyle name="Вычисление 3 2 3 2" xfId="7374"/>
    <cellStyle name="Вычисление 3 2 3 2 2" xfId="7375"/>
    <cellStyle name="Вычисление 3 2 3 2 3" xfId="7376"/>
    <cellStyle name="Вычисление 3 2 3 3" xfId="7377"/>
    <cellStyle name="Вычисление 3 2 3 4" xfId="7378"/>
    <cellStyle name="Вычисление 3 2 4" xfId="7379"/>
    <cellStyle name="Вычисление 3 2 4 2" xfId="7380"/>
    <cellStyle name="Вычисление 3 2 4 3" xfId="7381"/>
    <cellStyle name="Вычисление 3 2 5" xfId="7382"/>
    <cellStyle name="Вычисление 3 2 5 2" xfId="7383"/>
    <cellStyle name="Вычисление 3 2 5 3" xfId="7384"/>
    <cellStyle name="Вычисление 3 2 6" xfId="7385"/>
    <cellStyle name="Вычисление 3 2 7" xfId="7386"/>
    <cellStyle name="Вычисление 3 2 8" xfId="7387"/>
    <cellStyle name="Вычисление 3 3" xfId="7388"/>
    <cellStyle name="Вычисление 3 3 2" xfId="7389"/>
    <cellStyle name="Вычисление 3 3 2 2" xfId="7390"/>
    <cellStyle name="Вычисление 3 3 2 3" xfId="7391"/>
    <cellStyle name="Вычисление 3 3 3" xfId="7392"/>
    <cellStyle name="Вычисление 3 3 4" xfId="7393"/>
    <cellStyle name="Вычисление 3 4" xfId="7394"/>
    <cellStyle name="Вычисление 3 4 2" xfId="7395"/>
    <cellStyle name="Вычисление 3 4 2 2" xfId="7396"/>
    <cellStyle name="Вычисление 3 4 2 3" xfId="7397"/>
    <cellStyle name="Вычисление 3 4 3" xfId="7398"/>
    <cellStyle name="Вычисление 3 4 4" xfId="7399"/>
    <cellStyle name="Вычисление 3 5" xfId="7400"/>
    <cellStyle name="Вычисление 3 5 2" xfId="7401"/>
    <cellStyle name="Вычисление 3 5 3" xfId="7402"/>
    <cellStyle name="Вычисление 3 6" xfId="7403"/>
    <cellStyle name="Вычисление 3 6 2" xfId="7404"/>
    <cellStyle name="Вычисление 3 6 3" xfId="7405"/>
    <cellStyle name="Вычисление 3 7" xfId="7406"/>
    <cellStyle name="Вычисление 3 8" xfId="7407"/>
    <cellStyle name="Вычисление 3 9" xfId="7408"/>
    <cellStyle name="Вычисление 3_46EE.2011(v1.0)" xfId="7409"/>
    <cellStyle name="Вычисление 4" xfId="7410"/>
    <cellStyle name="Вычисление 4 2" xfId="7411"/>
    <cellStyle name="Вычисление 4 2 2" xfId="7412"/>
    <cellStyle name="Вычисление 4 2 2 2" xfId="7413"/>
    <cellStyle name="Вычисление 4 2 2 2 2" xfId="7414"/>
    <cellStyle name="Вычисление 4 2 2 2 3" xfId="7415"/>
    <cellStyle name="Вычисление 4 2 2 3" xfId="7416"/>
    <cellStyle name="Вычисление 4 2 2 4" xfId="7417"/>
    <cellStyle name="Вычисление 4 2 3" xfId="7418"/>
    <cellStyle name="Вычисление 4 2 3 2" xfId="7419"/>
    <cellStyle name="Вычисление 4 2 3 2 2" xfId="7420"/>
    <cellStyle name="Вычисление 4 2 3 2 3" xfId="7421"/>
    <cellStyle name="Вычисление 4 2 3 3" xfId="7422"/>
    <cellStyle name="Вычисление 4 2 3 4" xfId="7423"/>
    <cellStyle name="Вычисление 4 2 4" xfId="7424"/>
    <cellStyle name="Вычисление 4 2 4 2" xfId="7425"/>
    <cellStyle name="Вычисление 4 2 4 3" xfId="7426"/>
    <cellStyle name="Вычисление 4 2 5" xfId="7427"/>
    <cellStyle name="Вычисление 4 2 5 2" xfId="7428"/>
    <cellStyle name="Вычисление 4 2 5 3" xfId="7429"/>
    <cellStyle name="Вычисление 4 2 6" xfId="7430"/>
    <cellStyle name="Вычисление 4 2 7" xfId="7431"/>
    <cellStyle name="Вычисление 4 2 8" xfId="7432"/>
    <cellStyle name="Вычисление 4 3" xfId="7433"/>
    <cellStyle name="Вычисление 4 3 2" xfId="7434"/>
    <cellStyle name="Вычисление 4 3 2 2" xfId="7435"/>
    <cellStyle name="Вычисление 4 3 2 3" xfId="7436"/>
    <cellStyle name="Вычисление 4 3 3" xfId="7437"/>
    <cellStyle name="Вычисление 4 3 4" xfId="7438"/>
    <cellStyle name="Вычисление 4 4" xfId="7439"/>
    <cellStyle name="Вычисление 4 4 2" xfId="7440"/>
    <cellStyle name="Вычисление 4 4 2 2" xfId="7441"/>
    <cellStyle name="Вычисление 4 4 2 3" xfId="7442"/>
    <cellStyle name="Вычисление 4 4 3" xfId="7443"/>
    <cellStyle name="Вычисление 4 4 4" xfId="7444"/>
    <cellStyle name="Вычисление 4 5" xfId="7445"/>
    <cellStyle name="Вычисление 4 5 2" xfId="7446"/>
    <cellStyle name="Вычисление 4 5 3" xfId="7447"/>
    <cellStyle name="Вычисление 4 6" xfId="7448"/>
    <cellStyle name="Вычисление 4 6 2" xfId="7449"/>
    <cellStyle name="Вычисление 4 6 3" xfId="7450"/>
    <cellStyle name="Вычисление 4 7" xfId="7451"/>
    <cellStyle name="Вычисление 4 8" xfId="7452"/>
    <cellStyle name="Вычисление 4 9" xfId="7453"/>
    <cellStyle name="Вычисление 4_46EE.2011(v1.0)" xfId="7454"/>
    <cellStyle name="Вычисление 5" xfId="7455"/>
    <cellStyle name="Вычисление 5 2" xfId="7456"/>
    <cellStyle name="Вычисление 5 2 2" xfId="7457"/>
    <cellStyle name="Вычисление 5 2 2 2" xfId="7458"/>
    <cellStyle name="Вычисление 5 2 2 2 2" xfId="7459"/>
    <cellStyle name="Вычисление 5 2 2 2 3" xfId="7460"/>
    <cellStyle name="Вычисление 5 2 2 3" xfId="7461"/>
    <cellStyle name="Вычисление 5 2 2 4" xfId="7462"/>
    <cellStyle name="Вычисление 5 2 3" xfId="7463"/>
    <cellStyle name="Вычисление 5 2 3 2" xfId="7464"/>
    <cellStyle name="Вычисление 5 2 3 2 2" xfId="7465"/>
    <cellStyle name="Вычисление 5 2 3 2 3" xfId="7466"/>
    <cellStyle name="Вычисление 5 2 3 3" xfId="7467"/>
    <cellStyle name="Вычисление 5 2 3 4" xfId="7468"/>
    <cellStyle name="Вычисление 5 2 4" xfId="7469"/>
    <cellStyle name="Вычисление 5 2 4 2" xfId="7470"/>
    <cellStyle name="Вычисление 5 2 4 3" xfId="7471"/>
    <cellStyle name="Вычисление 5 2 5" xfId="7472"/>
    <cellStyle name="Вычисление 5 2 5 2" xfId="7473"/>
    <cellStyle name="Вычисление 5 2 5 3" xfId="7474"/>
    <cellStyle name="Вычисление 5 2 6" xfId="7475"/>
    <cellStyle name="Вычисление 5 2 7" xfId="7476"/>
    <cellStyle name="Вычисление 5 2 8" xfId="7477"/>
    <cellStyle name="Вычисление 5 3" xfId="7478"/>
    <cellStyle name="Вычисление 5 3 2" xfId="7479"/>
    <cellStyle name="Вычисление 5 3 2 2" xfId="7480"/>
    <cellStyle name="Вычисление 5 3 2 3" xfId="7481"/>
    <cellStyle name="Вычисление 5 3 3" xfId="7482"/>
    <cellStyle name="Вычисление 5 3 4" xfId="7483"/>
    <cellStyle name="Вычисление 5 4" xfId="7484"/>
    <cellStyle name="Вычисление 5 4 2" xfId="7485"/>
    <cellStyle name="Вычисление 5 4 2 2" xfId="7486"/>
    <cellStyle name="Вычисление 5 4 2 3" xfId="7487"/>
    <cellStyle name="Вычисление 5 4 3" xfId="7488"/>
    <cellStyle name="Вычисление 5 4 4" xfId="7489"/>
    <cellStyle name="Вычисление 5 5" xfId="7490"/>
    <cellStyle name="Вычисление 5 5 2" xfId="7491"/>
    <cellStyle name="Вычисление 5 5 3" xfId="7492"/>
    <cellStyle name="Вычисление 5 6" xfId="7493"/>
    <cellStyle name="Вычисление 5 6 2" xfId="7494"/>
    <cellStyle name="Вычисление 5 6 3" xfId="7495"/>
    <cellStyle name="Вычисление 5 7" xfId="7496"/>
    <cellStyle name="Вычисление 5 8" xfId="7497"/>
    <cellStyle name="Вычисление 5 9" xfId="7498"/>
    <cellStyle name="Вычисление 5_46EE.2011(v1.0)" xfId="7499"/>
    <cellStyle name="Вычисление 6" xfId="7500"/>
    <cellStyle name="Вычисление 6 2" xfId="7501"/>
    <cellStyle name="Вычисление 6 2 2" xfId="7502"/>
    <cellStyle name="Вычисление 6 2 2 2" xfId="7503"/>
    <cellStyle name="Вычисление 6 2 2 2 2" xfId="7504"/>
    <cellStyle name="Вычисление 6 2 2 2 3" xfId="7505"/>
    <cellStyle name="Вычисление 6 2 2 3" xfId="7506"/>
    <cellStyle name="Вычисление 6 2 2 4" xfId="7507"/>
    <cellStyle name="Вычисление 6 2 3" xfId="7508"/>
    <cellStyle name="Вычисление 6 2 3 2" xfId="7509"/>
    <cellStyle name="Вычисление 6 2 3 2 2" xfId="7510"/>
    <cellStyle name="Вычисление 6 2 3 2 3" xfId="7511"/>
    <cellStyle name="Вычисление 6 2 3 3" xfId="7512"/>
    <cellStyle name="Вычисление 6 2 3 4" xfId="7513"/>
    <cellStyle name="Вычисление 6 2 4" xfId="7514"/>
    <cellStyle name="Вычисление 6 2 4 2" xfId="7515"/>
    <cellStyle name="Вычисление 6 2 4 3" xfId="7516"/>
    <cellStyle name="Вычисление 6 2 5" xfId="7517"/>
    <cellStyle name="Вычисление 6 2 5 2" xfId="7518"/>
    <cellStyle name="Вычисление 6 2 5 3" xfId="7519"/>
    <cellStyle name="Вычисление 6 2 6" xfId="7520"/>
    <cellStyle name="Вычисление 6 2 7" xfId="7521"/>
    <cellStyle name="Вычисление 6 2 8" xfId="7522"/>
    <cellStyle name="Вычисление 6 3" xfId="7523"/>
    <cellStyle name="Вычисление 6 3 2" xfId="7524"/>
    <cellStyle name="Вычисление 6 3 2 2" xfId="7525"/>
    <cellStyle name="Вычисление 6 3 2 3" xfId="7526"/>
    <cellStyle name="Вычисление 6 3 3" xfId="7527"/>
    <cellStyle name="Вычисление 6 3 4" xfId="7528"/>
    <cellStyle name="Вычисление 6 4" xfId="7529"/>
    <cellStyle name="Вычисление 6 4 2" xfId="7530"/>
    <cellStyle name="Вычисление 6 4 2 2" xfId="7531"/>
    <cellStyle name="Вычисление 6 4 2 3" xfId="7532"/>
    <cellStyle name="Вычисление 6 4 3" xfId="7533"/>
    <cellStyle name="Вычисление 6 4 4" xfId="7534"/>
    <cellStyle name="Вычисление 6 5" xfId="7535"/>
    <cellStyle name="Вычисление 6 5 2" xfId="7536"/>
    <cellStyle name="Вычисление 6 5 3" xfId="7537"/>
    <cellStyle name="Вычисление 6 6" xfId="7538"/>
    <cellStyle name="Вычисление 6 6 2" xfId="7539"/>
    <cellStyle name="Вычисление 6 6 3" xfId="7540"/>
    <cellStyle name="Вычисление 6 7" xfId="7541"/>
    <cellStyle name="Вычисление 6 8" xfId="7542"/>
    <cellStyle name="Вычисление 6 9" xfId="7543"/>
    <cellStyle name="Вычисление 6_46EE.2011(v1.0)" xfId="7544"/>
    <cellStyle name="Вычисление 7" xfId="7545"/>
    <cellStyle name="Вычисление 7 2" xfId="7546"/>
    <cellStyle name="Вычисление 7 2 2" xfId="7547"/>
    <cellStyle name="Вычисление 7 2 2 2" xfId="7548"/>
    <cellStyle name="Вычисление 7 2 2 2 2" xfId="7549"/>
    <cellStyle name="Вычисление 7 2 2 2 3" xfId="7550"/>
    <cellStyle name="Вычисление 7 2 2 3" xfId="7551"/>
    <cellStyle name="Вычисление 7 2 2 4" xfId="7552"/>
    <cellStyle name="Вычисление 7 2 3" xfId="7553"/>
    <cellStyle name="Вычисление 7 2 3 2" xfId="7554"/>
    <cellStyle name="Вычисление 7 2 3 2 2" xfId="7555"/>
    <cellStyle name="Вычисление 7 2 3 2 3" xfId="7556"/>
    <cellStyle name="Вычисление 7 2 3 3" xfId="7557"/>
    <cellStyle name="Вычисление 7 2 3 4" xfId="7558"/>
    <cellStyle name="Вычисление 7 2 4" xfId="7559"/>
    <cellStyle name="Вычисление 7 2 4 2" xfId="7560"/>
    <cellStyle name="Вычисление 7 2 4 3" xfId="7561"/>
    <cellStyle name="Вычисление 7 2 5" xfId="7562"/>
    <cellStyle name="Вычисление 7 2 5 2" xfId="7563"/>
    <cellStyle name="Вычисление 7 2 5 3" xfId="7564"/>
    <cellStyle name="Вычисление 7 2 6" xfId="7565"/>
    <cellStyle name="Вычисление 7 2 7" xfId="7566"/>
    <cellStyle name="Вычисление 7 2 8" xfId="7567"/>
    <cellStyle name="Вычисление 7 3" xfId="7568"/>
    <cellStyle name="Вычисление 7 3 2" xfId="7569"/>
    <cellStyle name="Вычисление 7 3 2 2" xfId="7570"/>
    <cellStyle name="Вычисление 7 3 2 3" xfId="7571"/>
    <cellStyle name="Вычисление 7 3 3" xfId="7572"/>
    <cellStyle name="Вычисление 7 3 4" xfId="7573"/>
    <cellStyle name="Вычисление 7 4" xfId="7574"/>
    <cellStyle name="Вычисление 7 4 2" xfId="7575"/>
    <cellStyle name="Вычисление 7 4 2 2" xfId="7576"/>
    <cellStyle name="Вычисление 7 4 2 3" xfId="7577"/>
    <cellStyle name="Вычисление 7 4 3" xfId="7578"/>
    <cellStyle name="Вычисление 7 4 4" xfId="7579"/>
    <cellStyle name="Вычисление 7 5" xfId="7580"/>
    <cellStyle name="Вычисление 7 5 2" xfId="7581"/>
    <cellStyle name="Вычисление 7 5 3" xfId="7582"/>
    <cellStyle name="Вычисление 7 6" xfId="7583"/>
    <cellStyle name="Вычисление 7 6 2" xfId="7584"/>
    <cellStyle name="Вычисление 7 6 3" xfId="7585"/>
    <cellStyle name="Вычисление 7 7" xfId="7586"/>
    <cellStyle name="Вычисление 7 8" xfId="7587"/>
    <cellStyle name="Вычисление 7 9" xfId="7588"/>
    <cellStyle name="Вычисление 7_46EE.2011(v1.0)" xfId="7589"/>
    <cellStyle name="Вычисление 8" xfId="7590"/>
    <cellStyle name="Вычисление 8 2" xfId="7591"/>
    <cellStyle name="Вычисление 8 2 2" xfId="7592"/>
    <cellStyle name="Вычисление 8 2 2 2" xfId="7593"/>
    <cellStyle name="Вычисление 8 2 2 2 2" xfId="7594"/>
    <cellStyle name="Вычисление 8 2 2 2 3" xfId="7595"/>
    <cellStyle name="Вычисление 8 2 2 3" xfId="7596"/>
    <cellStyle name="Вычисление 8 2 2 4" xfId="7597"/>
    <cellStyle name="Вычисление 8 2 3" xfId="7598"/>
    <cellStyle name="Вычисление 8 2 3 2" xfId="7599"/>
    <cellStyle name="Вычисление 8 2 3 2 2" xfId="7600"/>
    <cellStyle name="Вычисление 8 2 3 2 3" xfId="7601"/>
    <cellStyle name="Вычисление 8 2 3 3" xfId="7602"/>
    <cellStyle name="Вычисление 8 2 3 4" xfId="7603"/>
    <cellStyle name="Вычисление 8 2 4" xfId="7604"/>
    <cellStyle name="Вычисление 8 2 4 2" xfId="7605"/>
    <cellStyle name="Вычисление 8 2 4 3" xfId="7606"/>
    <cellStyle name="Вычисление 8 2 5" xfId="7607"/>
    <cellStyle name="Вычисление 8 2 5 2" xfId="7608"/>
    <cellStyle name="Вычисление 8 2 5 3" xfId="7609"/>
    <cellStyle name="Вычисление 8 2 6" xfId="7610"/>
    <cellStyle name="Вычисление 8 2 7" xfId="7611"/>
    <cellStyle name="Вычисление 8 2 8" xfId="7612"/>
    <cellStyle name="Вычисление 8 3" xfId="7613"/>
    <cellStyle name="Вычисление 8 3 2" xfId="7614"/>
    <cellStyle name="Вычисление 8 3 2 2" xfId="7615"/>
    <cellStyle name="Вычисление 8 3 2 3" xfId="7616"/>
    <cellStyle name="Вычисление 8 3 3" xfId="7617"/>
    <cellStyle name="Вычисление 8 3 4" xfId="7618"/>
    <cellStyle name="Вычисление 8 4" xfId="7619"/>
    <cellStyle name="Вычисление 8 4 2" xfId="7620"/>
    <cellStyle name="Вычисление 8 4 2 2" xfId="7621"/>
    <cellStyle name="Вычисление 8 4 2 3" xfId="7622"/>
    <cellStyle name="Вычисление 8 4 3" xfId="7623"/>
    <cellStyle name="Вычисление 8 4 4" xfId="7624"/>
    <cellStyle name="Вычисление 8 5" xfId="7625"/>
    <cellStyle name="Вычисление 8 5 2" xfId="7626"/>
    <cellStyle name="Вычисление 8 5 3" xfId="7627"/>
    <cellStyle name="Вычисление 8 6" xfId="7628"/>
    <cellStyle name="Вычисление 8 6 2" xfId="7629"/>
    <cellStyle name="Вычисление 8 6 3" xfId="7630"/>
    <cellStyle name="Вычисление 8 7" xfId="7631"/>
    <cellStyle name="Вычисление 8 8" xfId="7632"/>
    <cellStyle name="Вычисление 8 9" xfId="7633"/>
    <cellStyle name="Вычисление 8_46EE.2011(v1.0)" xfId="7634"/>
    <cellStyle name="Вычисление 9" xfId="7635"/>
    <cellStyle name="Вычисление 9 2" xfId="7636"/>
    <cellStyle name="Вычисление 9 2 2" xfId="7637"/>
    <cellStyle name="Вычисление 9 2 2 2" xfId="7638"/>
    <cellStyle name="Вычисление 9 2 2 2 2" xfId="7639"/>
    <cellStyle name="Вычисление 9 2 2 2 3" xfId="7640"/>
    <cellStyle name="Вычисление 9 2 2 3" xfId="7641"/>
    <cellStyle name="Вычисление 9 2 2 4" xfId="7642"/>
    <cellStyle name="Вычисление 9 2 3" xfId="7643"/>
    <cellStyle name="Вычисление 9 2 3 2" xfId="7644"/>
    <cellStyle name="Вычисление 9 2 3 2 2" xfId="7645"/>
    <cellStyle name="Вычисление 9 2 3 2 3" xfId="7646"/>
    <cellStyle name="Вычисление 9 2 3 3" xfId="7647"/>
    <cellStyle name="Вычисление 9 2 3 4" xfId="7648"/>
    <cellStyle name="Вычисление 9 2 4" xfId="7649"/>
    <cellStyle name="Вычисление 9 2 4 2" xfId="7650"/>
    <cellStyle name="Вычисление 9 2 4 3" xfId="7651"/>
    <cellStyle name="Вычисление 9 2 5" xfId="7652"/>
    <cellStyle name="Вычисление 9 2 5 2" xfId="7653"/>
    <cellStyle name="Вычисление 9 2 5 3" xfId="7654"/>
    <cellStyle name="Вычисление 9 2 6" xfId="7655"/>
    <cellStyle name="Вычисление 9 2 7" xfId="7656"/>
    <cellStyle name="Вычисление 9 2 8" xfId="7657"/>
    <cellStyle name="Вычисление 9 3" xfId="7658"/>
    <cellStyle name="Вычисление 9 3 2" xfId="7659"/>
    <cellStyle name="Вычисление 9 3 2 2" xfId="7660"/>
    <cellStyle name="Вычисление 9 3 2 3" xfId="7661"/>
    <cellStyle name="Вычисление 9 3 3" xfId="7662"/>
    <cellStyle name="Вычисление 9 3 4" xfId="7663"/>
    <cellStyle name="Вычисление 9 4" xfId="7664"/>
    <cellStyle name="Вычисление 9 4 2" xfId="7665"/>
    <cellStyle name="Вычисление 9 4 2 2" xfId="7666"/>
    <cellStyle name="Вычисление 9 4 2 3" xfId="7667"/>
    <cellStyle name="Вычисление 9 4 3" xfId="7668"/>
    <cellStyle name="Вычисление 9 4 4" xfId="7669"/>
    <cellStyle name="Вычисление 9 5" xfId="7670"/>
    <cellStyle name="Вычисление 9 5 2" xfId="7671"/>
    <cellStyle name="Вычисление 9 5 3" xfId="7672"/>
    <cellStyle name="Вычисление 9 6" xfId="7673"/>
    <cellStyle name="Вычисление 9 6 2" xfId="7674"/>
    <cellStyle name="Вычисление 9 6 3" xfId="7675"/>
    <cellStyle name="Вычисление 9 7" xfId="7676"/>
    <cellStyle name="Вычисление 9 8" xfId="7677"/>
    <cellStyle name="Вычисление 9 9" xfId="7678"/>
    <cellStyle name="Вычисление 9_46EE.2011(v1.0)" xfId="7679"/>
    <cellStyle name="Гиперссылка 2" xfId="7680"/>
    <cellStyle name="Гиперссылка 2 2" xfId="7681"/>
    <cellStyle name="Гиперссылка 2 3" xfId="7682"/>
    <cellStyle name="Гиперссылка 2 4" xfId="7683"/>
    <cellStyle name="Гиперссылка 2 5" xfId="7684"/>
    <cellStyle name="Гиперссылка 2 6" xfId="7685"/>
    <cellStyle name="Гиперссылка 2 7" xfId="7686"/>
    <cellStyle name="Гиперссылка 3" xfId="7687"/>
    <cellStyle name="Гиперссылка 3 2" xfId="7688"/>
    <cellStyle name="Гиперссылка 3 2 2" xfId="7689"/>
    <cellStyle name="Гиперссылка 3 3" xfId="7690"/>
    <cellStyle name="Гиперссылка 3 4" xfId="7691"/>
    <cellStyle name="Гиперссылка 3 5" xfId="7692"/>
    <cellStyle name="Гиперссылка 3 6" xfId="7693"/>
    <cellStyle name="Гиперссылка 4" xfId="7694"/>
    <cellStyle name="Гиперссылка 4 2" xfId="7695"/>
    <cellStyle name="Гиперссылка 4 3" xfId="7696"/>
    <cellStyle name="Гиперссылка 4 4" xfId="7697"/>
    <cellStyle name="Гиперссылка 4 5" xfId="7698"/>
    <cellStyle name="Гиперссылка 5" xfId="7699"/>
    <cellStyle name="Гиперссылка 5 2" xfId="7700"/>
    <cellStyle name="Гиперссылка 5 3" xfId="7701"/>
    <cellStyle name="Гиперссылка 6" xfId="7702"/>
    <cellStyle name="Гиперссылка 7" xfId="7703"/>
    <cellStyle name="Группа" xfId="7704"/>
    <cellStyle name="Группа 0" xfId="7705"/>
    <cellStyle name="Группа 0 10" xfId="7706"/>
    <cellStyle name="Группа 0 11" xfId="7707"/>
    <cellStyle name="Группа 0 12" xfId="7708"/>
    <cellStyle name="Группа 0 13" xfId="7709"/>
    <cellStyle name="Группа 0 14" xfId="7710"/>
    <cellStyle name="Группа 0 2" xfId="7711"/>
    <cellStyle name="Группа 0 2 10" xfId="7712"/>
    <cellStyle name="Группа 0 2 11" xfId="7713"/>
    <cellStyle name="Группа 0 2 12" xfId="7714"/>
    <cellStyle name="Группа 0 2 13" xfId="7715"/>
    <cellStyle name="Группа 0 2 14" xfId="7716"/>
    <cellStyle name="Группа 0 2 15" xfId="7717"/>
    <cellStyle name="Группа 0 2 16" xfId="7718"/>
    <cellStyle name="Группа 0 2 2" xfId="7719"/>
    <cellStyle name="Группа 0 2 2 10" xfId="7720"/>
    <cellStyle name="Группа 0 2 2 11" xfId="7721"/>
    <cellStyle name="Группа 0 2 2 12" xfId="7722"/>
    <cellStyle name="Группа 0 2 2 13" xfId="7723"/>
    <cellStyle name="Группа 0 2 2 14" xfId="7724"/>
    <cellStyle name="Группа 0 2 2 2" xfId="7725"/>
    <cellStyle name="Группа 0 2 2 2 10" xfId="7726"/>
    <cellStyle name="Группа 0 2 2 2 11" xfId="7727"/>
    <cellStyle name="Группа 0 2 2 2 12" xfId="7728"/>
    <cellStyle name="Группа 0 2 2 2 13" xfId="7729"/>
    <cellStyle name="Группа 0 2 2 2 2" xfId="7730"/>
    <cellStyle name="Группа 0 2 2 2 3" xfId="7731"/>
    <cellStyle name="Группа 0 2 2 2 4" xfId="7732"/>
    <cellStyle name="Группа 0 2 2 2 5" xfId="7733"/>
    <cellStyle name="Группа 0 2 2 2 6" xfId="7734"/>
    <cellStyle name="Группа 0 2 2 2 7" xfId="7735"/>
    <cellStyle name="Группа 0 2 2 2 8" xfId="7736"/>
    <cellStyle name="Группа 0 2 2 2 9" xfId="7737"/>
    <cellStyle name="Группа 0 2 2 3" xfId="7738"/>
    <cellStyle name="Группа 0 2 2 4" xfId="7739"/>
    <cellStyle name="Группа 0 2 2 5" xfId="7740"/>
    <cellStyle name="Группа 0 2 2 6" xfId="7741"/>
    <cellStyle name="Группа 0 2 2 7" xfId="7742"/>
    <cellStyle name="Группа 0 2 2 8" xfId="7743"/>
    <cellStyle name="Группа 0 2 2 9" xfId="7744"/>
    <cellStyle name="Группа 0 2 3" xfId="7745"/>
    <cellStyle name="Группа 0 2 3 10" xfId="7746"/>
    <cellStyle name="Группа 0 2 3 11" xfId="7747"/>
    <cellStyle name="Группа 0 2 3 12" xfId="7748"/>
    <cellStyle name="Группа 0 2 3 13" xfId="7749"/>
    <cellStyle name="Группа 0 2 3 14" xfId="7750"/>
    <cellStyle name="Группа 0 2 3 2" xfId="7751"/>
    <cellStyle name="Группа 0 2 3 2 10" xfId="7752"/>
    <cellStyle name="Группа 0 2 3 2 11" xfId="7753"/>
    <cellStyle name="Группа 0 2 3 2 12" xfId="7754"/>
    <cellStyle name="Группа 0 2 3 2 13" xfId="7755"/>
    <cellStyle name="Группа 0 2 3 2 2" xfId="7756"/>
    <cellStyle name="Группа 0 2 3 2 3" xfId="7757"/>
    <cellStyle name="Группа 0 2 3 2 4" xfId="7758"/>
    <cellStyle name="Группа 0 2 3 2 5" xfId="7759"/>
    <cellStyle name="Группа 0 2 3 2 6" xfId="7760"/>
    <cellStyle name="Группа 0 2 3 2 7" xfId="7761"/>
    <cellStyle name="Группа 0 2 3 2 8" xfId="7762"/>
    <cellStyle name="Группа 0 2 3 2 9" xfId="7763"/>
    <cellStyle name="Группа 0 2 3 3" xfId="7764"/>
    <cellStyle name="Группа 0 2 3 4" xfId="7765"/>
    <cellStyle name="Группа 0 2 3 5" xfId="7766"/>
    <cellStyle name="Группа 0 2 3 6" xfId="7767"/>
    <cellStyle name="Группа 0 2 3 7" xfId="7768"/>
    <cellStyle name="Группа 0 2 3 8" xfId="7769"/>
    <cellStyle name="Группа 0 2 3 9" xfId="7770"/>
    <cellStyle name="Группа 0 2 4" xfId="7771"/>
    <cellStyle name="Группа 0 2 4 10" xfId="7772"/>
    <cellStyle name="Группа 0 2 4 11" xfId="7773"/>
    <cellStyle name="Группа 0 2 4 12" xfId="7774"/>
    <cellStyle name="Группа 0 2 4 13" xfId="7775"/>
    <cellStyle name="Группа 0 2 4 2" xfId="7776"/>
    <cellStyle name="Группа 0 2 4 3" xfId="7777"/>
    <cellStyle name="Группа 0 2 4 4" xfId="7778"/>
    <cellStyle name="Группа 0 2 4 5" xfId="7779"/>
    <cellStyle name="Группа 0 2 4 6" xfId="7780"/>
    <cellStyle name="Группа 0 2 4 7" xfId="7781"/>
    <cellStyle name="Группа 0 2 4 8" xfId="7782"/>
    <cellStyle name="Группа 0 2 4 9" xfId="7783"/>
    <cellStyle name="Группа 0 2 5" xfId="7784"/>
    <cellStyle name="Группа 0 2 6" xfId="7785"/>
    <cellStyle name="Группа 0 2 7" xfId="7786"/>
    <cellStyle name="Группа 0 2 8" xfId="7787"/>
    <cellStyle name="Группа 0 2 9" xfId="7788"/>
    <cellStyle name="Группа 0 3" xfId="7789"/>
    <cellStyle name="Группа 0 3 10" xfId="7790"/>
    <cellStyle name="Группа 0 3 11" xfId="7791"/>
    <cellStyle name="Группа 0 3 12" xfId="7792"/>
    <cellStyle name="Группа 0 3 13" xfId="7793"/>
    <cellStyle name="Группа 0 3 14" xfId="7794"/>
    <cellStyle name="Группа 0 3 2" xfId="7795"/>
    <cellStyle name="Группа 0 3 2 10" xfId="7796"/>
    <cellStyle name="Группа 0 3 2 11" xfId="7797"/>
    <cellStyle name="Группа 0 3 2 12" xfId="7798"/>
    <cellStyle name="Группа 0 3 2 13" xfId="7799"/>
    <cellStyle name="Группа 0 3 2 2" xfId="7800"/>
    <cellStyle name="Группа 0 3 2 3" xfId="7801"/>
    <cellStyle name="Группа 0 3 2 4" xfId="7802"/>
    <cellStyle name="Группа 0 3 2 5" xfId="7803"/>
    <cellStyle name="Группа 0 3 2 6" xfId="7804"/>
    <cellStyle name="Группа 0 3 2 7" xfId="7805"/>
    <cellStyle name="Группа 0 3 2 8" xfId="7806"/>
    <cellStyle name="Группа 0 3 2 9" xfId="7807"/>
    <cellStyle name="Группа 0 3 3" xfId="7808"/>
    <cellStyle name="Группа 0 3 4" xfId="7809"/>
    <cellStyle name="Группа 0 3 5" xfId="7810"/>
    <cellStyle name="Группа 0 3 6" xfId="7811"/>
    <cellStyle name="Группа 0 3 7" xfId="7812"/>
    <cellStyle name="Группа 0 3 8" xfId="7813"/>
    <cellStyle name="Группа 0 3 9" xfId="7814"/>
    <cellStyle name="Группа 0 4" xfId="7815"/>
    <cellStyle name="Группа 0 4 10" xfId="7816"/>
    <cellStyle name="Группа 0 4 11" xfId="7817"/>
    <cellStyle name="Группа 0 4 12" xfId="7818"/>
    <cellStyle name="Группа 0 4 13" xfId="7819"/>
    <cellStyle name="Группа 0 4 14" xfId="7820"/>
    <cellStyle name="Группа 0 4 2" xfId="7821"/>
    <cellStyle name="Группа 0 4 2 10" xfId="7822"/>
    <cellStyle name="Группа 0 4 2 11" xfId="7823"/>
    <cellStyle name="Группа 0 4 2 12" xfId="7824"/>
    <cellStyle name="Группа 0 4 2 13" xfId="7825"/>
    <cellStyle name="Группа 0 4 2 2" xfId="7826"/>
    <cellStyle name="Группа 0 4 2 3" xfId="7827"/>
    <cellStyle name="Группа 0 4 2 4" xfId="7828"/>
    <cellStyle name="Группа 0 4 2 5" xfId="7829"/>
    <cellStyle name="Группа 0 4 2 6" xfId="7830"/>
    <cellStyle name="Группа 0 4 2 7" xfId="7831"/>
    <cellStyle name="Группа 0 4 2 8" xfId="7832"/>
    <cellStyle name="Группа 0 4 2 9" xfId="7833"/>
    <cellStyle name="Группа 0 4 3" xfId="7834"/>
    <cellStyle name="Группа 0 4 4" xfId="7835"/>
    <cellStyle name="Группа 0 4 5" xfId="7836"/>
    <cellStyle name="Группа 0 4 6" xfId="7837"/>
    <cellStyle name="Группа 0 4 7" xfId="7838"/>
    <cellStyle name="Группа 0 4 8" xfId="7839"/>
    <cellStyle name="Группа 0 4 9" xfId="7840"/>
    <cellStyle name="Группа 0 5" xfId="7841"/>
    <cellStyle name="Группа 0 5 10" xfId="7842"/>
    <cellStyle name="Группа 0 5 11" xfId="7843"/>
    <cellStyle name="Группа 0 5 12" xfId="7844"/>
    <cellStyle name="Группа 0 5 13" xfId="7845"/>
    <cellStyle name="Группа 0 5 2" xfId="7846"/>
    <cellStyle name="Группа 0 5 3" xfId="7847"/>
    <cellStyle name="Группа 0 5 4" xfId="7848"/>
    <cellStyle name="Группа 0 5 5" xfId="7849"/>
    <cellStyle name="Группа 0 5 6" xfId="7850"/>
    <cellStyle name="Группа 0 5 7" xfId="7851"/>
    <cellStyle name="Группа 0 5 8" xfId="7852"/>
    <cellStyle name="Группа 0 5 9" xfId="7853"/>
    <cellStyle name="Группа 0 6" xfId="7854"/>
    <cellStyle name="Группа 0 6 10" xfId="7855"/>
    <cellStyle name="Группа 0 6 11" xfId="7856"/>
    <cellStyle name="Группа 0 6 12" xfId="7857"/>
    <cellStyle name="Группа 0 6 13" xfId="7858"/>
    <cellStyle name="Группа 0 6 2" xfId="7859"/>
    <cellStyle name="Группа 0 6 3" xfId="7860"/>
    <cellStyle name="Группа 0 6 4" xfId="7861"/>
    <cellStyle name="Группа 0 6 5" xfId="7862"/>
    <cellStyle name="Группа 0 6 6" xfId="7863"/>
    <cellStyle name="Группа 0 6 7" xfId="7864"/>
    <cellStyle name="Группа 0 6 8" xfId="7865"/>
    <cellStyle name="Группа 0 6 9" xfId="7866"/>
    <cellStyle name="Группа 0 7" xfId="7867"/>
    <cellStyle name="Группа 0 8" xfId="7868"/>
    <cellStyle name="Группа 0 9" xfId="7869"/>
    <cellStyle name="Группа 1" xfId="7870"/>
    <cellStyle name="Группа 1 10" xfId="7871"/>
    <cellStyle name="Группа 1 11" xfId="7872"/>
    <cellStyle name="Группа 1 12" xfId="7873"/>
    <cellStyle name="Группа 1 13" xfId="7874"/>
    <cellStyle name="Группа 1 14" xfId="7875"/>
    <cellStyle name="Группа 1 2" xfId="7876"/>
    <cellStyle name="Группа 1 2 10" xfId="7877"/>
    <cellStyle name="Группа 1 2 11" xfId="7878"/>
    <cellStyle name="Группа 1 2 12" xfId="7879"/>
    <cellStyle name="Группа 1 2 13" xfId="7880"/>
    <cellStyle name="Группа 1 2 14" xfId="7881"/>
    <cellStyle name="Группа 1 2 15" xfId="7882"/>
    <cellStyle name="Группа 1 2 16" xfId="7883"/>
    <cellStyle name="Группа 1 2 2" xfId="7884"/>
    <cellStyle name="Группа 1 2 2 10" xfId="7885"/>
    <cellStyle name="Группа 1 2 2 11" xfId="7886"/>
    <cellStyle name="Группа 1 2 2 12" xfId="7887"/>
    <cellStyle name="Группа 1 2 2 13" xfId="7888"/>
    <cellStyle name="Группа 1 2 2 14" xfId="7889"/>
    <cellStyle name="Группа 1 2 2 2" xfId="7890"/>
    <cellStyle name="Группа 1 2 2 2 10" xfId="7891"/>
    <cellStyle name="Группа 1 2 2 2 11" xfId="7892"/>
    <cellStyle name="Группа 1 2 2 2 12" xfId="7893"/>
    <cellStyle name="Группа 1 2 2 2 13" xfId="7894"/>
    <cellStyle name="Группа 1 2 2 2 2" xfId="7895"/>
    <cellStyle name="Группа 1 2 2 2 3" xfId="7896"/>
    <cellStyle name="Группа 1 2 2 2 4" xfId="7897"/>
    <cellStyle name="Группа 1 2 2 2 5" xfId="7898"/>
    <cellStyle name="Группа 1 2 2 2 6" xfId="7899"/>
    <cellStyle name="Группа 1 2 2 2 7" xfId="7900"/>
    <cellStyle name="Группа 1 2 2 2 8" xfId="7901"/>
    <cellStyle name="Группа 1 2 2 2 9" xfId="7902"/>
    <cellStyle name="Группа 1 2 2 3" xfId="7903"/>
    <cellStyle name="Группа 1 2 2 4" xfId="7904"/>
    <cellStyle name="Группа 1 2 2 5" xfId="7905"/>
    <cellStyle name="Группа 1 2 2 6" xfId="7906"/>
    <cellStyle name="Группа 1 2 2 7" xfId="7907"/>
    <cellStyle name="Группа 1 2 2 8" xfId="7908"/>
    <cellStyle name="Группа 1 2 2 9" xfId="7909"/>
    <cellStyle name="Группа 1 2 3" xfId="7910"/>
    <cellStyle name="Группа 1 2 3 10" xfId="7911"/>
    <cellStyle name="Группа 1 2 3 11" xfId="7912"/>
    <cellStyle name="Группа 1 2 3 12" xfId="7913"/>
    <cellStyle name="Группа 1 2 3 13" xfId="7914"/>
    <cellStyle name="Группа 1 2 3 14" xfId="7915"/>
    <cellStyle name="Группа 1 2 3 2" xfId="7916"/>
    <cellStyle name="Группа 1 2 3 2 10" xfId="7917"/>
    <cellStyle name="Группа 1 2 3 2 11" xfId="7918"/>
    <cellStyle name="Группа 1 2 3 2 12" xfId="7919"/>
    <cellStyle name="Группа 1 2 3 2 13" xfId="7920"/>
    <cellStyle name="Группа 1 2 3 2 2" xfId="7921"/>
    <cellStyle name="Группа 1 2 3 2 3" xfId="7922"/>
    <cellStyle name="Группа 1 2 3 2 4" xfId="7923"/>
    <cellStyle name="Группа 1 2 3 2 5" xfId="7924"/>
    <cellStyle name="Группа 1 2 3 2 6" xfId="7925"/>
    <cellStyle name="Группа 1 2 3 2 7" xfId="7926"/>
    <cellStyle name="Группа 1 2 3 2 8" xfId="7927"/>
    <cellStyle name="Группа 1 2 3 2 9" xfId="7928"/>
    <cellStyle name="Группа 1 2 3 3" xfId="7929"/>
    <cellStyle name="Группа 1 2 3 4" xfId="7930"/>
    <cellStyle name="Группа 1 2 3 5" xfId="7931"/>
    <cellStyle name="Группа 1 2 3 6" xfId="7932"/>
    <cellStyle name="Группа 1 2 3 7" xfId="7933"/>
    <cellStyle name="Группа 1 2 3 8" xfId="7934"/>
    <cellStyle name="Группа 1 2 3 9" xfId="7935"/>
    <cellStyle name="Группа 1 2 4" xfId="7936"/>
    <cellStyle name="Группа 1 2 4 10" xfId="7937"/>
    <cellStyle name="Группа 1 2 4 11" xfId="7938"/>
    <cellStyle name="Группа 1 2 4 12" xfId="7939"/>
    <cellStyle name="Группа 1 2 4 13" xfId="7940"/>
    <cellStyle name="Группа 1 2 4 2" xfId="7941"/>
    <cellStyle name="Группа 1 2 4 3" xfId="7942"/>
    <cellStyle name="Группа 1 2 4 4" xfId="7943"/>
    <cellStyle name="Группа 1 2 4 5" xfId="7944"/>
    <cellStyle name="Группа 1 2 4 6" xfId="7945"/>
    <cellStyle name="Группа 1 2 4 7" xfId="7946"/>
    <cellStyle name="Группа 1 2 4 8" xfId="7947"/>
    <cellStyle name="Группа 1 2 4 9" xfId="7948"/>
    <cellStyle name="Группа 1 2 5" xfId="7949"/>
    <cellStyle name="Группа 1 2 6" xfId="7950"/>
    <cellStyle name="Группа 1 2 7" xfId="7951"/>
    <cellStyle name="Группа 1 2 8" xfId="7952"/>
    <cellStyle name="Группа 1 2 9" xfId="7953"/>
    <cellStyle name="Группа 1 3" xfId="7954"/>
    <cellStyle name="Группа 1 3 10" xfId="7955"/>
    <cellStyle name="Группа 1 3 11" xfId="7956"/>
    <cellStyle name="Группа 1 3 12" xfId="7957"/>
    <cellStyle name="Группа 1 3 13" xfId="7958"/>
    <cellStyle name="Группа 1 3 14" xfId="7959"/>
    <cellStyle name="Группа 1 3 2" xfId="7960"/>
    <cellStyle name="Группа 1 3 2 10" xfId="7961"/>
    <cellStyle name="Группа 1 3 2 11" xfId="7962"/>
    <cellStyle name="Группа 1 3 2 12" xfId="7963"/>
    <cellStyle name="Группа 1 3 2 13" xfId="7964"/>
    <cellStyle name="Группа 1 3 2 2" xfId="7965"/>
    <cellStyle name="Группа 1 3 2 3" xfId="7966"/>
    <cellStyle name="Группа 1 3 2 4" xfId="7967"/>
    <cellStyle name="Группа 1 3 2 5" xfId="7968"/>
    <cellStyle name="Группа 1 3 2 6" xfId="7969"/>
    <cellStyle name="Группа 1 3 2 7" xfId="7970"/>
    <cellStyle name="Группа 1 3 2 8" xfId="7971"/>
    <cellStyle name="Группа 1 3 2 9" xfId="7972"/>
    <cellStyle name="Группа 1 3 3" xfId="7973"/>
    <cellStyle name="Группа 1 3 4" xfId="7974"/>
    <cellStyle name="Группа 1 3 5" xfId="7975"/>
    <cellStyle name="Группа 1 3 6" xfId="7976"/>
    <cellStyle name="Группа 1 3 7" xfId="7977"/>
    <cellStyle name="Группа 1 3 8" xfId="7978"/>
    <cellStyle name="Группа 1 3 9" xfId="7979"/>
    <cellStyle name="Группа 1 4" xfId="7980"/>
    <cellStyle name="Группа 1 4 10" xfId="7981"/>
    <cellStyle name="Группа 1 4 11" xfId="7982"/>
    <cellStyle name="Группа 1 4 12" xfId="7983"/>
    <cellStyle name="Группа 1 4 13" xfId="7984"/>
    <cellStyle name="Группа 1 4 14" xfId="7985"/>
    <cellStyle name="Группа 1 4 2" xfId="7986"/>
    <cellStyle name="Группа 1 4 2 10" xfId="7987"/>
    <cellStyle name="Группа 1 4 2 11" xfId="7988"/>
    <cellStyle name="Группа 1 4 2 12" xfId="7989"/>
    <cellStyle name="Группа 1 4 2 13" xfId="7990"/>
    <cellStyle name="Группа 1 4 2 2" xfId="7991"/>
    <cellStyle name="Группа 1 4 2 3" xfId="7992"/>
    <cellStyle name="Группа 1 4 2 4" xfId="7993"/>
    <cellStyle name="Группа 1 4 2 5" xfId="7994"/>
    <cellStyle name="Группа 1 4 2 6" xfId="7995"/>
    <cellStyle name="Группа 1 4 2 7" xfId="7996"/>
    <cellStyle name="Группа 1 4 2 8" xfId="7997"/>
    <cellStyle name="Группа 1 4 2 9" xfId="7998"/>
    <cellStyle name="Группа 1 4 3" xfId="7999"/>
    <cellStyle name="Группа 1 4 4" xfId="8000"/>
    <cellStyle name="Группа 1 4 5" xfId="8001"/>
    <cellStyle name="Группа 1 4 6" xfId="8002"/>
    <cellStyle name="Группа 1 4 7" xfId="8003"/>
    <cellStyle name="Группа 1 4 8" xfId="8004"/>
    <cellStyle name="Группа 1 4 9" xfId="8005"/>
    <cellStyle name="Группа 1 5" xfId="8006"/>
    <cellStyle name="Группа 1 5 10" xfId="8007"/>
    <cellStyle name="Группа 1 5 11" xfId="8008"/>
    <cellStyle name="Группа 1 5 12" xfId="8009"/>
    <cellStyle name="Группа 1 5 13" xfId="8010"/>
    <cellStyle name="Группа 1 5 2" xfId="8011"/>
    <cellStyle name="Группа 1 5 3" xfId="8012"/>
    <cellStyle name="Группа 1 5 4" xfId="8013"/>
    <cellStyle name="Группа 1 5 5" xfId="8014"/>
    <cellStyle name="Группа 1 5 6" xfId="8015"/>
    <cellStyle name="Группа 1 5 7" xfId="8016"/>
    <cellStyle name="Группа 1 5 8" xfId="8017"/>
    <cellStyle name="Группа 1 5 9" xfId="8018"/>
    <cellStyle name="Группа 1 6" xfId="8019"/>
    <cellStyle name="Группа 1 6 10" xfId="8020"/>
    <cellStyle name="Группа 1 6 11" xfId="8021"/>
    <cellStyle name="Группа 1 6 12" xfId="8022"/>
    <cellStyle name="Группа 1 6 13" xfId="8023"/>
    <cellStyle name="Группа 1 6 2" xfId="8024"/>
    <cellStyle name="Группа 1 6 3" xfId="8025"/>
    <cellStyle name="Группа 1 6 4" xfId="8026"/>
    <cellStyle name="Группа 1 6 5" xfId="8027"/>
    <cellStyle name="Группа 1 6 6" xfId="8028"/>
    <cellStyle name="Группа 1 6 7" xfId="8029"/>
    <cellStyle name="Группа 1 6 8" xfId="8030"/>
    <cellStyle name="Группа 1 6 9" xfId="8031"/>
    <cellStyle name="Группа 1 7" xfId="8032"/>
    <cellStyle name="Группа 1 8" xfId="8033"/>
    <cellStyle name="Группа 1 9" xfId="8034"/>
    <cellStyle name="Группа 10" xfId="8035"/>
    <cellStyle name="Группа 10 10" xfId="8036"/>
    <cellStyle name="Группа 10 11" xfId="8037"/>
    <cellStyle name="Группа 10 12" xfId="8038"/>
    <cellStyle name="Группа 10 13" xfId="8039"/>
    <cellStyle name="Группа 10 14" xfId="8040"/>
    <cellStyle name="Группа 10 2" xfId="8041"/>
    <cellStyle name="Группа 10 2 10" xfId="8042"/>
    <cellStyle name="Группа 10 2 11" xfId="8043"/>
    <cellStyle name="Группа 10 2 12" xfId="8044"/>
    <cellStyle name="Группа 10 2 13" xfId="8045"/>
    <cellStyle name="Группа 10 2 2" xfId="8046"/>
    <cellStyle name="Группа 10 2 3" xfId="8047"/>
    <cellStyle name="Группа 10 2 4" xfId="8048"/>
    <cellStyle name="Группа 10 2 5" xfId="8049"/>
    <cellStyle name="Группа 10 2 6" xfId="8050"/>
    <cellStyle name="Группа 10 2 7" xfId="8051"/>
    <cellStyle name="Группа 10 2 8" xfId="8052"/>
    <cellStyle name="Группа 10 2 9" xfId="8053"/>
    <cellStyle name="Группа 10 3" xfId="8054"/>
    <cellStyle name="Группа 10 4" xfId="8055"/>
    <cellStyle name="Группа 10 5" xfId="8056"/>
    <cellStyle name="Группа 10 6" xfId="8057"/>
    <cellStyle name="Группа 10 7" xfId="8058"/>
    <cellStyle name="Группа 10 8" xfId="8059"/>
    <cellStyle name="Группа 10 9" xfId="8060"/>
    <cellStyle name="Группа 11" xfId="8061"/>
    <cellStyle name="Группа 11 10" xfId="8062"/>
    <cellStyle name="Группа 11 11" xfId="8063"/>
    <cellStyle name="Группа 11 12" xfId="8064"/>
    <cellStyle name="Группа 11 13" xfId="8065"/>
    <cellStyle name="Группа 11 14" xfId="8066"/>
    <cellStyle name="Группа 11 2" xfId="8067"/>
    <cellStyle name="Группа 11 2 10" xfId="8068"/>
    <cellStyle name="Группа 11 2 11" xfId="8069"/>
    <cellStyle name="Группа 11 2 12" xfId="8070"/>
    <cellStyle name="Группа 11 2 13" xfId="8071"/>
    <cellStyle name="Группа 11 2 2" xfId="8072"/>
    <cellStyle name="Группа 11 2 3" xfId="8073"/>
    <cellStyle name="Группа 11 2 4" xfId="8074"/>
    <cellStyle name="Группа 11 2 5" xfId="8075"/>
    <cellStyle name="Группа 11 2 6" xfId="8076"/>
    <cellStyle name="Группа 11 2 7" xfId="8077"/>
    <cellStyle name="Группа 11 2 8" xfId="8078"/>
    <cellStyle name="Группа 11 2 9" xfId="8079"/>
    <cellStyle name="Группа 11 3" xfId="8080"/>
    <cellStyle name="Группа 11 4" xfId="8081"/>
    <cellStyle name="Группа 11 5" xfId="8082"/>
    <cellStyle name="Группа 11 6" xfId="8083"/>
    <cellStyle name="Группа 11 7" xfId="8084"/>
    <cellStyle name="Группа 11 8" xfId="8085"/>
    <cellStyle name="Группа 11 9" xfId="8086"/>
    <cellStyle name="Группа 12" xfId="8087"/>
    <cellStyle name="Группа 12 10" xfId="8088"/>
    <cellStyle name="Группа 12 11" xfId="8089"/>
    <cellStyle name="Группа 12 12" xfId="8090"/>
    <cellStyle name="Группа 12 13" xfId="8091"/>
    <cellStyle name="Группа 12 2" xfId="8092"/>
    <cellStyle name="Группа 12 3" xfId="8093"/>
    <cellStyle name="Группа 12 4" xfId="8094"/>
    <cellStyle name="Группа 12 5" xfId="8095"/>
    <cellStyle name="Группа 12 6" xfId="8096"/>
    <cellStyle name="Группа 12 7" xfId="8097"/>
    <cellStyle name="Группа 12 8" xfId="8098"/>
    <cellStyle name="Группа 12 9" xfId="8099"/>
    <cellStyle name="Группа 13" xfId="8100"/>
    <cellStyle name="Группа 13 10" xfId="8101"/>
    <cellStyle name="Группа 13 11" xfId="8102"/>
    <cellStyle name="Группа 13 12" xfId="8103"/>
    <cellStyle name="Группа 13 13" xfId="8104"/>
    <cellStyle name="Группа 13 2" xfId="8105"/>
    <cellStyle name="Группа 13 3" xfId="8106"/>
    <cellStyle name="Группа 13 4" xfId="8107"/>
    <cellStyle name="Группа 13 5" xfId="8108"/>
    <cellStyle name="Группа 13 6" xfId="8109"/>
    <cellStyle name="Группа 13 7" xfId="8110"/>
    <cellStyle name="Группа 13 8" xfId="8111"/>
    <cellStyle name="Группа 13 9" xfId="8112"/>
    <cellStyle name="Группа 14" xfId="8113"/>
    <cellStyle name="Группа 15" xfId="8114"/>
    <cellStyle name="Группа 16" xfId="8115"/>
    <cellStyle name="Группа 17" xfId="8116"/>
    <cellStyle name="Группа 18" xfId="8117"/>
    <cellStyle name="Группа 19" xfId="8118"/>
    <cellStyle name="Группа 2" xfId="8119"/>
    <cellStyle name="Группа 2 10" xfId="8120"/>
    <cellStyle name="Группа 2 11" xfId="8121"/>
    <cellStyle name="Группа 2 12" xfId="8122"/>
    <cellStyle name="Группа 2 13" xfId="8123"/>
    <cellStyle name="Группа 2 14" xfId="8124"/>
    <cellStyle name="Группа 2 2" xfId="8125"/>
    <cellStyle name="Группа 2 2 10" xfId="8126"/>
    <cellStyle name="Группа 2 2 11" xfId="8127"/>
    <cellStyle name="Группа 2 2 12" xfId="8128"/>
    <cellStyle name="Группа 2 2 13" xfId="8129"/>
    <cellStyle name="Группа 2 2 14" xfId="8130"/>
    <cellStyle name="Группа 2 2 15" xfId="8131"/>
    <cellStyle name="Группа 2 2 16" xfId="8132"/>
    <cellStyle name="Группа 2 2 2" xfId="8133"/>
    <cellStyle name="Группа 2 2 2 10" xfId="8134"/>
    <cellStyle name="Группа 2 2 2 11" xfId="8135"/>
    <cellStyle name="Группа 2 2 2 12" xfId="8136"/>
    <cellStyle name="Группа 2 2 2 13" xfId="8137"/>
    <cellStyle name="Группа 2 2 2 14" xfId="8138"/>
    <cellStyle name="Группа 2 2 2 2" xfId="8139"/>
    <cellStyle name="Группа 2 2 2 2 10" xfId="8140"/>
    <cellStyle name="Группа 2 2 2 2 11" xfId="8141"/>
    <cellStyle name="Группа 2 2 2 2 12" xfId="8142"/>
    <cellStyle name="Группа 2 2 2 2 13" xfId="8143"/>
    <cellStyle name="Группа 2 2 2 2 2" xfId="8144"/>
    <cellStyle name="Группа 2 2 2 2 3" xfId="8145"/>
    <cellStyle name="Группа 2 2 2 2 4" xfId="8146"/>
    <cellStyle name="Группа 2 2 2 2 5" xfId="8147"/>
    <cellStyle name="Группа 2 2 2 2 6" xfId="8148"/>
    <cellStyle name="Группа 2 2 2 2 7" xfId="8149"/>
    <cellStyle name="Группа 2 2 2 2 8" xfId="8150"/>
    <cellStyle name="Группа 2 2 2 2 9" xfId="8151"/>
    <cellStyle name="Группа 2 2 2 3" xfId="8152"/>
    <cellStyle name="Группа 2 2 2 4" xfId="8153"/>
    <cellStyle name="Группа 2 2 2 5" xfId="8154"/>
    <cellStyle name="Группа 2 2 2 6" xfId="8155"/>
    <cellStyle name="Группа 2 2 2 7" xfId="8156"/>
    <cellStyle name="Группа 2 2 2 8" xfId="8157"/>
    <cellStyle name="Группа 2 2 2 9" xfId="8158"/>
    <cellStyle name="Группа 2 2 3" xfId="8159"/>
    <cellStyle name="Группа 2 2 3 10" xfId="8160"/>
    <cellStyle name="Группа 2 2 3 11" xfId="8161"/>
    <cellStyle name="Группа 2 2 3 12" xfId="8162"/>
    <cellStyle name="Группа 2 2 3 13" xfId="8163"/>
    <cellStyle name="Группа 2 2 3 14" xfId="8164"/>
    <cellStyle name="Группа 2 2 3 2" xfId="8165"/>
    <cellStyle name="Группа 2 2 3 2 10" xfId="8166"/>
    <cellStyle name="Группа 2 2 3 2 11" xfId="8167"/>
    <cellStyle name="Группа 2 2 3 2 12" xfId="8168"/>
    <cellStyle name="Группа 2 2 3 2 13" xfId="8169"/>
    <cellStyle name="Группа 2 2 3 2 2" xfId="8170"/>
    <cellStyle name="Группа 2 2 3 2 3" xfId="8171"/>
    <cellStyle name="Группа 2 2 3 2 4" xfId="8172"/>
    <cellStyle name="Группа 2 2 3 2 5" xfId="8173"/>
    <cellStyle name="Группа 2 2 3 2 6" xfId="8174"/>
    <cellStyle name="Группа 2 2 3 2 7" xfId="8175"/>
    <cellStyle name="Группа 2 2 3 2 8" xfId="8176"/>
    <cellStyle name="Группа 2 2 3 2 9" xfId="8177"/>
    <cellStyle name="Группа 2 2 3 3" xfId="8178"/>
    <cellStyle name="Группа 2 2 3 4" xfId="8179"/>
    <cellStyle name="Группа 2 2 3 5" xfId="8180"/>
    <cellStyle name="Группа 2 2 3 6" xfId="8181"/>
    <cellStyle name="Группа 2 2 3 7" xfId="8182"/>
    <cellStyle name="Группа 2 2 3 8" xfId="8183"/>
    <cellStyle name="Группа 2 2 3 9" xfId="8184"/>
    <cellStyle name="Группа 2 2 4" xfId="8185"/>
    <cellStyle name="Группа 2 2 4 10" xfId="8186"/>
    <cellStyle name="Группа 2 2 4 11" xfId="8187"/>
    <cellStyle name="Группа 2 2 4 12" xfId="8188"/>
    <cellStyle name="Группа 2 2 4 13" xfId="8189"/>
    <cellStyle name="Группа 2 2 4 2" xfId="8190"/>
    <cellStyle name="Группа 2 2 4 3" xfId="8191"/>
    <cellStyle name="Группа 2 2 4 4" xfId="8192"/>
    <cellStyle name="Группа 2 2 4 5" xfId="8193"/>
    <cellStyle name="Группа 2 2 4 6" xfId="8194"/>
    <cellStyle name="Группа 2 2 4 7" xfId="8195"/>
    <cellStyle name="Группа 2 2 4 8" xfId="8196"/>
    <cellStyle name="Группа 2 2 4 9" xfId="8197"/>
    <cellStyle name="Группа 2 2 5" xfId="8198"/>
    <cellStyle name="Группа 2 2 6" xfId="8199"/>
    <cellStyle name="Группа 2 2 7" xfId="8200"/>
    <cellStyle name="Группа 2 2 8" xfId="8201"/>
    <cellStyle name="Группа 2 2 9" xfId="8202"/>
    <cellStyle name="Группа 2 3" xfId="8203"/>
    <cellStyle name="Группа 2 3 10" xfId="8204"/>
    <cellStyle name="Группа 2 3 11" xfId="8205"/>
    <cellStyle name="Группа 2 3 12" xfId="8206"/>
    <cellStyle name="Группа 2 3 13" xfId="8207"/>
    <cellStyle name="Группа 2 3 14" xfId="8208"/>
    <cellStyle name="Группа 2 3 2" xfId="8209"/>
    <cellStyle name="Группа 2 3 2 10" xfId="8210"/>
    <cellStyle name="Группа 2 3 2 11" xfId="8211"/>
    <cellStyle name="Группа 2 3 2 12" xfId="8212"/>
    <cellStyle name="Группа 2 3 2 13" xfId="8213"/>
    <cellStyle name="Группа 2 3 2 2" xfId="8214"/>
    <cellStyle name="Группа 2 3 2 3" xfId="8215"/>
    <cellStyle name="Группа 2 3 2 4" xfId="8216"/>
    <cellStyle name="Группа 2 3 2 5" xfId="8217"/>
    <cellStyle name="Группа 2 3 2 6" xfId="8218"/>
    <cellStyle name="Группа 2 3 2 7" xfId="8219"/>
    <cellStyle name="Группа 2 3 2 8" xfId="8220"/>
    <cellStyle name="Группа 2 3 2 9" xfId="8221"/>
    <cellStyle name="Группа 2 3 3" xfId="8222"/>
    <cellStyle name="Группа 2 3 4" xfId="8223"/>
    <cellStyle name="Группа 2 3 5" xfId="8224"/>
    <cellStyle name="Группа 2 3 6" xfId="8225"/>
    <cellStyle name="Группа 2 3 7" xfId="8226"/>
    <cellStyle name="Группа 2 3 8" xfId="8227"/>
    <cellStyle name="Группа 2 3 9" xfId="8228"/>
    <cellStyle name="Группа 2 4" xfId="8229"/>
    <cellStyle name="Группа 2 4 10" xfId="8230"/>
    <cellStyle name="Группа 2 4 11" xfId="8231"/>
    <cellStyle name="Группа 2 4 12" xfId="8232"/>
    <cellStyle name="Группа 2 4 13" xfId="8233"/>
    <cellStyle name="Группа 2 4 14" xfId="8234"/>
    <cellStyle name="Группа 2 4 2" xfId="8235"/>
    <cellStyle name="Группа 2 4 2 10" xfId="8236"/>
    <cellStyle name="Группа 2 4 2 11" xfId="8237"/>
    <cellStyle name="Группа 2 4 2 12" xfId="8238"/>
    <cellStyle name="Группа 2 4 2 13" xfId="8239"/>
    <cellStyle name="Группа 2 4 2 2" xfId="8240"/>
    <cellStyle name="Группа 2 4 2 3" xfId="8241"/>
    <cellStyle name="Группа 2 4 2 4" xfId="8242"/>
    <cellStyle name="Группа 2 4 2 5" xfId="8243"/>
    <cellStyle name="Группа 2 4 2 6" xfId="8244"/>
    <cellStyle name="Группа 2 4 2 7" xfId="8245"/>
    <cellStyle name="Группа 2 4 2 8" xfId="8246"/>
    <cellStyle name="Группа 2 4 2 9" xfId="8247"/>
    <cellStyle name="Группа 2 4 3" xfId="8248"/>
    <cellStyle name="Группа 2 4 4" xfId="8249"/>
    <cellStyle name="Группа 2 4 5" xfId="8250"/>
    <cellStyle name="Группа 2 4 6" xfId="8251"/>
    <cellStyle name="Группа 2 4 7" xfId="8252"/>
    <cellStyle name="Группа 2 4 8" xfId="8253"/>
    <cellStyle name="Группа 2 4 9" xfId="8254"/>
    <cellStyle name="Группа 2 5" xfId="8255"/>
    <cellStyle name="Группа 2 5 10" xfId="8256"/>
    <cellStyle name="Группа 2 5 11" xfId="8257"/>
    <cellStyle name="Группа 2 5 12" xfId="8258"/>
    <cellStyle name="Группа 2 5 13" xfId="8259"/>
    <cellStyle name="Группа 2 5 2" xfId="8260"/>
    <cellStyle name="Группа 2 5 3" xfId="8261"/>
    <cellStyle name="Группа 2 5 4" xfId="8262"/>
    <cellStyle name="Группа 2 5 5" xfId="8263"/>
    <cellStyle name="Группа 2 5 6" xfId="8264"/>
    <cellStyle name="Группа 2 5 7" xfId="8265"/>
    <cellStyle name="Группа 2 5 8" xfId="8266"/>
    <cellStyle name="Группа 2 5 9" xfId="8267"/>
    <cellStyle name="Группа 2 6" xfId="8268"/>
    <cellStyle name="Группа 2 6 10" xfId="8269"/>
    <cellStyle name="Группа 2 6 11" xfId="8270"/>
    <cellStyle name="Группа 2 6 12" xfId="8271"/>
    <cellStyle name="Группа 2 6 13" xfId="8272"/>
    <cellStyle name="Группа 2 6 2" xfId="8273"/>
    <cellStyle name="Группа 2 6 3" xfId="8274"/>
    <cellStyle name="Группа 2 6 4" xfId="8275"/>
    <cellStyle name="Группа 2 6 5" xfId="8276"/>
    <cellStyle name="Группа 2 6 6" xfId="8277"/>
    <cellStyle name="Группа 2 6 7" xfId="8278"/>
    <cellStyle name="Группа 2 6 8" xfId="8279"/>
    <cellStyle name="Группа 2 6 9" xfId="8280"/>
    <cellStyle name="Группа 2 7" xfId="8281"/>
    <cellStyle name="Группа 2 8" xfId="8282"/>
    <cellStyle name="Группа 2 9" xfId="8283"/>
    <cellStyle name="Группа 20" xfId="8284"/>
    <cellStyle name="Группа 21" xfId="8285"/>
    <cellStyle name="Группа 3" xfId="8286"/>
    <cellStyle name="Группа 3 10" xfId="8287"/>
    <cellStyle name="Группа 3 11" xfId="8288"/>
    <cellStyle name="Группа 3 12" xfId="8289"/>
    <cellStyle name="Группа 3 13" xfId="8290"/>
    <cellStyle name="Группа 3 14" xfId="8291"/>
    <cellStyle name="Группа 3 2" xfId="8292"/>
    <cellStyle name="Группа 3 2 10" xfId="8293"/>
    <cellStyle name="Группа 3 2 11" xfId="8294"/>
    <cellStyle name="Группа 3 2 12" xfId="8295"/>
    <cellStyle name="Группа 3 2 13" xfId="8296"/>
    <cellStyle name="Группа 3 2 14" xfId="8297"/>
    <cellStyle name="Группа 3 2 15" xfId="8298"/>
    <cellStyle name="Группа 3 2 16" xfId="8299"/>
    <cellStyle name="Группа 3 2 2" xfId="8300"/>
    <cellStyle name="Группа 3 2 2 10" xfId="8301"/>
    <cellStyle name="Группа 3 2 2 11" xfId="8302"/>
    <cellStyle name="Группа 3 2 2 12" xfId="8303"/>
    <cellStyle name="Группа 3 2 2 13" xfId="8304"/>
    <cellStyle name="Группа 3 2 2 14" xfId="8305"/>
    <cellStyle name="Группа 3 2 2 2" xfId="8306"/>
    <cellStyle name="Группа 3 2 2 2 10" xfId="8307"/>
    <cellStyle name="Группа 3 2 2 2 11" xfId="8308"/>
    <cellStyle name="Группа 3 2 2 2 12" xfId="8309"/>
    <cellStyle name="Группа 3 2 2 2 13" xfId="8310"/>
    <cellStyle name="Группа 3 2 2 2 2" xfId="8311"/>
    <cellStyle name="Группа 3 2 2 2 3" xfId="8312"/>
    <cellStyle name="Группа 3 2 2 2 4" xfId="8313"/>
    <cellStyle name="Группа 3 2 2 2 5" xfId="8314"/>
    <cellStyle name="Группа 3 2 2 2 6" xfId="8315"/>
    <cellStyle name="Группа 3 2 2 2 7" xfId="8316"/>
    <cellStyle name="Группа 3 2 2 2 8" xfId="8317"/>
    <cellStyle name="Группа 3 2 2 2 9" xfId="8318"/>
    <cellStyle name="Группа 3 2 2 3" xfId="8319"/>
    <cellStyle name="Группа 3 2 2 4" xfId="8320"/>
    <cellStyle name="Группа 3 2 2 5" xfId="8321"/>
    <cellStyle name="Группа 3 2 2 6" xfId="8322"/>
    <cellStyle name="Группа 3 2 2 7" xfId="8323"/>
    <cellStyle name="Группа 3 2 2 8" xfId="8324"/>
    <cellStyle name="Группа 3 2 2 9" xfId="8325"/>
    <cellStyle name="Группа 3 2 3" xfId="8326"/>
    <cellStyle name="Группа 3 2 3 10" xfId="8327"/>
    <cellStyle name="Группа 3 2 3 11" xfId="8328"/>
    <cellStyle name="Группа 3 2 3 12" xfId="8329"/>
    <cellStyle name="Группа 3 2 3 13" xfId="8330"/>
    <cellStyle name="Группа 3 2 3 14" xfId="8331"/>
    <cellStyle name="Группа 3 2 3 2" xfId="8332"/>
    <cellStyle name="Группа 3 2 3 2 10" xfId="8333"/>
    <cellStyle name="Группа 3 2 3 2 11" xfId="8334"/>
    <cellStyle name="Группа 3 2 3 2 12" xfId="8335"/>
    <cellStyle name="Группа 3 2 3 2 13" xfId="8336"/>
    <cellStyle name="Группа 3 2 3 2 2" xfId="8337"/>
    <cellStyle name="Группа 3 2 3 2 3" xfId="8338"/>
    <cellStyle name="Группа 3 2 3 2 4" xfId="8339"/>
    <cellStyle name="Группа 3 2 3 2 5" xfId="8340"/>
    <cellStyle name="Группа 3 2 3 2 6" xfId="8341"/>
    <cellStyle name="Группа 3 2 3 2 7" xfId="8342"/>
    <cellStyle name="Группа 3 2 3 2 8" xfId="8343"/>
    <cellStyle name="Группа 3 2 3 2 9" xfId="8344"/>
    <cellStyle name="Группа 3 2 3 3" xfId="8345"/>
    <cellStyle name="Группа 3 2 3 4" xfId="8346"/>
    <cellStyle name="Группа 3 2 3 5" xfId="8347"/>
    <cellStyle name="Группа 3 2 3 6" xfId="8348"/>
    <cellStyle name="Группа 3 2 3 7" xfId="8349"/>
    <cellStyle name="Группа 3 2 3 8" xfId="8350"/>
    <cellStyle name="Группа 3 2 3 9" xfId="8351"/>
    <cellStyle name="Группа 3 2 4" xfId="8352"/>
    <cellStyle name="Группа 3 2 4 10" xfId="8353"/>
    <cellStyle name="Группа 3 2 4 11" xfId="8354"/>
    <cellStyle name="Группа 3 2 4 12" xfId="8355"/>
    <cellStyle name="Группа 3 2 4 13" xfId="8356"/>
    <cellStyle name="Группа 3 2 4 2" xfId="8357"/>
    <cellStyle name="Группа 3 2 4 3" xfId="8358"/>
    <cellStyle name="Группа 3 2 4 4" xfId="8359"/>
    <cellStyle name="Группа 3 2 4 5" xfId="8360"/>
    <cellStyle name="Группа 3 2 4 6" xfId="8361"/>
    <cellStyle name="Группа 3 2 4 7" xfId="8362"/>
    <cellStyle name="Группа 3 2 4 8" xfId="8363"/>
    <cellStyle name="Группа 3 2 4 9" xfId="8364"/>
    <cellStyle name="Группа 3 2 5" xfId="8365"/>
    <cellStyle name="Группа 3 2 6" xfId="8366"/>
    <cellStyle name="Группа 3 2 7" xfId="8367"/>
    <cellStyle name="Группа 3 2 8" xfId="8368"/>
    <cellStyle name="Группа 3 2 9" xfId="8369"/>
    <cellStyle name="Группа 3 3" xfId="8370"/>
    <cellStyle name="Группа 3 3 10" xfId="8371"/>
    <cellStyle name="Группа 3 3 11" xfId="8372"/>
    <cellStyle name="Группа 3 3 12" xfId="8373"/>
    <cellStyle name="Группа 3 3 13" xfId="8374"/>
    <cellStyle name="Группа 3 3 14" xfId="8375"/>
    <cellStyle name="Группа 3 3 2" xfId="8376"/>
    <cellStyle name="Группа 3 3 2 10" xfId="8377"/>
    <cellStyle name="Группа 3 3 2 11" xfId="8378"/>
    <cellStyle name="Группа 3 3 2 12" xfId="8379"/>
    <cellStyle name="Группа 3 3 2 13" xfId="8380"/>
    <cellStyle name="Группа 3 3 2 2" xfId="8381"/>
    <cellStyle name="Группа 3 3 2 3" xfId="8382"/>
    <cellStyle name="Группа 3 3 2 4" xfId="8383"/>
    <cellStyle name="Группа 3 3 2 5" xfId="8384"/>
    <cellStyle name="Группа 3 3 2 6" xfId="8385"/>
    <cellStyle name="Группа 3 3 2 7" xfId="8386"/>
    <cellStyle name="Группа 3 3 2 8" xfId="8387"/>
    <cellStyle name="Группа 3 3 2 9" xfId="8388"/>
    <cellStyle name="Группа 3 3 3" xfId="8389"/>
    <cellStyle name="Группа 3 3 4" xfId="8390"/>
    <cellStyle name="Группа 3 3 5" xfId="8391"/>
    <cellStyle name="Группа 3 3 6" xfId="8392"/>
    <cellStyle name="Группа 3 3 7" xfId="8393"/>
    <cellStyle name="Группа 3 3 8" xfId="8394"/>
    <cellStyle name="Группа 3 3 9" xfId="8395"/>
    <cellStyle name="Группа 3 4" xfId="8396"/>
    <cellStyle name="Группа 3 4 10" xfId="8397"/>
    <cellStyle name="Группа 3 4 11" xfId="8398"/>
    <cellStyle name="Группа 3 4 12" xfId="8399"/>
    <cellStyle name="Группа 3 4 13" xfId="8400"/>
    <cellStyle name="Группа 3 4 14" xfId="8401"/>
    <cellStyle name="Группа 3 4 2" xfId="8402"/>
    <cellStyle name="Группа 3 4 2 10" xfId="8403"/>
    <cellStyle name="Группа 3 4 2 11" xfId="8404"/>
    <cellStyle name="Группа 3 4 2 12" xfId="8405"/>
    <cellStyle name="Группа 3 4 2 13" xfId="8406"/>
    <cellStyle name="Группа 3 4 2 2" xfId="8407"/>
    <cellStyle name="Группа 3 4 2 3" xfId="8408"/>
    <cellStyle name="Группа 3 4 2 4" xfId="8409"/>
    <cellStyle name="Группа 3 4 2 5" xfId="8410"/>
    <cellStyle name="Группа 3 4 2 6" xfId="8411"/>
    <cellStyle name="Группа 3 4 2 7" xfId="8412"/>
    <cellStyle name="Группа 3 4 2 8" xfId="8413"/>
    <cellStyle name="Группа 3 4 2 9" xfId="8414"/>
    <cellStyle name="Группа 3 4 3" xfId="8415"/>
    <cellStyle name="Группа 3 4 4" xfId="8416"/>
    <cellStyle name="Группа 3 4 5" xfId="8417"/>
    <cellStyle name="Группа 3 4 6" xfId="8418"/>
    <cellStyle name="Группа 3 4 7" xfId="8419"/>
    <cellStyle name="Группа 3 4 8" xfId="8420"/>
    <cellStyle name="Группа 3 4 9" xfId="8421"/>
    <cellStyle name="Группа 3 5" xfId="8422"/>
    <cellStyle name="Группа 3 5 10" xfId="8423"/>
    <cellStyle name="Группа 3 5 11" xfId="8424"/>
    <cellStyle name="Группа 3 5 12" xfId="8425"/>
    <cellStyle name="Группа 3 5 13" xfId="8426"/>
    <cellStyle name="Группа 3 5 2" xfId="8427"/>
    <cellStyle name="Группа 3 5 3" xfId="8428"/>
    <cellStyle name="Группа 3 5 4" xfId="8429"/>
    <cellStyle name="Группа 3 5 5" xfId="8430"/>
    <cellStyle name="Группа 3 5 6" xfId="8431"/>
    <cellStyle name="Группа 3 5 7" xfId="8432"/>
    <cellStyle name="Группа 3 5 8" xfId="8433"/>
    <cellStyle name="Группа 3 5 9" xfId="8434"/>
    <cellStyle name="Группа 3 6" xfId="8435"/>
    <cellStyle name="Группа 3 6 10" xfId="8436"/>
    <cellStyle name="Группа 3 6 11" xfId="8437"/>
    <cellStyle name="Группа 3 6 12" xfId="8438"/>
    <cellStyle name="Группа 3 6 13" xfId="8439"/>
    <cellStyle name="Группа 3 6 2" xfId="8440"/>
    <cellStyle name="Группа 3 6 3" xfId="8441"/>
    <cellStyle name="Группа 3 6 4" xfId="8442"/>
    <cellStyle name="Группа 3 6 5" xfId="8443"/>
    <cellStyle name="Группа 3 6 6" xfId="8444"/>
    <cellStyle name="Группа 3 6 7" xfId="8445"/>
    <cellStyle name="Группа 3 6 8" xfId="8446"/>
    <cellStyle name="Группа 3 6 9" xfId="8447"/>
    <cellStyle name="Группа 3 7" xfId="8448"/>
    <cellStyle name="Группа 3 8" xfId="8449"/>
    <cellStyle name="Группа 3 9" xfId="8450"/>
    <cellStyle name="Группа 4" xfId="8451"/>
    <cellStyle name="Группа 4 10" xfId="8452"/>
    <cellStyle name="Группа 4 11" xfId="8453"/>
    <cellStyle name="Группа 4 12" xfId="8454"/>
    <cellStyle name="Группа 4 13" xfId="8455"/>
    <cellStyle name="Группа 4 14" xfId="8456"/>
    <cellStyle name="Группа 4 2" xfId="8457"/>
    <cellStyle name="Группа 4 2 10" xfId="8458"/>
    <cellStyle name="Группа 4 2 11" xfId="8459"/>
    <cellStyle name="Группа 4 2 12" xfId="8460"/>
    <cellStyle name="Группа 4 2 13" xfId="8461"/>
    <cellStyle name="Группа 4 2 14" xfId="8462"/>
    <cellStyle name="Группа 4 2 15" xfId="8463"/>
    <cellStyle name="Группа 4 2 16" xfId="8464"/>
    <cellStyle name="Группа 4 2 2" xfId="8465"/>
    <cellStyle name="Группа 4 2 2 10" xfId="8466"/>
    <cellStyle name="Группа 4 2 2 11" xfId="8467"/>
    <cellStyle name="Группа 4 2 2 12" xfId="8468"/>
    <cellStyle name="Группа 4 2 2 13" xfId="8469"/>
    <cellStyle name="Группа 4 2 2 14" xfId="8470"/>
    <cellStyle name="Группа 4 2 2 2" xfId="8471"/>
    <cellStyle name="Группа 4 2 2 2 10" xfId="8472"/>
    <cellStyle name="Группа 4 2 2 2 11" xfId="8473"/>
    <cellStyle name="Группа 4 2 2 2 12" xfId="8474"/>
    <cellStyle name="Группа 4 2 2 2 13" xfId="8475"/>
    <cellStyle name="Группа 4 2 2 2 2" xfId="8476"/>
    <cellStyle name="Группа 4 2 2 2 3" xfId="8477"/>
    <cellStyle name="Группа 4 2 2 2 4" xfId="8478"/>
    <cellStyle name="Группа 4 2 2 2 5" xfId="8479"/>
    <cellStyle name="Группа 4 2 2 2 6" xfId="8480"/>
    <cellStyle name="Группа 4 2 2 2 7" xfId="8481"/>
    <cellStyle name="Группа 4 2 2 2 8" xfId="8482"/>
    <cellStyle name="Группа 4 2 2 2 9" xfId="8483"/>
    <cellStyle name="Группа 4 2 2 3" xfId="8484"/>
    <cellStyle name="Группа 4 2 2 4" xfId="8485"/>
    <cellStyle name="Группа 4 2 2 5" xfId="8486"/>
    <cellStyle name="Группа 4 2 2 6" xfId="8487"/>
    <cellStyle name="Группа 4 2 2 7" xfId="8488"/>
    <cellStyle name="Группа 4 2 2 8" xfId="8489"/>
    <cellStyle name="Группа 4 2 2 9" xfId="8490"/>
    <cellStyle name="Группа 4 2 3" xfId="8491"/>
    <cellStyle name="Группа 4 2 3 10" xfId="8492"/>
    <cellStyle name="Группа 4 2 3 11" xfId="8493"/>
    <cellStyle name="Группа 4 2 3 12" xfId="8494"/>
    <cellStyle name="Группа 4 2 3 13" xfId="8495"/>
    <cellStyle name="Группа 4 2 3 14" xfId="8496"/>
    <cellStyle name="Группа 4 2 3 2" xfId="8497"/>
    <cellStyle name="Группа 4 2 3 2 10" xfId="8498"/>
    <cellStyle name="Группа 4 2 3 2 11" xfId="8499"/>
    <cellStyle name="Группа 4 2 3 2 12" xfId="8500"/>
    <cellStyle name="Группа 4 2 3 2 13" xfId="8501"/>
    <cellStyle name="Группа 4 2 3 2 2" xfId="8502"/>
    <cellStyle name="Группа 4 2 3 2 3" xfId="8503"/>
    <cellStyle name="Группа 4 2 3 2 4" xfId="8504"/>
    <cellStyle name="Группа 4 2 3 2 5" xfId="8505"/>
    <cellStyle name="Группа 4 2 3 2 6" xfId="8506"/>
    <cellStyle name="Группа 4 2 3 2 7" xfId="8507"/>
    <cellStyle name="Группа 4 2 3 2 8" xfId="8508"/>
    <cellStyle name="Группа 4 2 3 2 9" xfId="8509"/>
    <cellStyle name="Группа 4 2 3 3" xfId="8510"/>
    <cellStyle name="Группа 4 2 3 4" xfId="8511"/>
    <cellStyle name="Группа 4 2 3 5" xfId="8512"/>
    <cellStyle name="Группа 4 2 3 6" xfId="8513"/>
    <cellStyle name="Группа 4 2 3 7" xfId="8514"/>
    <cellStyle name="Группа 4 2 3 8" xfId="8515"/>
    <cellStyle name="Группа 4 2 3 9" xfId="8516"/>
    <cellStyle name="Группа 4 2 4" xfId="8517"/>
    <cellStyle name="Группа 4 2 4 10" xfId="8518"/>
    <cellStyle name="Группа 4 2 4 11" xfId="8519"/>
    <cellStyle name="Группа 4 2 4 12" xfId="8520"/>
    <cellStyle name="Группа 4 2 4 13" xfId="8521"/>
    <cellStyle name="Группа 4 2 4 2" xfId="8522"/>
    <cellStyle name="Группа 4 2 4 3" xfId="8523"/>
    <cellStyle name="Группа 4 2 4 4" xfId="8524"/>
    <cellStyle name="Группа 4 2 4 5" xfId="8525"/>
    <cellStyle name="Группа 4 2 4 6" xfId="8526"/>
    <cellStyle name="Группа 4 2 4 7" xfId="8527"/>
    <cellStyle name="Группа 4 2 4 8" xfId="8528"/>
    <cellStyle name="Группа 4 2 4 9" xfId="8529"/>
    <cellStyle name="Группа 4 2 5" xfId="8530"/>
    <cellStyle name="Группа 4 2 6" xfId="8531"/>
    <cellStyle name="Группа 4 2 7" xfId="8532"/>
    <cellStyle name="Группа 4 2 8" xfId="8533"/>
    <cellStyle name="Группа 4 2 9" xfId="8534"/>
    <cellStyle name="Группа 4 3" xfId="8535"/>
    <cellStyle name="Группа 4 3 10" xfId="8536"/>
    <cellStyle name="Группа 4 3 11" xfId="8537"/>
    <cellStyle name="Группа 4 3 12" xfId="8538"/>
    <cellStyle name="Группа 4 3 13" xfId="8539"/>
    <cellStyle name="Группа 4 3 14" xfId="8540"/>
    <cellStyle name="Группа 4 3 2" xfId="8541"/>
    <cellStyle name="Группа 4 3 2 10" xfId="8542"/>
    <cellStyle name="Группа 4 3 2 11" xfId="8543"/>
    <cellStyle name="Группа 4 3 2 12" xfId="8544"/>
    <cellStyle name="Группа 4 3 2 13" xfId="8545"/>
    <cellStyle name="Группа 4 3 2 2" xfId="8546"/>
    <cellStyle name="Группа 4 3 2 3" xfId="8547"/>
    <cellStyle name="Группа 4 3 2 4" xfId="8548"/>
    <cellStyle name="Группа 4 3 2 5" xfId="8549"/>
    <cellStyle name="Группа 4 3 2 6" xfId="8550"/>
    <cellStyle name="Группа 4 3 2 7" xfId="8551"/>
    <cellStyle name="Группа 4 3 2 8" xfId="8552"/>
    <cellStyle name="Группа 4 3 2 9" xfId="8553"/>
    <cellStyle name="Группа 4 3 3" xfId="8554"/>
    <cellStyle name="Группа 4 3 4" xfId="8555"/>
    <cellStyle name="Группа 4 3 5" xfId="8556"/>
    <cellStyle name="Группа 4 3 6" xfId="8557"/>
    <cellStyle name="Группа 4 3 7" xfId="8558"/>
    <cellStyle name="Группа 4 3 8" xfId="8559"/>
    <cellStyle name="Группа 4 3 9" xfId="8560"/>
    <cellStyle name="Группа 4 4" xfId="8561"/>
    <cellStyle name="Группа 4 4 10" xfId="8562"/>
    <cellStyle name="Группа 4 4 11" xfId="8563"/>
    <cellStyle name="Группа 4 4 12" xfId="8564"/>
    <cellStyle name="Группа 4 4 13" xfId="8565"/>
    <cellStyle name="Группа 4 4 14" xfId="8566"/>
    <cellStyle name="Группа 4 4 2" xfId="8567"/>
    <cellStyle name="Группа 4 4 2 10" xfId="8568"/>
    <cellStyle name="Группа 4 4 2 11" xfId="8569"/>
    <cellStyle name="Группа 4 4 2 12" xfId="8570"/>
    <cellStyle name="Группа 4 4 2 13" xfId="8571"/>
    <cellStyle name="Группа 4 4 2 2" xfId="8572"/>
    <cellStyle name="Группа 4 4 2 3" xfId="8573"/>
    <cellStyle name="Группа 4 4 2 4" xfId="8574"/>
    <cellStyle name="Группа 4 4 2 5" xfId="8575"/>
    <cellStyle name="Группа 4 4 2 6" xfId="8576"/>
    <cellStyle name="Группа 4 4 2 7" xfId="8577"/>
    <cellStyle name="Группа 4 4 2 8" xfId="8578"/>
    <cellStyle name="Группа 4 4 2 9" xfId="8579"/>
    <cellStyle name="Группа 4 4 3" xfId="8580"/>
    <cellStyle name="Группа 4 4 4" xfId="8581"/>
    <cellStyle name="Группа 4 4 5" xfId="8582"/>
    <cellStyle name="Группа 4 4 6" xfId="8583"/>
    <cellStyle name="Группа 4 4 7" xfId="8584"/>
    <cellStyle name="Группа 4 4 8" xfId="8585"/>
    <cellStyle name="Группа 4 4 9" xfId="8586"/>
    <cellStyle name="Группа 4 5" xfId="8587"/>
    <cellStyle name="Группа 4 5 10" xfId="8588"/>
    <cellStyle name="Группа 4 5 11" xfId="8589"/>
    <cellStyle name="Группа 4 5 12" xfId="8590"/>
    <cellStyle name="Группа 4 5 13" xfId="8591"/>
    <cellStyle name="Группа 4 5 2" xfId="8592"/>
    <cellStyle name="Группа 4 5 3" xfId="8593"/>
    <cellStyle name="Группа 4 5 4" xfId="8594"/>
    <cellStyle name="Группа 4 5 5" xfId="8595"/>
    <cellStyle name="Группа 4 5 6" xfId="8596"/>
    <cellStyle name="Группа 4 5 7" xfId="8597"/>
    <cellStyle name="Группа 4 5 8" xfId="8598"/>
    <cellStyle name="Группа 4 5 9" xfId="8599"/>
    <cellStyle name="Группа 4 6" xfId="8600"/>
    <cellStyle name="Группа 4 6 10" xfId="8601"/>
    <cellStyle name="Группа 4 6 11" xfId="8602"/>
    <cellStyle name="Группа 4 6 12" xfId="8603"/>
    <cellStyle name="Группа 4 6 13" xfId="8604"/>
    <cellStyle name="Группа 4 6 2" xfId="8605"/>
    <cellStyle name="Группа 4 6 3" xfId="8606"/>
    <cellStyle name="Группа 4 6 4" xfId="8607"/>
    <cellStyle name="Группа 4 6 5" xfId="8608"/>
    <cellStyle name="Группа 4 6 6" xfId="8609"/>
    <cellStyle name="Группа 4 6 7" xfId="8610"/>
    <cellStyle name="Группа 4 6 8" xfId="8611"/>
    <cellStyle name="Группа 4 6 9" xfId="8612"/>
    <cellStyle name="Группа 4 7" xfId="8613"/>
    <cellStyle name="Группа 4 8" xfId="8614"/>
    <cellStyle name="Группа 4 9" xfId="8615"/>
    <cellStyle name="Группа 5" xfId="8616"/>
    <cellStyle name="Группа 5 10" xfId="8617"/>
    <cellStyle name="Группа 5 11" xfId="8618"/>
    <cellStyle name="Группа 5 12" xfId="8619"/>
    <cellStyle name="Группа 5 13" xfId="8620"/>
    <cellStyle name="Группа 5 14" xfId="8621"/>
    <cellStyle name="Группа 5 2" xfId="8622"/>
    <cellStyle name="Группа 5 2 10" xfId="8623"/>
    <cellStyle name="Группа 5 2 11" xfId="8624"/>
    <cellStyle name="Группа 5 2 12" xfId="8625"/>
    <cellStyle name="Группа 5 2 13" xfId="8626"/>
    <cellStyle name="Группа 5 2 14" xfId="8627"/>
    <cellStyle name="Группа 5 2 15" xfId="8628"/>
    <cellStyle name="Группа 5 2 16" xfId="8629"/>
    <cellStyle name="Группа 5 2 2" xfId="8630"/>
    <cellStyle name="Группа 5 2 2 10" xfId="8631"/>
    <cellStyle name="Группа 5 2 2 11" xfId="8632"/>
    <cellStyle name="Группа 5 2 2 12" xfId="8633"/>
    <cellStyle name="Группа 5 2 2 13" xfId="8634"/>
    <cellStyle name="Группа 5 2 2 14" xfId="8635"/>
    <cellStyle name="Группа 5 2 2 2" xfId="8636"/>
    <cellStyle name="Группа 5 2 2 2 10" xfId="8637"/>
    <cellStyle name="Группа 5 2 2 2 11" xfId="8638"/>
    <cellStyle name="Группа 5 2 2 2 12" xfId="8639"/>
    <cellStyle name="Группа 5 2 2 2 13" xfId="8640"/>
    <cellStyle name="Группа 5 2 2 2 2" xfId="8641"/>
    <cellStyle name="Группа 5 2 2 2 3" xfId="8642"/>
    <cellStyle name="Группа 5 2 2 2 4" xfId="8643"/>
    <cellStyle name="Группа 5 2 2 2 5" xfId="8644"/>
    <cellStyle name="Группа 5 2 2 2 6" xfId="8645"/>
    <cellStyle name="Группа 5 2 2 2 7" xfId="8646"/>
    <cellStyle name="Группа 5 2 2 2 8" xfId="8647"/>
    <cellStyle name="Группа 5 2 2 2 9" xfId="8648"/>
    <cellStyle name="Группа 5 2 2 3" xfId="8649"/>
    <cellStyle name="Группа 5 2 2 4" xfId="8650"/>
    <cellStyle name="Группа 5 2 2 5" xfId="8651"/>
    <cellStyle name="Группа 5 2 2 6" xfId="8652"/>
    <cellStyle name="Группа 5 2 2 7" xfId="8653"/>
    <cellStyle name="Группа 5 2 2 8" xfId="8654"/>
    <cellStyle name="Группа 5 2 2 9" xfId="8655"/>
    <cellStyle name="Группа 5 2 3" xfId="8656"/>
    <cellStyle name="Группа 5 2 3 10" xfId="8657"/>
    <cellStyle name="Группа 5 2 3 11" xfId="8658"/>
    <cellStyle name="Группа 5 2 3 12" xfId="8659"/>
    <cellStyle name="Группа 5 2 3 13" xfId="8660"/>
    <cellStyle name="Группа 5 2 3 14" xfId="8661"/>
    <cellStyle name="Группа 5 2 3 2" xfId="8662"/>
    <cellStyle name="Группа 5 2 3 2 10" xfId="8663"/>
    <cellStyle name="Группа 5 2 3 2 11" xfId="8664"/>
    <cellStyle name="Группа 5 2 3 2 12" xfId="8665"/>
    <cellStyle name="Группа 5 2 3 2 13" xfId="8666"/>
    <cellStyle name="Группа 5 2 3 2 2" xfId="8667"/>
    <cellStyle name="Группа 5 2 3 2 3" xfId="8668"/>
    <cellStyle name="Группа 5 2 3 2 4" xfId="8669"/>
    <cellStyle name="Группа 5 2 3 2 5" xfId="8670"/>
    <cellStyle name="Группа 5 2 3 2 6" xfId="8671"/>
    <cellStyle name="Группа 5 2 3 2 7" xfId="8672"/>
    <cellStyle name="Группа 5 2 3 2 8" xfId="8673"/>
    <cellStyle name="Группа 5 2 3 2 9" xfId="8674"/>
    <cellStyle name="Группа 5 2 3 3" xfId="8675"/>
    <cellStyle name="Группа 5 2 3 4" xfId="8676"/>
    <cellStyle name="Группа 5 2 3 5" xfId="8677"/>
    <cellStyle name="Группа 5 2 3 6" xfId="8678"/>
    <cellStyle name="Группа 5 2 3 7" xfId="8679"/>
    <cellStyle name="Группа 5 2 3 8" xfId="8680"/>
    <cellStyle name="Группа 5 2 3 9" xfId="8681"/>
    <cellStyle name="Группа 5 2 4" xfId="8682"/>
    <cellStyle name="Группа 5 2 4 10" xfId="8683"/>
    <cellStyle name="Группа 5 2 4 11" xfId="8684"/>
    <cellStyle name="Группа 5 2 4 12" xfId="8685"/>
    <cellStyle name="Группа 5 2 4 13" xfId="8686"/>
    <cellStyle name="Группа 5 2 4 2" xfId="8687"/>
    <cellStyle name="Группа 5 2 4 3" xfId="8688"/>
    <cellStyle name="Группа 5 2 4 4" xfId="8689"/>
    <cellStyle name="Группа 5 2 4 5" xfId="8690"/>
    <cellStyle name="Группа 5 2 4 6" xfId="8691"/>
    <cellStyle name="Группа 5 2 4 7" xfId="8692"/>
    <cellStyle name="Группа 5 2 4 8" xfId="8693"/>
    <cellStyle name="Группа 5 2 4 9" xfId="8694"/>
    <cellStyle name="Группа 5 2 5" xfId="8695"/>
    <cellStyle name="Группа 5 2 6" xfId="8696"/>
    <cellStyle name="Группа 5 2 7" xfId="8697"/>
    <cellStyle name="Группа 5 2 8" xfId="8698"/>
    <cellStyle name="Группа 5 2 9" xfId="8699"/>
    <cellStyle name="Группа 5 3" xfId="8700"/>
    <cellStyle name="Группа 5 3 10" xfId="8701"/>
    <cellStyle name="Группа 5 3 11" xfId="8702"/>
    <cellStyle name="Группа 5 3 12" xfId="8703"/>
    <cellStyle name="Группа 5 3 13" xfId="8704"/>
    <cellStyle name="Группа 5 3 14" xfId="8705"/>
    <cellStyle name="Группа 5 3 2" xfId="8706"/>
    <cellStyle name="Группа 5 3 2 10" xfId="8707"/>
    <cellStyle name="Группа 5 3 2 11" xfId="8708"/>
    <cellStyle name="Группа 5 3 2 12" xfId="8709"/>
    <cellStyle name="Группа 5 3 2 13" xfId="8710"/>
    <cellStyle name="Группа 5 3 2 2" xfId="8711"/>
    <cellStyle name="Группа 5 3 2 3" xfId="8712"/>
    <cellStyle name="Группа 5 3 2 4" xfId="8713"/>
    <cellStyle name="Группа 5 3 2 5" xfId="8714"/>
    <cellStyle name="Группа 5 3 2 6" xfId="8715"/>
    <cellStyle name="Группа 5 3 2 7" xfId="8716"/>
    <cellStyle name="Группа 5 3 2 8" xfId="8717"/>
    <cellStyle name="Группа 5 3 2 9" xfId="8718"/>
    <cellStyle name="Группа 5 3 3" xfId="8719"/>
    <cellStyle name="Группа 5 3 4" xfId="8720"/>
    <cellStyle name="Группа 5 3 5" xfId="8721"/>
    <cellStyle name="Группа 5 3 6" xfId="8722"/>
    <cellStyle name="Группа 5 3 7" xfId="8723"/>
    <cellStyle name="Группа 5 3 8" xfId="8724"/>
    <cellStyle name="Группа 5 3 9" xfId="8725"/>
    <cellStyle name="Группа 5 4" xfId="8726"/>
    <cellStyle name="Группа 5 4 10" xfId="8727"/>
    <cellStyle name="Группа 5 4 11" xfId="8728"/>
    <cellStyle name="Группа 5 4 12" xfId="8729"/>
    <cellStyle name="Группа 5 4 13" xfId="8730"/>
    <cellStyle name="Группа 5 4 14" xfId="8731"/>
    <cellStyle name="Группа 5 4 2" xfId="8732"/>
    <cellStyle name="Группа 5 4 2 10" xfId="8733"/>
    <cellStyle name="Группа 5 4 2 11" xfId="8734"/>
    <cellStyle name="Группа 5 4 2 12" xfId="8735"/>
    <cellStyle name="Группа 5 4 2 13" xfId="8736"/>
    <cellStyle name="Группа 5 4 2 2" xfId="8737"/>
    <cellStyle name="Группа 5 4 2 3" xfId="8738"/>
    <cellStyle name="Группа 5 4 2 4" xfId="8739"/>
    <cellStyle name="Группа 5 4 2 5" xfId="8740"/>
    <cellStyle name="Группа 5 4 2 6" xfId="8741"/>
    <cellStyle name="Группа 5 4 2 7" xfId="8742"/>
    <cellStyle name="Группа 5 4 2 8" xfId="8743"/>
    <cellStyle name="Группа 5 4 2 9" xfId="8744"/>
    <cellStyle name="Группа 5 4 3" xfId="8745"/>
    <cellStyle name="Группа 5 4 4" xfId="8746"/>
    <cellStyle name="Группа 5 4 5" xfId="8747"/>
    <cellStyle name="Группа 5 4 6" xfId="8748"/>
    <cellStyle name="Группа 5 4 7" xfId="8749"/>
    <cellStyle name="Группа 5 4 8" xfId="8750"/>
    <cellStyle name="Группа 5 4 9" xfId="8751"/>
    <cellStyle name="Группа 5 5" xfId="8752"/>
    <cellStyle name="Группа 5 5 10" xfId="8753"/>
    <cellStyle name="Группа 5 5 11" xfId="8754"/>
    <cellStyle name="Группа 5 5 12" xfId="8755"/>
    <cellStyle name="Группа 5 5 13" xfId="8756"/>
    <cellStyle name="Группа 5 5 2" xfId="8757"/>
    <cellStyle name="Группа 5 5 3" xfId="8758"/>
    <cellStyle name="Группа 5 5 4" xfId="8759"/>
    <cellStyle name="Группа 5 5 5" xfId="8760"/>
    <cellStyle name="Группа 5 5 6" xfId="8761"/>
    <cellStyle name="Группа 5 5 7" xfId="8762"/>
    <cellStyle name="Группа 5 5 8" xfId="8763"/>
    <cellStyle name="Группа 5 5 9" xfId="8764"/>
    <cellStyle name="Группа 5 6" xfId="8765"/>
    <cellStyle name="Группа 5 6 10" xfId="8766"/>
    <cellStyle name="Группа 5 6 11" xfId="8767"/>
    <cellStyle name="Группа 5 6 12" xfId="8768"/>
    <cellStyle name="Группа 5 6 13" xfId="8769"/>
    <cellStyle name="Группа 5 6 2" xfId="8770"/>
    <cellStyle name="Группа 5 6 3" xfId="8771"/>
    <cellStyle name="Группа 5 6 4" xfId="8772"/>
    <cellStyle name="Группа 5 6 5" xfId="8773"/>
    <cellStyle name="Группа 5 6 6" xfId="8774"/>
    <cellStyle name="Группа 5 6 7" xfId="8775"/>
    <cellStyle name="Группа 5 6 8" xfId="8776"/>
    <cellStyle name="Группа 5 6 9" xfId="8777"/>
    <cellStyle name="Группа 5 7" xfId="8778"/>
    <cellStyle name="Группа 5 8" xfId="8779"/>
    <cellStyle name="Группа 5 9" xfId="8780"/>
    <cellStyle name="Группа 6" xfId="8781"/>
    <cellStyle name="Группа 6 10" xfId="8782"/>
    <cellStyle name="Группа 6 11" xfId="8783"/>
    <cellStyle name="Группа 6 12" xfId="8784"/>
    <cellStyle name="Группа 6 13" xfId="8785"/>
    <cellStyle name="Группа 6 14" xfId="8786"/>
    <cellStyle name="Группа 6 2" xfId="8787"/>
    <cellStyle name="Группа 6 2 10" xfId="8788"/>
    <cellStyle name="Группа 6 2 11" xfId="8789"/>
    <cellStyle name="Группа 6 2 12" xfId="8790"/>
    <cellStyle name="Группа 6 2 13" xfId="8791"/>
    <cellStyle name="Группа 6 2 14" xfId="8792"/>
    <cellStyle name="Группа 6 2 15" xfId="8793"/>
    <cellStyle name="Группа 6 2 16" xfId="8794"/>
    <cellStyle name="Группа 6 2 2" xfId="8795"/>
    <cellStyle name="Группа 6 2 2 10" xfId="8796"/>
    <cellStyle name="Группа 6 2 2 11" xfId="8797"/>
    <cellStyle name="Группа 6 2 2 12" xfId="8798"/>
    <cellStyle name="Группа 6 2 2 13" xfId="8799"/>
    <cellStyle name="Группа 6 2 2 14" xfId="8800"/>
    <cellStyle name="Группа 6 2 2 2" xfId="8801"/>
    <cellStyle name="Группа 6 2 2 2 10" xfId="8802"/>
    <cellStyle name="Группа 6 2 2 2 11" xfId="8803"/>
    <cellStyle name="Группа 6 2 2 2 12" xfId="8804"/>
    <cellStyle name="Группа 6 2 2 2 13" xfId="8805"/>
    <cellStyle name="Группа 6 2 2 2 2" xfId="8806"/>
    <cellStyle name="Группа 6 2 2 2 3" xfId="8807"/>
    <cellStyle name="Группа 6 2 2 2 4" xfId="8808"/>
    <cellStyle name="Группа 6 2 2 2 5" xfId="8809"/>
    <cellStyle name="Группа 6 2 2 2 6" xfId="8810"/>
    <cellStyle name="Группа 6 2 2 2 7" xfId="8811"/>
    <cellStyle name="Группа 6 2 2 2 8" xfId="8812"/>
    <cellStyle name="Группа 6 2 2 2 9" xfId="8813"/>
    <cellStyle name="Группа 6 2 2 3" xfId="8814"/>
    <cellStyle name="Группа 6 2 2 4" xfId="8815"/>
    <cellStyle name="Группа 6 2 2 5" xfId="8816"/>
    <cellStyle name="Группа 6 2 2 6" xfId="8817"/>
    <cellStyle name="Группа 6 2 2 7" xfId="8818"/>
    <cellStyle name="Группа 6 2 2 8" xfId="8819"/>
    <cellStyle name="Группа 6 2 2 9" xfId="8820"/>
    <cellStyle name="Группа 6 2 3" xfId="8821"/>
    <cellStyle name="Группа 6 2 3 10" xfId="8822"/>
    <cellStyle name="Группа 6 2 3 11" xfId="8823"/>
    <cellStyle name="Группа 6 2 3 12" xfId="8824"/>
    <cellStyle name="Группа 6 2 3 13" xfId="8825"/>
    <cellStyle name="Группа 6 2 3 14" xfId="8826"/>
    <cellStyle name="Группа 6 2 3 2" xfId="8827"/>
    <cellStyle name="Группа 6 2 3 2 10" xfId="8828"/>
    <cellStyle name="Группа 6 2 3 2 11" xfId="8829"/>
    <cellStyle name="Группа 6 2 3 2 12" xfId="8830"/>
    <cellStyle name="Группа 6 2 3 2 13" xfId="8831"/>
    <cellStyle name="Группа 6 2 3 2 2" xfId="8832"/>
    <cellStyle name="Группа 6 2 3 2 3" xfId="8833"/>
    <cellStyle name="Группа 6 2 3 2 4" xfId="8834"/>
    <cellStyle name="Группа 6 2 3 2 5" xfId="8835"/>
    <cellStyle name="Группа 6 2 3 2 6" xfId="8836"/>
    <cellStyle name="Группа 6 2 3 2 7" xfId="8837"/>
    <cellStyle name="Группа 6 2 3 2 8" xfId="8838"/>
    <cellStyle name="Группа 6 2 3 2 9" xfId="8839"/>
    <cellStyle name="Группа 6 2 3 3" xfId="8840"/>
    <cellStyle name="Группа 6 2 3 4" xfId="8841"/>
    <cellStyle name="Группа 6 2 3 5" xfId="8842"/>
    <cellStyle name="Группа 6 2 3 6" xfId="8843"/>
    <cellStyle name="Группа 6 2 3 7" xfId="8844"/>
    <cellStyle name="Группа 6 2 3 8" xfId="8845"/>
    <cellStyle name="Группа 6 2 3 9" xfId="8846"/>
    <cellStyle name="Группа 6 2 4" xfId="8847"/>
    <cellStyle name="Группа 6 2 4 10" xfId="8848"/>
    <cellStyle name="Группа 6 2 4 11" xfId="8849"/>
    <cellStyle name="Группа 6 2 4 12" xfId="8850"/>
    <cellStyle name="Группа 6 2 4 13" xfId="8851"/>
    <cellStyle name="Группа 6 2 4 2" xfId="8852"/>
    <cellStyle name="Группа 6 2 4 3" xfId="8853"/>
    <cellStyle name="Группа 6 2 4 4" xfId="8854"/>
    <cellStyle name="Группа 6 2 4 5" xfId="8855"/>
    <cellStyle name="Группа 6 2 4 6" xfId="8856"/>
    <cellStyle name="Группа 6 2 4 7" xfId="8857"/>
    <cellStyle name="Группа 6 2 4 8" xfId="8858"/>
    <cellStyle name="Группа 6 2 4 9" xfId="8859"/>
    <cellStyle name="Группа 6 2 5" xfId="8860"/>
    <cellStyle name="Группа 6 2 6" xfId="8861"/>
    <cellStyle name="Группа 6 2 7" xfId="8862"/>
    <cellStyle name="Группа 6 2 8" xfId="8863"/>
    <cellStyle name="Группа 6 2 9" xfId="8864"/>
    <cellStyle name="Группа 6 3" xfId="8865"/>
    <cellStyle name="Группа 6 3 10" xfId="8866"/>
    <cellStyle name="Группа 6 3 11" xfId="8867"/>
    <cellStyle name="Группа 6 3 12" xfId="8868"/>
    <cellStyle name="Группа 6 3 13" xfId="8869"/>
    <cellStyle name="Группа 6 3 14" xfId="8870"/>
    <cellStyle name="Группа 6 3 2" xfId="8871"/>
    <cellStyle name="Группа 6 3 2 10" xfId="8872"/>
    <cellStyle name="Группа 6 3 2 11" xfId="8873"/>
    <cellStyle name="Группа 6 3 2 12" xfId="8874"/>
    <cellStyle name="Группа 6 3 2 13" xfId="8875"/>
    <cellStyle name="Группа 6 3 2 2" xfId="8876"/>
    <cellStyle name="Группа 6 3 2 3" xfId="8877"/>
    <cellStyle name="Группа 6 3 2 4" xfId="8878"/>
    <cellStyle name="Группа 6 3 2 5" xfId="8879"/>
    <cellStyle name="Группа 6 3 2 6" xfId="8880"/>
    <cellStyle name="Группа 6 3 2 7" xfId="8881"/>
    <cellStyle name="Группа 6 3 2 8" xfId="8882"/>
    <cellStyle name="Группа 6 3 2 9" xfId="8883"/>
    <cellStyle name="Группа 6 3 3" xfId="8884"/>
    <cellStyle name="Группа 6 3 4" xfId="8885"/>
    <cellStyle name="Группа 6 3 5" xfId="8886"/>
    <cellStyle name="Группа 6 3 6" xfId="8887"/>
    <cellStyle name="Группа 6 3 7" xfId="8888"/>
    <cellStyle name="Группа 6 3 8" xfId="8889"/>
    <cellStyle name="Группа 6 3 9" xfId="8890"/>
    <cellStyle name="Группа 6 4" xfId="8891"/>
    <cellStyle name="Группа 6 4 10" xfId="8892"/>
    <cellStyle name="Группа 6 4 11" xfId="8893"/>
    <cellStyle name="Группа 6 4 12" xfId="8894"/>
    <cellStyle name="Группа 6 4 13" xfId="8895"/>
    <cellStyle name="Группа 6 4 14" xfId="8896"/>
    <cellStyle name="Группа 6 4 2" xfId="8897"/>
    <cellStyle name="Группа 6 4 2 10" xfId="8898"/>
    <cellStyle name="Группа 6 4 2 11" xfId="8899"/>
    <cellStyle name="Группа 6 4 2 12" xfId="8900"/>
    <cellStyle name="Группа 6 4 2 13" xfId="8901"/>
    <cellStyle name="Группа 6 4 2 2" xfId="8902"/>
    <cellStyle name="Группа 6 4 2 3" xfId="8903"/>
    <cellStyle name="Группа 6 4 2 4" xfId="8904"/>
    <cellStyle name="Группа 6 4 2 5" xfId="8905"/>
    <cellStyle name="Группа 6 4 2 6" xfId="8906"/>
    <cellStyle name="Группа 6 4 2 7" xfId="8907"/>
    <cellStyle name="Группа 6 4 2 8" xfId="8908"/>
    <cellStyle name="Группа 6 4 2 9" xfId="8909"/>
    <cellStyle name="Группа 6 4 3" xfId="8910"/>
    <cellStyle name="Группа 6 4 4" xfId="8911"/>
    <cellStyle name="Группа 6 4 5" xfId="8912"/>
    <cellStyle name="Группа 6 4 6" xfId="8913"/>
    <cellStyle name="Группа 6 4 7" xfId="8914"/>
    <cellStyle name="Группа 6 4 8" xfId="8915"/>
    <cellStyle name="Группа 6 4 9" xfId="8916"/>
    <cellStyle name="Группа 6 5" xfId="8917"/>
    <cellStyle name="Группа 6 5 10" xfId="8918"/>
    <cellStyle name="Группа 6 5 11" xfId="8919"/>
    <cellStyle name="Группа 6 5 12" xfId="8920"/>
    <cellStyle name="Группа 6 5 13" xfId="8921"/>
    <cellStyle name="Группа 6 5 2" xfId="8922"/>
    <cellStyle name="Группа 6 5 3" xfId="8923"/>
    <cellStyle name="Группа 6 5 4" xfId="8924"/>
    <cellStyle name="Группа 6 5 5" xfId="8925"/>
    <cellStyle name="Группа 6 5 6" xfId="8926"/>
    <cellStyle name="Группа 6 5 7" xfId="8927"/>
    <cellStyle name="Группа 6 5 8" xfId="8928"/>
    <cellStyle name="Группа 6 5 9" xfId="8929"/>
    <cellStyle name="Группа 6 6" xfId="8930"/>
    <cellStyle name="Группа 6 6 10" xfId="8931"/>
    <cellStyle name="Группа 6 6 11" xfId="8932"/>
    <cellStyle name="Группа 6 6 12" xfId="8933"/>
    <cellStyle name="Группа 6 6 13" xfId="8934"/>
    <cellStyle name="Группа 6 6 2" xfId="8935"/>
    <cellStyle name="Группа 6 6 3" xfId="8936"/>
    <cellStyle name="Группа 6 6 4" xfId="8937"/>
    <cellStyle name="Группа 6 6 5" xfId="8938"/>
    <cellStyle name="Группа 6 6 6" xfId="8939"/>
    <cellStyle name="Группа 6 6 7" xfId="8940"/>
    <cellStyle name="Группа 6 6 8" xfId="8941"/>
    <cellStyle name="Группа 6 6 9" xfId="8942"/>
    <cellStyle name="Группа 6 7" xfId="8943"/>
    <cellStyle name="Группа 6 8" xfId="8944"/>
    <cellStyle name="Группа 6 9" xfId="8945"/>
    <cellStyle name="Группа 7" xfId="8946"/>
    <cellStyle name="Группа 7 10" xfId="8947"/>
    <cellStyle name="Группа 7 11" xfId="8948"/>
    <cellStyle name="Группа 7 12" xfId="8949"/>
    <cellStyle name="Группа 7 13" xfId="8950"/>
    <cellStyle name="Группа 7 14" xfId="8951"/>
    <cellStyle name="Группа 7 2" xfId="8952"/>
    <cellStyle name="Группа 7 2 10" xfId="8953"/>
    <cellStyle name="Группа 7 2 11" xfId="8954"/>
    <cellStyle name="Группа 7 2 12" xfId="8955"/>
    <cellStyle name="Группа 7 2 13" xfId="8956"/>
    <cellStyle name="Группа 7 2 14" xfId="8957"/>
    <cellStyle name="Группа 7 2 15" xfId="8958"/>
    <cellStyle name="Группа 7 2 16" xfId="8959"/>
    <cellStyle name="Группа 7 2 2" xfId="8960"/>
    <cellStyle name="Группа 7 2 2 10" xfId="8961"/>
    <cellStyle name="Группа 7 2 2 11" xfId="8962"/>
    <cellStyle name="Группа 7 2 2 12" xfId="8963"/>
    <cellStyle name="Группа 7 2 2 13" xfId="8964"/>
    <cellStyle name="Группа 7 2 2 14" xfId="8965"/>
    <cellStyle name="Группа 7 2 2 2" xfId="8966"/>
    <cellStyle name="Группа 7 2 2 2 10" xfId="8967"/>
    <cellStyle name="Группа 7 2 2 2 11" xfId="8968"/>
    <cellStyle name="Группа 7 2 2 2 12" xfId="8969"/>
    <cellStyle name="Группа 7 2 2 2 13" xfId="8970"/>
    <cellStyle name="Группа 7 2 2 2 2" xfId="8971"/>
    <cellStyle name="Группа 7 2 2 2 3" xfId="8972"/>
    <cellStyle name="Группа 7 2 2 2 4" xfId="8973"/>
    <cellStyle name="Группа 7 2 2 2 5" xfId="8974"/>
    <cellStyle name="Группа 7 2 2 2 6" xfId="8975"/>
    <cellStyle name="Группа 7 2 2 2 7" xfId="8976"/>
    <cellStyle name="Группа 7 2 2 2 8" xfId="8977"/>
    <cellStyle name="Группа 7 2 2 2 9" xfId="8978"/>
    <cellStyle name="Группа 7 2 2 3" xfId="8979"/>
    <cellStyle name="Группа 7 2 2 4" xfId="8980"/>
    <cellStyle name="Группа 7 2 2 5" xfId="8981"/>
    <cellStyle name="Группа 7 2 2 6" xfId="8982"/>
    <cellStyle name="Группа 7 2 2 7" xfId="8983"/>
    <cellStyle name="Группа 7 2 2 8" xfId="8984"/>
    <cellStyle name="Группа 7 2 2 9" xfId="8985"/>
    <cellStyle name="Группа 7 2 3" xfId="8986"/>
    <cellStyle name="Группа 7 2 3 10" xfId="8987"/>
    <cellStyle name="Группа 7 2 3 11" xfId="8988"/>
    <cellStyle name="Группа 7 2 3 12" xfId="8989"/>
    <cellStyle name="Группа 7 2 3 13" xfId="8990"/>
    <cellStyle name="Группа 7 2 3 14" xfId="8991"/>
    <cellStyle name="Группа 7 2 3 2" xfId="8992"/>
    <cellStyle name="Группа 7 2 3 2 10" xfId="8993"/>
    <cellStyle name="Группа 7 2 3 2 11" xfId="8994"/>
    <cellStyle name="Группа 7 2 3 2 12" xfId="8995"/>
    <cellStyle name="Группа 7 2 3 2 13" xfId="8996"/>
    <cellStyle name="Группа 7 2 3 2 2" xfId="8997"/>
    <cellStyle name="Группа 7 2 3 2 3" xfId="8998"/>
    <cellStyle name="Группа 7 2 3 2 4" xfId="8999"/>
    <cellStyle name="Группа 7 2 3 2 5" xfId="9000"/>
    <cellStyle name="Группа 7 2 3 2 6" xfId="9001"/>
    <cellStyle name="Группа 7 2 3 2 7" xfId="9002"/>
    <cellStyle name="Группа 7 2 3 2 8" xfId="9003"/>
    <cellStyle name="Группа 7 2 3 2 9" xfId="9004"/>
    <cellStyle name="Группа 7 2 3 3" xfId="9005"/>
    <cellStyle name="Группа 7 2 3 4" xfId="9006"/>
    <cellStyle name="Группа 7 2 3 5" xfId="9007"/>
    <cellStyle name="Группа 7 2 3 6" xfId="9008"/>
    <cellStyle name="Группа 7 2 3 7" xfId="9009"/>
    <cellStyle name="Группа 7 2 3 8" xfId="9010"/>
    <cellStyle name="Группа 7 2 3 9" xfId="9011"/>
    <cellStyle name="Группа 7 2 4" xfId="9012"/>
    <cellStyle name="Группа 7 2 4 10" xfId="9013"/>
    <cellStyle name="Группа 7 2 4 11" xfId="9014"/>
    <cellStyle name="Группа 7 2 4 12" xfId="9015"/>
    <cellStyle name="Группа 7 2 4 13" xfId="9016"/>
    <cellStyle name="Группа 7 2 4 2" xfId="9017"/>
    <cellStyle name="Группа 7 2 4 3" xfId="9018"/>
    <cellStyle name="Группа 7 2 4 4" xfId="9019"/>
    <cellStyle name="Группа 7 2 4 5" xfId="9020"/>
    <cellStyle name="Группа 7 2 4 6" xfId="9021"/>
    <cellStyle name="Группа 7 2 4 7" xfId="9022"/>
    <cellStyle name="Группа 7 2 4 8" xfId="9023"/>
    <cellStyle name="Группа 7 2 4 9" xfId="9024"/>
    <cellStyle name="Группа 7 2 5" xfId="9025"/>
    <cellStyle name="Группа 7 2 6" xfId="9026"/>
    <cellStyle name="Группа 7 2 7" xfId="9027"/>
    <cellStyle name="Группа 7 2 8" xfId="9028"/>
    <cellStyle name="Группа 7 2 9" xfId="9029"/>
    <cellStyle name="Группа 7 3" xfId="9030"/>
    <cellStyle name="Группа 7 3 10" xfId="9031"/>
    <cellStyle name="Группа 7 3 11" xfId="9032"/>
    <cellStyle name="Группа 7 3 12" xfId="9033"/>
    <cellStyle name="Группа 7 3 13" xfId="9034"/>
    <cellStyle name="Группа 7 3 14" xfId="9035"/>
    <cellStyle name="Группа 7 3 2" xfId="9036"/>
    <cellStyle name="Группа 7 3 2 10" xfId="9037"/>
    <cellStyle name="Группа 7 3 2 11" xfId="9038"/>
    <cellStyle name="Группа 7 3 2 12" xfId="9039"/>
    <cellStyle name="Группа 7 3 2 13" xfId="9040"/>
    <cellStyle name="Группа 7 3 2 2" xfId="9041"/>
    <cellStyle name="Группа 7 3 2 3" xfId="9042"/>
    <cellStyle name="Группа 7 3 2 4" xfId="9043"/>
    <cellStyle name="Группа 7 3 2 5" xfId="9044"/>
    <cellStyle name="Группа 7 3 2 6" xfId="9045"/>
    <cellStyle name="Группа 7 3 2 7" xfId="9046"/>
    <cellStyle name="Группа 7 3 2 8" xfId="9047"/>
    <cellStyle name="Группа 7 3 2 9" xfId="9048"/>
    <cellStyle name="Группа 7 3 3" xfId="9049"/>
    <cellStyle name="Группа 7 3 4" xfId="9050"/>
    <cellStyle name="Группа 7 3 5" xfId="9051"/>
    <cellStyle name="Группа 7 3 6" xfId="9052"/>
    <cellStyle name="Группа 7 3 7" xfId="9053"/>
    <cellStyle name="Группа 7 3 8" xfId="9054"/>
    <cellStyle name="Группа 7 3 9" xfId="9055"/>
    <cellStyle name="Группа 7 4" xfId="9056"/>
    <cellStyle name="Группа 7 4 10" xfId="9057"/>
    <cellStyle name="Группа 7 4 11" xfId="9058"/>
    <cellStyle name="Группа 7 4 12" xfId="9059"/>
    <cellStyle name="Группа 7 4 13" xfId="9060"/>
    <cellStyle name="Группа 7 4 14" xfId="9061"/>
    <cellStyle name="Группа 7 4 2" xfId="9062"/>
    <cellStyle name="Группа 7 4 2 10" xfId="9063"/>
    <cellStyle name="Группа 7 4 2 11" xfId="9064"/>
    <cellStyle name="Группа 7 4 2 12" xfId="9065"/>
    <cellStyle name="Группа 7 4 2 13" xfId="9066"/>
    <cellStyle name="Группа 7 4 2 2" xfId="9067"/>
    <cellStyle name="Группа 7 4 2 3" xfId="9068"/>
    <cellStyle name="Группа 7 4 2 4" xfId="9069"/>
    <cellStyle name="Группа 7 4 2 5" xfId="9070"/>
    <cellStyle name="Группа 7 4 2 6" xfId="9071"/>
    <cellStyle name="Группа 7 4 2 7" xfId="9072"/>
    <cellStyle name="Группа 7 4 2 8" xfId="9073"/>
    <cellStyle name="Группа 7 4 2 9" xfId="9074"/>
    <cellStyle name="Группа 7 4 3" xfId="9075"/>
    <cellStyle name="Группа 7 4 4" xfId="9076"/>
    <cellStyle name="Группа 7 4 5" xfId="9077"/>
    <cellStyle name="Группа 7 4 6" xfId="9078"/>
    <cellStyle name="Группа 7 4 7" xfId="9079"/>
    <cellStyle name="Группа 7 4 8" xfId="9080"/>
    <cellStyle name="Группа 7 4 9" xfId="9081"/>
    <cellStyle name="Группа 7 5" xfId="9082"/>
    <cellStyle name="Группа 7 5 10" xfId="9083"/>
    <cellStyle name="Группа 7 5 11" xfId="9084"/>
    <cellStyle name="Группа 7 5 12" xfId="9085"/>
    <cellStyle name="Группа 7 5 13" xfId="9086"/>
    <cellStyle name="Группа 7 5 2" xfId="9087"/>
    <cellStyle name="Группа 7 5 3" xfId="9088"/>
    <cellStyle name="Группа 7 5 4" xfId="9089"/>
    <cellStyle name="Группа 7 5 5" xfId="9090"/>
    <cellStyle name="Группа 7 5 6" xfId="9091"/>
    <cellStyle name="Группа 7 5 7" xfId="9092"/>
    <cellStyle name="Группа 7 5 8" xfId="9093"/>
    <cellStyle name="Группа 7 5 9" xfId="9094"/>
    <cellStyle name="Группа 7 6" xfId="9095"/>
    <cellStyle name="Группа 7 6 10" xfId="9096"/>
    <cellStyle name="Группа 7 6 11" xfId="9097"/>
    <cellStyle name="Группа 7 6 12" xfId="9098"/>
    <cellStyle name="Группа 7 6 13" xfId="9099"/>
    <cellStyle name="Группа 7 6 2" xfId="9100"/>
    <cellStyle name="Группа 7 6 3" xfId="9101"/>
    <cellStyle name="Группа 7 6 4" xfId="9102"/>
    <cellStyle name="Группа 7 6 5" xfId="9103"/>
    <cellStyle name="Группа 7 6 6" xfId="9104"/>
    <cellStyle name="Группа 7 6 7" xfId="9105"/>
    <cellStyle name="Группа 7 6 8" xfId="9106"/>
    <cellStyle name="Группа 7 6 9" xfId="9107"/>
    <cellStyle name="Группа 7 7" xfId="9108"/>
    <cellStyle name="Группа 7 8" xfId="9109"/>
    <cellStyle name="Группа 7 9" xfId="9110"/>
    <cellStyle name="Группа 8" xfId="9111"/>
    <cellStyle name="Группа 8 10" xfId="9112"/>
    <cellStyle name="Группа 8 11" xfId="9113"/>
    <cellStyle name="Группа 8 12" xfId="9114"/>
    <cellStyle name="Группа 8 13" xfId="9115"/>
    <cellStyle name="Группа 8 14" xfId="9116"/>
    <cellStyle name="Группа 8 2" xfId="9117"/>
    <cellStyle name="Группа 8 2 10" xfId="9118"/>
    <cellStyle name="Группа 8 2 11" xfId="9119"/>
    <cellStyle name="Группа 8 2 12" xfId="9120"/>
    <cellStyle name="Группа 8 2 13" xfId="9121"/>
    <cellStyle name="Группа 8 2 14" xfId="9122"/>
    <cellStyle name="Группа 8 2 15" xfId="9123"/>
    <cellStyle name="Группа 8 2 16" xfId="9124"/>
    <cellStyle name="Группа 8 2 2" xfId="9125"/>
    <cellStyle name="Группа 8 2 2 10" xfId="9126"/>
    <cellStyle name="Группа 8 2 2 11" xfId="9127"/>
    <cellStyle name="Группа 8 2 2 12" xfId="9128"/>
    <cellStyle name="Группа 8 2 2 13" xfId="9129"/>
    <cellStyle name="Группа 8 2 2 14" xfId="9130"/>
    <cellStyle name="Группа 8 2 2 2" xfId="9131"/>
    <cellStyle name="Группа 8 2 2 2 10" xfId="9132"/>
    <cellStyle name="Группа 8 2 2 2 11" xfId="9133"/>
    <cellStyle name="Группа 8 2 2 2 12" xfId="9134"/>
    <cellStyle name="Группа 8 2 2 2 13" xfId="9135"/>
    <cellStyle name="Группа 8 2 2 2 2" xfId="9136"/>
    <cellStyle name="Группа 8 2 2 2 3" xfId="9137"/>
    <cellStyle name="Группа 8 2 2 2 4" xfId="9138"/>
    <cellStyle name="Группа 8 2 2 2 5" xfId="9139"/>
    <cellStyle name="Группа 8 2 2 2 6" xfId="9140"/>
    <cellStyle name="Группа 8 2 2 2 7" xfId="9141"/>
    <cellStyle name="Группа 8 2 2 2 8" xfId="9142"/>
    <cellStyle name="Группа 8 2 2 2 9" xfId="9143"/>
    <cellStyle name="Группа 8 2 2 3" xfId="9144"/>
    <cellStyle name="Группа 8 2 2 4" xfId="9145"/>
    <cellStyle name="Группа 8 2 2 5" xfId="9146"/>
    <cellStyle name="Группа 8 2 2 6" xfId="9147"/>
    <cellStyle name="Группа 8 2 2 7" xfId="9148"/>
    <cellStyle name="Группа 8 2 2 8" xfId="9149"/>
    <cellStyle name="Группа 8 2 2 9" xfId="9150"/>
    <cellStyle name="Группа 8 2 3" xfId="9151"/>
    <cellStyle name="Группа 8 2 3 10" xfId="9152"/>
    <cellStyle name="Группа 8 2 3 11" xfId="9153"/>
    <cellStyle name="Группа 8 2 3 12" xfId="9154"/>
    <cellStyle name="Группа 8 2 3 13" xfId="9155"/>
    <cellStyle name="Группа 8 2 3 14" xfId="9156"/>
    <cellStyle name="Группа 8 2 3 2" xfId="9157"/>
    <cellStyle name="Группа 8 2 3 2 10" xfId="9158"/>
    <cellStyle name="Группа 8 2 3 2 11" xfId="9159"/>
    <cellStyle name="Группа 8 2 3 2 12" xfId="9160"/>
    <cellStyle name="Группа 8 2 3 2 13" xfId="9161"/>
    <cellStyle name="Группа 8 2 3 2 2" xfId="9162"/>
    <cellStyle name="Группа 8 2 3 2 3" xfId="9163"/>
    <cellStyle name="Группа 8 2 3 2 4" xfId="9164"/>
    <cellStyle name="Группа 8 2 3 2 5" xfId="9165"/>
    <cellStyle name="Группа 8 2 3 2 6" xfId="9166"/>
    <cellStyle name="Группа 8 2 3 2 7" xfId="9167"/>
    <cellStyle name="Группа 8 2 3 2 8" xfId="9168"/>
    <cellStyle name="Группа 8 2 3 2 9" xfId="9169"/>
    <cellStyle name="Группа 8 2 3 3" xfId="9170"/>
    <cellStyle name="Группа 8 2 3 4" xfId="9171"/>
    <cellStyle name="Группа 8 2 3 5" xfId="9172"/>
    <cellStyle name="Группа 8 2 3 6" xfId="9173"/>
    <cellStyle name="Группа 8 2 3 7" xfId="9174"/>
    <cellStyle name="Группа 8 2 3 8" xfId="9175"/>
    <cellStyle name="Группа 8 2 3 9" xfId="9176"/>
    <cellStyle name="Группа 8 2 4" xfId="9177"/>
    <cellStyle name="Группа 8 2 4 10" xfId="9178"/>
    <cellStyle name="Группа 8 2 4 11" xfId="9179"/>
    <cellStyle name="Группа 8 2 4 12" xfId="9180"/>
    <cellStyle name="Группа 8 2 4 13" xfId="9181"/>
    <cellStyle name="Группа 8 2 4 2" xfId="9182"/>
    <cellStyle name="Группа 8 2 4 3" xfId="9183"/>
    <cellStyle name="Группа 8 2 4 4" xfId="9184"/>
    <cellStyle name="Группа 8 2 4 5" xfId="9185"/>
    <cellStyle name="Группа 8 2 4 6" xfId="9186"/>
    <cellStyle name="Группа 8 2 4 7" xfId="9187"/>
    <cellStyle name="Группа 8 2 4 8" xfId="9188"/>
    <cellStyle name="Группа 8 2 4 9" xfId="9189"/>
    <cellStyle name="Группа 8 2 5" xfId="9190"/>
    <cellStyle name="Группа 8 2 6" xfId="9191"/>
    <cellStyle name="Группа 8 2 7" xfId="9192"/>
    <cellStyle name="Группа 8 2 8" xfId="9193"/>
    <cellStyle name="Группа 8 2 9" xfId="9194"/>
    <cellStyle name="Группа 8 3" xfId="9195"/>
    <cellStyle name="Группа 8 3 10" xfId="9196"/>
    <cellStyle name="Группа 8 3 11" xfId="9197"/>
    <cellStyle name="Группа 8 3 12" xfId="9198"/>
    <cellStyle name="Группа 8 3 13" xfId="9199"/>
    <cellStyle name="Группа 8 3 14" xfId="9200"/>
    <cellStyle name="Группа 8 3 2" xfId="9201"/>
    <cellStyle name="Группа 8 3 2 10" xfId="9202"/>
    <cellStyle name="Группа 8 3 2 11" xfId="9203"/>
    <cellStyle name="Группа 8 3 2 12" xfId="9204"/>
    <cellStyle name="Группа 8 3 2 13" xfId="9205"/>
    <cellStyle name="Группа 8 3 2 2" xfId="9206"/>
    <cellStyle name="Группа 8 3 2 3" xfId="9207"/>
    <cellStyle name="Группа 8 3 2 4" xfId="9208"/>
    <cellStyle name="Группа 8 3 2 5" xfId="9209"/>
    <cellStyle name="Группа 8 3 2 6" xfId="9210"/>
    <cellStyle name="Группа 8 3 2 7" xfId="9211"/>
    <cellStyle name="Группа 8 3 2 8" xfId="9212"/>
    <cellStyle name="Группа 8 3 2 9" xfId="9213"/>
    <cellStyle name="Группа 8 3 3" xfId="9214"/>
    <cellStyle name="Группа 8 3 4" xfId="9215"/>
    <cellStyle name="Группа 8 3 5" xfId="9216"/>
    <cellStyle name="Группа 8 3 6" xfId="9217"/>
    <cellStyle name="Группа 8 3 7" xfId="9218"/>
    <cellStyle name="Группа 8 3 8" xfId="9219"/>
    <cellStyle name="Группа 8 3 9" xfId="9220"/>
    <cellStyle name="Группа 8 4" xfId="9221"/>
    <cellStyle name="Группа 8 4 10" xfId="9222"/>
    <cellStyle name="Группа 8 4 11" xfId="9223"/>
    <cellStyle name="Группа 8 4 12" xfId="9224"/>
    <cellStyle name="Группа 8 4 13" xfId="9225"/>
    <cellStyle name="Группа 8 4 14" xfId="9226"/>
    <cellStyle name="Группа 8 4 2" xfId="9227"/>
    <cellStyle name="Группа 8 4 2 10" xfId="9228"/>
    <cellStyle name="Группа 8 4 2 11" xfId="9229"/>
    <cellStyle name="Группа 8 4 2 12" xfId="9230"/>
    <cellStyle name="Группа 8 4 2 13" xfId="9231"/>
    <cellStyle name="Группа 8 4 2 2" xfId="9232"/>
    <cellStyle name="Группа 8 4 2 3" xfId="9233"/>
    <cellStyle name="Группа 8 4 2 4" xfId="9234"/>
    <cellStyle name="Группа 8 4 2 5" xfId="9235"/>
    <cellStyle name="Группа 8 4 2 6" xfId="9236"/>
    <cellStyle name="Группа 8 4 2 7" xfId="9237"/>
    <cellStyle name="Группа 8 4 2 8" xfId="9238"/>
    <cellStyle name="Группа 8 4 2 9" xfId="9239"/>
    <cellStyle name="Группа 8 4 3" xfId="9240"/>
    <cellStyle name="Группа 8 4 4" xfId="9241"/>
    <cellStyle name="Группа 8 4 5" xfId="9242"/>
    <cellStyle name="Группа 8 4 6" xfId="9243"/>
    <cellStyle name="Группа 8 4 7" xfId="9244"/>
    <cellStyle name="Группа 8 4 8" xfId="9245"/>
    <cellStyle name="Группа 8 4 9" xfId="9246"/>
    <cellStyle name="Группа 8 5" xfId="9247"/>
    <cellStyle name="Группа 8 5 10" xfId="9248"/>
    <cellStyle name="Группа 8 5 11" xfId="9249"/>
    <cellStyle name="Группа 8 5 12" xfId="9250"/>
    <cellStyle name="Группа 8 5 13" xfId="9251"/>
    <cellStyle name="Группа 8 5 2" xfId="9252"/>
    <cellStyle name="Группа 8 5 3" xfId="9253"/>
    <cellStyle name="Группа 8 5 4" xfId="9254"/>
    <cellStyle name="Группа 8 5 5" xfId="9255"/>
    <cellStyle name="Группа 8 5 6" xfId="9256"/>
    <cellStyle name="Группа 8 5 7" xfId="9257"/>
    <cellStyle name="Группа 8 5 8" xfId="9258"/>
    <cellStyle name="Группа 8 5 9" xfId="9259"/>
    <cellStyle name="Группа 8 6" xfId="9260"/>
    <cellStyle name="Группа 8 6 10" xfId="9261"/>
    <cellStyle name="Группа 8 6 11" xfId="9262"/>
    <cellStyle name="Группа 8 6 12" xfId="9263"/>
    <cellStyle name="Группа 8 6 13" xfId="9264"/>
    <cellStyle name="Группа 8 6 2" xfId="9265"/>
    <cellStyle name="Группа 8 6 3" xfId="9266"/>
    <cellStyle name="Группа 8 6 4" xfId="9267"/>
    <cellStyle name="Группа 8 6 5" xfId="9268"/>
    <cellStyle name="Группа 8 6 6" xfId="9269"/>
    <cellStyle name="Группа 8 6 7" xfId="9270"/>
    <cellStyle name="Группа 8 6 8" xfId="9271"/>
    <cellStyle name="Группа 8 6 9" xfId="9272"/>
    <cellStyle name="Группа 8 7" xfId="9273"/>
    <cellStyle name="Группа 8 8" xfId="9274"/>
    <cellStyle name="Группа 8 9" xfId="9275"/>
    <cellStyle name="Группа 9" xfId="9276"/>
    <cellStyle name="Группа 9 10" xfId="9277"/>
    <cellStyle name="Группа 9 11" xfId="9278"/>
    <cellStyle name="Группа 9 12" xfId="9279"/>
    <cellStyle name="Группа 9 13" xfId="9280"/>
    <cellStyle name="Группа 9 14" xfId="9281"/>
    <cellStyle name="Группа 9 15" xfId="9282"/>
    <cellStyle name="Группа 9 16" xfId="9283"/>
    <cellStyle name="Группа 9 2" xfId="9284"/>
    <cellStyle name="Группа 9 2 10" xfId="9285"/>
    <cellStyle name="Группа 9 2 11" xfId="9286"/>
    <cellStyle name="Группа 9 2 12" xfId="9287"/>
    <cellStyle name="Группа 9 2 13" xfId="9288"/>
    <cellStyle name="Группа 9 2 14" xfId="9289"/>
    <cellStyle name="Группа 9 2 2" xfId="9290"/>
    <cellStyle name="Группа 9 2 2 10" xfId="9291"/>
    <cellStyle name="Группа 9 2 2 11" xfId="9292"/>
    <cellStyle name="Группа 9 2 2 12" xfId="9293"/>
    <cellStyle name="Группа 9 2 2 13" xfId="9294"/>
    <cellStyle name="Группа 9 2 2 2" xfId="9295"/>
    <cellStyle name="Группа 9 2 2 3" xfId="9296"/>
    <cellStyle name="Группа 9 2 2 4" xfId="9297"/>
    <cellStyle name="Группа 9 2 2 5" xfId="9298"/>
    <cellStyle name="Группа 9 2 2 6" xfId="9299"/>
    <cellStyle name="Группа 9 2 2 7" xfId="9300"/>
    <cellStyle name="Группа 9 2 2 8" xfId="9301"/>
    <cellStyle name="Группа 9 2 2 9" xfId="9302"/>
    <cellStyle name="Группа 9 2 3" xfId="9303"/>
    <cellStyle name="Группа 9 2 4" xfId="9304"/>
    <cellStyle name="Группа 9 2 5" xfId="9305"/>
    <cellStyle name="Группа 9 2 6" xfId="9306"/>
    <cellStyle name="Группа 9 2 7" xfId="9307"/>
    <cellStyle name="Группа 9 2 8" xfId="9308"/>
    <cellStyle name="Группа 9 2 9" xfId="9309"/>
    <cellStyle name="Группа 9 3" xfId="9310"/>
    <cellStyle name="Группа 9 3 10" xfId="9311"/>
    <cellStyle name="Группа 9 3 11" xfId="9312"/>
    <cellStyle name="Группа 9 3 12" xfId="9313"/>
    <cellStyle name="Группа 9 3 13" xfId="9314"/>
    <cellStyle name="Группа 9 3 14" xfId="9315"/>
    <cellStyle name="Группа 9 3 2" xfId="9316"/>
    <cellStyle name="Группа 9 3 2 10" xfId="9317"/>
    <cellStyle name="Группа 9 3 2 11" xfId="9318"/>
    <cellStyle name="Группа 9 3 2 12" xfId="9319"/>
    <cellStyle name="Группа 9 3 2 13" xfId="9320"/>
    <cellStyle name="Группа 9 3 2 2" xfId="9321"/>
    <cellStyle name="Группа 9 3 2 3" xfId="9322"/>
    <cellStyle name="Группа 9 3 2 4" xfId="9323"/>
    <cellStyle name="Группа 9 3 2 5" xfId="9324"/>
    <cellStyle name="Группа 9 3 2 6" xfId="9325"/>
    <cellStyle name="Группа 9 3 2 7" xfId="9326"/>
    <cellStyle name="Группа 9 3 2 8" xfId="9327"/>
    <cellStyle name="Группа 9 3 2 9" xfId="9328"/>
    <cellStyle name="Группа 9 3 3" xfId="9329"/>
    <cellStyle name="Группа 9 3 4" xfId="9330"/>
    <cellStyle name="Группа 9 3 5" xfId="9331"/>
    <cellStyle name="Группа 9 3 6" xfId="9332"/>
    <cellStyle name="Группа 9 3 7" xfId="9333"/>
    <cellStyle name="Группа 9 3 8" xfId="9334"/>
    <cellStyle name="Группа 9 3 9" xfId="9335"/>
    <cellStyle name="Группа 9 4" xfId="9336"/>
    <cellStyle name="Группа 9 4 10" xfId="9337"/>
    <cellStyle name="Группа 9 4 11" xfId="9338"/>
    <cellStyle name="Группа 9 4 12" xfId="9339"/>
    <cellStyle name="Группа 9 4 13" xfId="9340"/>
    <cellStyle name="Группа 9 4 2" xfId="9341"/>
    <cellStyle name="Группа 9 4 3" xfId="9342"/>
    <cellStyle name="Группа 9 4 4" xfId="9343"/>
    <cellStyle name="Группа 9 4 5" xfId="9344"/>
    <cellStyle name="Группа 9 4 6" xfId="9345"/>
    <cellStyle name="Группа 9 4 7" xfId="9346"/>
    <cellStyle name="Группа 9 4 8" xfId="9347"/>
    <cellStyle name="Группа 9 4 9" xfId="9348"/>
    <cellStyle name="Группа 9 5" xfId="9349"/>
    <cellStyle name="Группа 9 6" xfId="9350"/>
    <cellStyle name="Группа 9 7" xfId="9351"/>
    <cellStyle name="Группа 9 8" xfId="9352"/>
    <cellStyle name="Группа 9 9" xfId="9353"/>
    <cellStyle name="Группа_additional slides_04.12.03 _1" xfId="9354"/>
    <cellStyle name="ДАТА" xfId="9355"/>
    <cellStyle name="ДАТА 2" xfId="9356"/>
    <cellStyle name="ДАТА 3" xfId="9357"/>
    <cellStyle name="ДАТА 4" xfId="9358"/>
    <cellStyle name="ДАТА 5" xfId="9359"/>
    <cellStyle name="ДАТА 6" xfId="9360"/>
    <cellStyle name="ДАТА 7" xfId="9361"/>
    <cellStyle name="ДАТА 8" xfId="9362"/>
    <cellStyle name="ДАТА 9" xfId="9363"/>
    <cellStyle name="ДАТА_1" xfId="9364"/>
    <cellStyle name="Денежный 2" xfId="9365"/>
    <cellStyle name="Денежный 2 10" xfId="9366"/>
    <cellStyle name="Денежный 2 2" xfId="9367"/>
    <cellStyle name="Денежный 2 2 2" xfId="9368"/>
    <cellStyle name="Денежный 2 2 2 2" xfId="9369"/>
    <cellStyle name="Денежный 2 2 2 2 2" xfId="9370"/>
    <cellStyle name="Денежный 2 2 2 3" xfId="9371"/>
    <cellStyle name="Денежный 2 2 2 3 2" xfId="9372"/>
    <cellStyle name="Денежный 2 2 2 4" xfId="9373"/>
    <cellStyle name="Денежный 2 2 3" xfId="9374"/>
    <cellStyle name="Денежный 2 2 3 2" xfId="9375"/>
    <cellStyle name="Денежный 2 2 3 2 2" xfId="9376"/>
    <cellStyle name="Денежный 2 2 3 3" xfId="9377"/>
    <cellStyle name="Денежный 2 2 4" xfId="9378"/>
    <cellStyle name="Денежный 2 2 4 2" xfId="9379"/>
    <cellStyle name="Денежный 2 2 5" xfId="9380"/>
    <cellStyle name="Денежный 2 2 6" xfId="9381"/>
    <cellStyle name="Денежный 2 3" xfId="9382"/>
    <cellStyle name="Денежный 2 3 2" xfId="9383"/>
    <cellStyle name="Денежный 2 4" xfId="9384"/>
    <cellStyle name="Денежный 2 4 2" xfId="9385"/>
    <cellStyle name="Денежный 2 4 2 2" xfId="9386"/>
    <cellStyle name="Денежный 2 4 2 3" xfId="9387"/>
    <cellStyle name="Денежный 2 4 2 3 2" xfId="9388"/>
    <cellStyle name="Денежный 2 4 2 3 3" xfId="9389"/>
    <cellStyle name="Денежный 2 4 2 3 4" xfId="9390"/>
    <cellStyle name="Денежный 2 4 2 3 5" xfId="9391"/>
    <cellStyle name="Денежный 2 4 2 3 6" xfId="9392"/>
    <cellStyle name="Денежный 2 4 2 4" xfId="9393"/>
    <cellStyle name="Денежный 2 4 2 4 2" xfId="9394"/>
    <cellStyle name="Денежный 2 4 2 5" xfId="9395"/>
    <cellStyle name="Денежный 2 4 3" xfId="9396"/>
    <cellStyle name="Денежный 2 4 3 10" xfId="9397"/>
    <cellStyle name="Денежный 2 4 3 11" xfId="9398"/>
    <cellStyle name="Денежный 2 4 3 12" xfId="9399"/>
    <cellStyle name="Денежный 2 4 3 13" xfId="9400"/>
    <cellStyle name="Денежный 2 4 3 14" xfId="9401"/>
    <cellStyle name="Денежный 2 4 3 15" xfId="9402"/>
    <cellStyle name="Денежный 2 4 3 2" xfId="9403"/>
    <cellStyle name="Денежный 2 4 3 2 2" xfId="9404"/>
    <cellStyle name="Денежный 2 4 3 2 3" xfId="9405"/>
    <cellStyle name="Денежный 2 4 3 2 4" xfId="9406"/>
    <cellStyle name="Денежный 2 4 3 2 5" xfId="9407"/>
    <cellStyle name="Денежный 2 4 3 2 6" xfId="9408"/>
    <cellStyle name="Денежный 2 4 3 2 7" xfId="9409"/>
    <cellStyle name="Денежный 2 4 3 3" xfId="9410"/>
    <cellStyle name="Денежный 2 4 3 3 2" xfId="9411"/>
    <cellStyle name="Денежный 2 4 3 4" xfId="9412"/>
    <cellStyle name="Денежный 2 4 3 5" xfId="9413"/>
    <cellStyle name="Денежный 2 4 3 6" xfId="9414"/>
    <cellStyle name="Денежный 2 4 3 7" xfId="9415"/>
    <cellStyle name="Денежный 2 4 3 8" xfId="9416"/>
    <cellStyle name="Денежный 2 4 3 9" xfId="9417"/>
    <cellStyle name="Денежный 2 4 4" xfId="9418"/>
    <cellStyle name="Денежный 2 4 4 10" xfId="9419"/>
    <cellStyle name="Денежный 2 4 4 11" xfId="9420"/>
    <cellStyle name="Денежный 2 4 4 12" xfId="9421"/>
    <cellStyle name="Денежный 2 4 4 13" xfId="9422"/>
    <cellStyle name="Денежный 2 4 4 14" xfId="9423"/>
    <cellStyle name="Денежный 2 4 4 15" xfId="9424"/>
    <cellStyle name="Денежный 2 4 4 2" xfId="9425"/>
    <cellStyle name="Денежный 2 4 4 2 2" xfId="9426"/>
    <cellStyle name="Денежный 2 4 4 2 3" xfId="9427"/>
    <cellStyle name="Денежный 2 4 4 2 4" xfId="9428"/>
    <cellStyle name="Денежный 2 4 4 2 5" xfId="9429"/>
    <cellStyle name="Денежный 2 4 4 2 6" xfId="9430"/>
    <cellStyle name="Денежный 2 4 4 2 7" xfId="9431"/>
    <cellStyle name="Денежный 2 4 4 3" xfId="9432"/>
    <cellStyle name="Денежный 2 4 4 3 2" xfId="9433"/>
    <cellStyle name="Денежный 2 4 4 4" xfId="9434"/>
    <cellStyle name="Денежный 2 4 4 5" xfId="9435"/>
    <cellStyle name="Денежный 2 4 4 6" xfId="9436"/>
    <cellStyle name="Денежный 2 4 4 7" xfId="9437"/>
    <cellStyle name="Денежный 2 4 4 8" xfId="9438"/>
    <cellStyle name="Денежный 2 4 4 9" xfId="9439"/>
    <cellStyle name="Денежный 2 4 5" xfId="9440"/>
    <cellStyle name="Денежный 2 4 5 2" xfId="9441"/>
    <cellStyle name="Денежный 2 4 6" xfId="9442"/>
    <cellStyle name="Денежный 2 4 7" xfId="9443"/>
    <cellStyle name="Денежный 2 4 7 2" xfId="9444"/>
    <cellStyle name="Денежный 2 4 7 3" xfId="9445"/>
    <cellStyle name="Денежный 2 4 7 4" xfId="9446"/>
    <cellStyle name="Денежный 2 4 7 5" xfId="9447"/>
    <cellStyle name="Денежный 2 4 7 6" xfId="9448"/>
    <cellStyle name="Денежный 2 4 8" xfId="9449"/>
    <cellStyle name="Денежный 2 5" xfId="9450"/>
    <cellStyle name="Денежный 2 5 10" xfId="9451"/>
    <cellStyle name="Денежный 2 5 11" xfId="9452"/>
    <cellStyle name="Денежный 2 5 12" xfId="9453"/>
    <cellStyle name="Денежный 2 5 13" xfId="9454"/>
    <cellStyle name="Денежный 2 5 14" xfId="9455"/>
    <cellStyle name="Денежный 2 5 15" xfId="9456"/>
    <cellStyle name="Денежный 2 5 16" xfId="9457"/>
    <cellStyle name="Денежный 2 5 17" xfId="9458"/>
    <cellStyle name="Денежный 2 5 2" xfId="9459"/>
    <cellStyle name="Денежный 2 5 2 10" xfId="9460"/>
    <cellStyle name="Денежный 2 5 2 11" xfId="9461"/>
    <cellStyle name="Денежный 2 5 2 12" xfId="9462"/>
    <cellStyle name="Денежный 2 5 2 13" xfId="9463"/>
    <cellStyle name="Денежный 2 5 2 14" xfId="9464"/>
    <cellStyle name="Денежный 2 5 2 15" xfId="9465"/>
    <cellStyle name="Денежный 2 5 2 2" xfId="9466"/>
    <cellStyle name="Денежный 2 5 2 2 2" xfId="9467"/>
    <cellStyle name="Денежный 2 5 2 2 3" xfId="9468"/>
    <cellStyle name="Денежный 2 5 2 2 4" xfId="9469"/>
    <cellStyle name="Денежный 2 5 2 2 5" xfId="9470"/>
    <cellStyle name="Денежный 2 5 2 2 6" xfId="9471"/>
    <cellStyle name="Денежный 2 5 2 2 7" xfId="9472"/>
    <cellStyle name="Денежный 2 5 2 3" xfId="9473"/>
    <cellStyle name="Денежный 2 5 2 3 2" xfId="9474"/>
    <cellStyle name="Денежный 2 5 2 4" xfId="9475"/>
    <cellStyle name="Денежный 2 5 2 5" xfId="9476"/>
    <cellStyle name="Денежный 2 5 2 6" xfId="9477"/>
    <cellStyle name="Денежный 2 5 2 7" xfId="9478"/>
    <cellStyle name="Денежный 2 5 2 8" xfId="9479"/>
    <cellStyle name="Денежный 2 5 2 9" xfId="9480"/>
    <cellStyle name="Денежный 2 5 3" xfId="9481"/>
    <cellStyle name="Денежный 2 5 3 2" xfId="9482"/>
    <cellStyle name="Денежный 2 5 3 3" xfId="9483"/>
    <cellStyle name="Денежный 2 5 3 4" xfId="9484"/>
    <cellStyle name="Денежный 2 5 3 5" xfId="9485"/>
    <cellStyle name="Денежный 2 5 3 6" xfId="9486"/>
    <cellStyle name="Денежный 2 5 3 7" xfId="9487"/>
    <cellStyle name="Денежный 2 5 4" xfId="9488"/>
    <cellStyle name="Денежный 2 5 4 2" xfId="9489"/>
    <cellStyle name="Денежный 2 5 5" xfId="9490"/>
    <cellStyle name="Денежный 2 5 6" xfId="9491"/>
    <cellStyle name="Денежный 2 5 7" xfId="9492"/>
    <cellStyle name="Денежный 2 5 8" xfId="9493"/>
    <cellStyle name="Денежный 2 5 9" xfId="9494"/>
    <cellStyle name="Денежный 2 6" xfId="9495"/>
    <cellStyle name="Денежный 2 6 2" xfId="9496"/>
    <cellStyle name="Денежный 2 6 3" xfId="9497"/>
    <cellStyle name="Денежный 2 6 3 2" xfId="9498"/>
    <cellStyle name="Денежный 2 6 3 3" xfId="9499"/>
    <cellStyle name="Денежный 2 6 4" xfId="9500"/>
    <cellStyle name="Денежный 2 6 5" xfId="9501"/>
    <cellStyle name="Денежный 2 6 6" xfId="9502"/>
    <cellStyle name="Денежный 2 6 7" xfId="9503"/>
    <cellStyle name="Денежный 2 6 8" xfId="9504"/>
    <cellStyle name="Денежный 2 7" xfId="9505"/>
    <cellStyle name="Денежный 2 7 2" xfId="9506"/>
    <cellStyle name="Денежный 2 7 3" xfId="9507"/>
    <cellStyle name="Денежный 2 7 4" xfId="9508"/>
    <cellStyle name="Денежный 2 7 5" xfId="9509"/>
    <cellStyle name="Денежный 2 7 6" xfId="9510"/>
    <cellStyle name="Денежный 2 8" xfId="9511"/>
    <cellStyle name="Денежный 2 8 2" xfId="9512"/>
    <cellStyle name="Денежный 2 8 3" xfId="9513"/>
    <cellStyle name="Денежный 2 8 4" xfId="9514"/>
    <cellStyle name="Денежный 2 8 5" xfId="9515"/>
    <cellStyle name="Денежный 2 8 6" xfId="9516"/>
    <cellStyle name="Денежный 2 9" xfId="9517"/>
    <cellStyle name="Денежный 2 9 2" xfId="9518"/>
    <cellStyle name="Денежный 2 9 3" xfId="9519"/>
    <cellStyle name="Денежный 2 9 4" xfId="9520"/>
    <cellStyle name="Денежный 2 9 5" xfId="9521"/>
    <cellStyle name="Денежный 2 9 6" xfId="9522"/>
    <cellStyle name="Денежный 2_INDEX.STATION.2012(v1.0)_" xfId="9523"/>
    <cellStyle name="Денежный 3" xfId="9524"/>
    <cellStyle name="Денежный 3 2" xfId="9525"/>
    <cellStyle name="Денежный 3 2 2" xfId="9526"/>
    <cellStyle name="Денежный 3 2 3" xfId="9527"/>
    <cellStyle name="Денежный 3 2 4" xfId="9528"/>
    <cellStyle name="Денежный 3 2 5" xfId="9529"/>
    <cellStyle name="Денежный 3 3" xfId="9530"/>
    <cellStyle name="Денежный 3 3 2" xfId="9531"/>
    <cellStyle name="Денежный 3 3 3" xfId="9532"/>
    <cellStyle name="Денежный 3 4" xfId="9533"/>
    <cellStyle name="Денежный 3 4 2" xfId="9534"/>
    <cellStyle name="Денежный 3 5" xfId="9535"/>
    <cellStyle name="Денежный 3 6" xfId="9536"/>
    <cellStyle name="Денежный 4" xfId="9537"/>
    <cellStyle name="Денежный 4 2" xfId="9538"/>
    <cellStyle name="Денежный 5" xfId="9539"/>
    <cellStyle name="Денежный 5 2" xfId="9540"/>
    <cellStyle name="Денежный 6" xfId="9541"/>
    <cellStyle name="Заголовок" xfId="9542"/>
    <cellStyle name="Заголовок 1 1" xfId="9543"/>
    <cellStyle name="Заголовок 1 1 2" xfId="9544"/>
    <cellStyle name="Заголовок 1 1 2 2" xfId="9545"/>
    <cellStyle name="Заголовок 1 1 3" xfId="9546"/>
    <cellStyle name="Заголовок 1 1 4" xfId="9547"/>
    <cellStyle name="Заголовок 1 10" xfId="9548"/>
    <cellStyle name="Заголовок 1 11" xfId="9549"/>
    <cellStyle name="Заголовок 1 2" xfId="9550"/>
    <cellStyle name="Заголовок 1 2 2" xfId="9551"/>
    <cellStyle name="Заголовок 1 2 3" xfId="9552"/>
    <cellStyle name="Заголовок 1 2 4" xfId="9553"/>
    <cellStyle name="Заголовок 1 2 5" xfId="9554"/>
    <cellStyle name="Заголовок 1 2 6" xfId="9555"/>
    <cellStyle name="Заголовок 1 2_46EE.2011(v1.0)" xfId="9556"/>
    <cellStyle name="Заголовок 1 3" xfId="9557"/>
    <cellStyle name="Заголовок 1 3 2" xfId="9558"/>
    <cellStyle name="Заголовок 1 3_46EE.2011(v1.0)" xfId="9559"/>
    <cellStyle name="Заголовок 1 4" xfId="9560"/>
    <cellStyle name="Заголовок 1 4 2" xfId="9561"/>
    <cellStyle name="Заголовок 1 4_46EE.2011(v1.0)" xfId="9562"/>
    <cellStyle name="Заголовок 1 5" xfId="9563"/>
    <cellStyle name="Заголовок 1 5 2" xfId="9564"/>
    <cellStyle name="Заголовок 1 5_46EE.2011(v1.0)" xfId="9565"/>
    <cellStyle name="Заголовок 1 6" xfId="9566"/>
    <cellStyle name="Заголовок 1 6 2" xfId="9567"/>
    <cellStyle name="Заголовок 1 6_46EE.2011(v1.0)" xfId="9568"/>
    <cellStyle name="Заголовок 1 7" xfId="9569"/>
    <cellStyle name="Заголовок 1 7 2" xfId="9570"/>
    <cellStyle name="Заголовок 1 7_46EE.2011(v1.0)" xfId="9571"/>
    <cellStyle name="Заголовок 1 8" xfId="9572"/>
    <cellStyle name="Заголовок 1 8 2" xfId="9573"/>
    <cellStyle name="Заголовок 1 8_46EE.2011(v1.0)" xfId="9574"/>
    <cellStyle name="Заголовок 1 9" xfId="9575"/>
    <cellStyle name="Заголовок 1 9 2" xfId="9576"/>
    <cellStyle name="Заголовок 1 9_46EE.2011(v1.0)" xfId="9577"/>
    <cellStyle name="Заголовок 2 10" xfId="9578"/>
    <cellStyle name="Заголовок 2 11" xfId="9579"/>
    <cellStyle name="Заголовок 2 2" xfId="9580"/>
    <cellStyle name="Заголовок 2 2 2" xfId="9581"/>
    <cellStyle name="Заголовок 2 2_46EE.2011(v1.0)" xfId="9582"/>
    <cellStyle name="Заголовок 2 3" xfId="9583"/>
    <cellStyle name="Заголовок 2 3 2" xfId="9584"/>
    <cellStyle name="Заголовок 2 3_46EE.2011(v1.0)" xfId="9585"/>
    <cellStyle name="Заголовок 2 4" xfId="9586"/>
    <cellStyle name="Заголовок 2 4 2" xfId="9587"/>
    <cellStyle name="Заголовок 2 4_46EE.2011(v1.0)" xfId="9588"/>
    <cellStyle name="Заголовок 2 5" xfId="9589"/>
    <cellStyle name="Заголовок 2 5 2" xfId="9590"/>
    <cellStyle name="Заголовок 2 5_46EE.2011(v1.0)" xfId="9591"/>
    <cellStyle name="Заголовок 2 6" xfId="9592"/>
    <cellStyle name="Заголовок 2 6 2" xfId="9593"/>
    <cellStyle name="Заголовок 2 6_46EE.2011(v1.0)" xfId="9594"/>
    <cellStyle name="Заголовок 2 7" xfId="9595"/>
    <cellStyle name="Заголовок 2 7 2" xfId="9596"/>
    <cellStyle name="Заголовок 2 7_46EE.2011(v1.0)" xfId="9597"/>
    <cellStyle name="Заголовок 2 8" xfId="9598"/>
    <cellStyle name="Заголовок 2 8 2" xfId="9599"/>
    <cellStyle name="Заголовок 2 8_46EE.2011(v1.0)" xfId="9600"/>
    <cellStyle name="Заголовок 2 9" xfId="9601"/>
    <cellStyle name="Заголовок 2 9 2" xfId="9602"/>
    <cellStyle name="Заголовок 2 9_46EE.2011(v1.0)" xfId="9603"/>
    <cellStyle name="Заголовок 3 10" xfId="9604"/>
    <cellStyle name="Заголовок 3 11" xfId="9605"/>
    <cellStyle name="Заголовок 3 2" xfId="9606"/>
    <cellStyle name="Заголовок 3 2 2" xfId="9607"/>
    <cellStyle name="Заголовок 3 2_46EE.2011(v1.0)" xfId="9608"/>
    <cellStyle name="Заголовок 3 3" xfId="9609"/>
    <cellStyle name="Заголовок 3 3 2" xfId="9610"/>
    <cellStyle name="Заголовок 3 3_46EE.2011(v1.0)" xfId="9611"/>
    <cellStyle name="Заголовок 3 4" xfId="9612"/>
    <cellStyle name="Заголовок 3 4 2" xfId="9613"/>
    <cellStyle name="Заголовок 3 4_46EE.2011(v1.0)" xfId="9614"/>
    <cellStyle name="Заголовок 3 5" xfId="9615"/>
    <cellStyle name="Заголовок 3 5 2" xfId="9616"/>
    <cellStyle name="Заголовок 3 5_46EE.2011(v1.0)" xfId="9617"/>
    <cellStyle name="Заголовок 3 6" xfId="9618"/>
    <cellStyle name="Заголовок 3 6 2" xfId="9619"/>
    <cellStyle name="Заголовок 3 6_46EE.2011(v1.0)" xfId="9620"/>
    <cellStyle name="Заголовок 3 7" xfId="9621"/>
    <cellStyle name="Заголовок 3 7 2" xfId="9622"/>
    <cellStyle name="Заголовок 3 7_46EE.2011(v1.0)" xfId="9623"/>
    <cellStyle name="Заголовок 3 8" xfId="9624"/>
    <cellStyle name="Заголовок 3 8 2" xfId="9625"/>
    <cellStyle name="Заголовок 3 8_46EE.2011(v1.0)" xfId="9626"/>
    <cellStyle name="Заголовок 3 9" xfId="9627"/>
    <cellStyle name="Заголовок 3 9 2" xfId="9628"/>
    <cellStyle name="Заголовок 3 9_46EE.2011(v1.0)" xfId="9629"/>
    <cellStyle name="Заголовок 4 10" xfId="9630"/>
    <cellStyle name="Заголовок 4 11" xfId="9631"/>
    <cellStyle name="Заголовок 4 2" xfId="9632"/>
    <cellStyle name="Заголовок 4 2 2" xfId="9633"/>
    <cellStyle name="Заголовок 4 3" xfId="9634"/>
    <cellStyle name="Заголовок 4 3 2" xfId="9635"/>
    <cellStyle name="Заголовок 4 4" xfId="9636"/>
    <cellStyle name="Заголовок 4 4 2" xfId="9637"/>
    <cellStyle name="Заголовок 4 5" xfId="9638"/>
    <cellStyle name="Заголовок 4 5 2" xfId="9639"/>
    <cellStyle name="Заголовок 4 6" xfId="9640"/>
    <cellStyle name="Заголовок 4 6 2" xfId="9641"/>
    <cellStyle name="Заголовок 4 7" xfId="9642"/>
    <cellStyle name="Заголовок 4 7 2" xfId="9643"/>
    <cellStyle name="Заголовок 4 8" xfId="9644"/>
    <cellStyle name="Заголовок 4 8 2" xfId="9645"/>
    <cellStyle name="Заголовок 4 9" xfId="9646"/>
    <cellStyle name="Заголовок 4 9 2" xfId="9647"/>
    <cellStyle name="ЗАГОЛОВОК1" xfId="9648"/>
    <cellStyle name="ЗАГОЛОВОК2" xfId="9649"/>
    <cellStyle name="ЗаголовокСтолбца" xfId="9650"/>
    <cellStyle name="ЗаголовокСтолбца 2" xfId="9651"/>
    <cellStyle name="Защитный" xfId="9652"/>
    <cellStyle name="Защитный 2" xfId="9653"/>
    <cellStyle name="Защитный 3" xfId="9654"/>
    <cellStyle name="Защитный 4" xfId="9655"/>
    <cellStyle name="Защитный 5" xfId="9656"/>
    <cellStyle name="Значение" xfId="9657"/>
    <cellStyle name="Значение 10" xfId="9658"/>
    <cellStyle name="Значение 11" xfId="9659"/>
    <cellStyle name="Значение 12" xfId="9660"/>
    <cellStyle name="Значение 13" xfId="9661"/>
    <cellStyle name="Значение 14" xfId="9662"/>
    <cellStyle name="Значение 2" xfId="9663"/>
    <cellStyle name="Значение 2 10" xfId="9664"/>
    <cellStyle name="Значение 2 11" xfId="9665"/>
    <cellStyle name="Значение 2 12" xfId="9666"/>
    <cellStyle name="Значение 2 13" xfId="9667"/>
    <cellStyle name="Значение 2 2" xfId="9668"/>
    <cellStyle name="Значение 2 2 10" xfId="9669"/>
    <cellStyle name="Значение 2 2 11" xfId="9670"/>
    <cellStyle name="Значение 2 2 12" xfId="9671"/>
    <cellStyle name="Значение 2 2 13" xfId="9672"/>
    <cellStyle name="Значение 2 2 14" xfId="9673"/>
    <cellStyle name="Значение 2 2 2" xfId="9674"/>
    <cellStyle name="Значение 2 2 2 10" xfId="9675"/>
    <cellStyle name="Значение 2 2 2 11" xfId="9676"/>
    <cellStyle name="Значение 2 2 2 12" xfId="9677"/>
    <cellStyle name="Значение 2 2 2 13" xfId="9678"/>
    <cellStyle name="Значение 2 2 2 2" xfId="9679"/>
    <cellStyle name="Значение 2 2 2 3" xfId="9680"/>
    <cellStyle name="Значение 2 2 2 4" xfId="9681"/>
    <cellStyle name="Значение 2 2 2 5" xfId="9682"/>
    <cellStyle name="Значение 2 2 2 6" xfId="9683"/>
    <cellStyle name="Значение 2 2 2 7" xfId="9684"/>
    <cellStyle name="Значение 2 2 2 8" xfId="9685"/>
    <cellStyle name="Значение 2 2 2 9" xfId="9686"/>
    <cellStyle name="Значение 2 2 3" xfId="9687"/>
    <cellStyle name="Значение 2 2 4" xfId="9688"/>
    <cellStyle name="Значение 2 2 5" xfId="9689"/>
    <cellStyle name="Значение 2 2 6" xfId="9690"/>
    <cellStyle name="Значение 2 2 7" xfId="9691"/>
    <cellStyle name="Значение 2 2 8" xfId="9692"/>
    <cellStyle name="Значение 2 2 9" xfId="9693"/>
    <cellStyle name="Значение 2 3" xfId="9694"/>
    <cellStyle name="Значение 2 3 10" xfId="9695"/>
    <cellStyle name="Значение 2 3 11" xfId="9696"/>
    <cellStyle name="Значение 2 3 12" xfId="9697"/>
    <cellStyle name="Значение 2 3 13" xfId="9698"/>
    <cellStyle name="Значение 2 3 14" xfId="9699"/>
    <cellStyle name="Значение 2 3 2" xfId="9700"/>
    <cellStyle name="Значение 2 3 2 10" xfId="9701"/>
    <cellStyle name="Значение 2 3 2 11" xfId="9702"/>
    <cellStyle name="Значение 2 3 2 12" xfId="9703"/>
    <cellStyle name="Значение 2 3 2 13" xfId="9704"/>
    <cellStyle name="Значение 2 3 2 2" xfId="9705"/>
    <cellStyle name="Значение 2 3 2 3" xfId="9706"/>
    <cellStyle name="Значение 2 3 2 4" xfId="9707"/>
    <cellStyle name="Значение 2 3 2 5" xfId="9708"/>
    <cellStyle name="Значение 2 3 2 6" xfId="9709"/>
    <cellStyle name="Значение 2 3 2 7" xfId="9710"/>
    <cellStyle name="Значение 2 3 2 8" xfId="9711"/>
    <cellStyle name="Значение 2 3 2 9" xfId="9712"/>
    <cellStyle name="Значение 2 3 3" xfId="9713"/>
    <cellStyle name="Значение 2 3 4" xfId="9714"/>
    <cellStyle name="Значение 2 3 5" xfId="9715"/>
    <cellStyle name="Значение 2 3 6" xfId="9716"/>
    <cellStyle name="Значение 2 3 7" xfId="9717"/>
    <cellStyle name="Значение 2 3 8" xfId="9718"/>
    <cellStyle name="Значение 2 3 9" xfId="9719"/>
    <cellStyle name="Значение 2 4" xfId="9720"/>
    <cellStyle name="Значение 2 4 10" xfId="9721"/>
    <cellStyle name="Значение 2 4 11" xfId="9722"/>
    <cellStyle name="Значение 2 4 12" xfId="9723"/>
    <cellStyle name="Значение 2 4 13" xfId="9724"/>
    <cellStyle name="Значение 2 4 2" xfId="9725"/>
    <cellStyle name="Значение 2 4 3" xfId="9726"/>
    <cellStyle name="Значение 2 4 4" xfId="9727"/>
    <cellStyle name="Значение 2 4 5" xfId="9728"/>
    <cellStyle name="Значение 2 4 6" xfId="9729"/>
    <cellStyle name="Значение 2 4 7" xfId="9730"/>
    <cellStyle name="Значение 2 4 8" xfId="9731"/>
    <cellStyle name="Значение 2 4 9" xfId="9732"/>
    <cellStyle name="Значение 2 5" xfId="9733"/>
    <cellStyle name="Значение 2 5 10" xfId="9734"/>
    <cellStyle name="Значение 2 5 11" xfId="9735"/>
    <cellStyle name="Значение 2 5 12" xfId="9736"/>
    <cellStyle name="Значение 2 5 13" xfId="9737"/>
    <cellStyle name="Значение 2 5 2" xfId="9738"/>
    <cellStyle name="Значение 2 5 3" xfId="9739"/>
    <cellStyle name="Значение 2 5 4" xfId="9740"/>
    <cellStyle name="Значение 2 5 5" xfId="9741"/>
    <cellStyle name="Значение 2 5 6" xfId="9742"/>
    <cellStyle name="Значение 2 5 7" xfId="9743"/>
    <cellStyle name="Значение 2 5 8" xfId="9744"/>
    <cellStyle name="Значение 2 5 9" xfId="9745"/>
    <cellStyle name="Значение 2 6" xfId="9746"/>
    <cellStyle name="Значение 2 7" xfId="9747"/>
    <cellStyle name="Значение 2 8" xfId="9748"/>
    <cellStyle name="Значение 2 9" xfId="9749"/>
    <cellStyle name="Значение 3" xfId="9750"/>
    <cellStyle name="Значение 3 10" xfId="9751"/>
    <cellStyle name="Значение 3 11" xfId="9752"/>
    <cellStyle name="Значение 3 12" xfId="9753"/>
    <cellStyle name="Значение 3 13" xfId="9754"/>
    <cellStyle name="Значение 3 14" xfId="9755"/>
    <cellStyle name="Значение 3 2" xfId="9756"/>
    <cellStyle name="Значение 3 2 10" xfId="9757"/>
    <cellStyle name="Значение 3 2 11" xfId="9758"/>
    <cellStyle name="Значение 3 2 12" xfId="9759"/>
    <cellStyle name="Значение 3 2 13" xfId="9760"/>
    <cellStyle name="Значение 3 2 2" xfId="9761"/>
    <cellStyle name="Значение 3 2 3" xfId="9762"/>
    <cellStyle name="Значение 3 2 4" xfId="9763"/>
    <cellStyle name="Значение 3 2 5" xfId="9764"/>
    <cellStyle name="Значение 3 2 6" xfId="9765"/>
    <cellStyle name="Значение 3 2 7" xfId="9766"/>
    <cellStyle name="Значение 3 2 8" xfId="9767"/>
    <cellStyle name="Значение 3 2 9" xfId="9768"/>
    <cellStyle name="Значение 3 3" xfId="9769"/>
    <cellStyle name="Значение 3 4" xfId="9770"/>
    <cellStyle name="Значение 3 5" xfId="9771"/>
    <cellStyle name="Значение 3 6" xfId="9772"/>
    <cellStyle name="Значение 3 7" xfId="9773"/>
    <cellStyle name="Значение 3 8" xfId="9774"/>
    <cellStyle name="Значение 3 9" xfId="9775"/>
    <cellStyle name="Значение 4" xfId="9776"/>
    <cellStyle name="Значение 4 10" xfId="9777"/>
    <cellStyle name="Значение 4 11" xfId="9778"/>
    <cellStyle name="Значение 4 12" xfId="9779"/>
    <cellStyle name="Значение 4 13" xfId="9780"/>
    <cellStyle name="Значение 4 14" xfId="9781"/>
    <cellStyle name="Значение 4 2" xfId="9782"/>
    <cellStyle name="Значение 4 2 10" xfId="9783"/>
    <cellStyle name="Значение 4 2 11" xfId="9784"/>
    <cellStyle name="Значение 4 2 12" xfId="9785"/>
    <cellStyle name="Значение 4 2 13" xfId="9786"/>
    <cellStyle name="Значение 4 2 2" xfId="9787"/>
    <cellStyle name="Значение 4 2 3" xfId="9788"/>
    <cellStyle name="Значение 4 2 4" xfId="9789"/>
    <cellStyle name="Значение 4 2 5" xfId="9790"/>
    <cellStyle name="Значение 4 2 6" xfId="9791"/>
    <cellStyle name="Значение 4 2 7" xfId="9792"/>
    <cellStyle name="Значение 4 2 8" xfId="9793"/>
    <cellStyle name="Значение 4 2 9" xfId="9794"/>
    <cellStyle name="Значение 4 3" xfId="9795"/>
    <cellStyle name="Значение 4 4" xfId="9796"/>
    <cellStyle name="Значение 4 5" xfId="9797"/>
    <cellStyle name="Значение 4 6" xfId="9798"/>
    <cellStyle name="Значение 4 7" xfId="9799"/>
    <cellStyle name="Значение 4 8" xfId="9800"/>
    <cellStyle name="Значение 4 9" xfId="9801"/>
    <cellStyle name="Значение 5" xfId="9802"/>
    <cellStyle name="Значение 5 10" xfId="9803"/>
    <cellStyle name="Значение 5 11" xfId="9804"/>
    <cellStyle name="Значение 5 12" xfId="9805"/>
    <cellStyle name="Значение 5 13" xfId="9806"/>
    <cellStyle name="Значение 5 2" xfId="9807"/>
    <cellStyle name="Значение 5 3" xfId="9808"/>
    <cellStyle name="Значение 5 4" xfId="9809"/>
    <cellStyle name="Значение 5 5" xfId="9810"/>
    <cellStyle name="Значение 5 6" xfId="9811"/>
    <cellStyle name="Значение 5 7" xfId="9812"/>
    <cellStyle name="Значение 5 8" xfId="9813"/>
    <cellStyle name="Значение 5 9" xfId="9814"/>
    <cellStyle name="Значение 6" xfId="9815"/>
    <cellStyle name="Значение 6 10" xfId="9816"/>
    <cellStyle name="Значение 6 11" xfId="9817"/>
    <cellStyle name="Значение 6 12" xfId="9818"/>
    <cellStyle name="Значение 6 13" xfId="9819"/>
    <cellStyle name="Значение 6 2" xfId="9820"/>
    <cellStyle name="Значение 6 3" xfId="9821"/>
    <cellStyle name="Значение 6 4" xfId="9822"/>
    <cellStyle name="Значение 6 5" xfId="9823"/>
    <cellStyle name="Значение 6 6" xfId="9824"/>
    <cellStyle name="Значение 6 7" xfId="9825"/>
    <cellStyle name="Значение 6 8" xfId="9826"/>
    <cellStyle name="Значение 6 9" xfId="9827"/>
    <cellStyle name="Значение 7" xfId="9828"/>
    <cellStyle name="Значение 8" xfId="9829"/>
    <cellStyle name="Значение 9" xfId="9830"/>
    <cellStyle name="Зоголовок" xfId="9831"/>
    <cellStyle name="Индексы" xfId="9832"/>
    <cellStyle name="Итог 10" xfId="9833"/>
    <cellStyle name="Итог 10 2" xfId="9834"/>
    <cellStyle name="Итог 10 2 2" xfId="9835"/>
    <cellStyle name="Итог 10 2 2 2" xfId="9836"/>
    <cellStyle name="Итог 10 2 2 3" xfId="9837"/>
    <cellStyle name="Итог 10 2 3" xfId="9838"/>
    <cellStyle name="Итог 10 2 4" xfId="9839"/>
    <cellStyle name="Итог 10 3" xfId="9840"/>
    <cellStyle name="Итог 10 3 2" xfId="9841"/>
    <cellStyle name="Итог 10 3 2 2" xfId="9842"/>
    <cellStyle name="Итог 10 3 2 3" xfId="9843"/>
    <cellStyle name="Итог 10 3 3" xfId="9844"/>
    <cellStyle name="Итог 10 3 4" xfId="9845"/>
    <cellStyle name="Итог 10 4" xfId="9846"/>
    <cellStyle name="Итог 10 4 2" xfId="9847"/>
    <cellStyle name="Итог 10 4 3" xfId="9848"/>
    <cellStyle name="Итог 10 5" xfId="9849"/>
    <cellStyle name="Итог 10 5 2" xfId="9850"/>
    <cellStyle name="Итог 10 5 3" xfId="9851"/>
    <cellStyle name="Итог 10 6" xfId="9852"/>
    <cellStyle name="Итог 10 7" xfId="9853"/>
    <cellStyle name="Итог 10 8" xfId="9854"/>
    <cellStyle name="Итог 11" xfId="9855"/>
    <cellStyle name="Итог 11 2" xfId="9856"/>
    <cellStyle name="Итог 11 2 2" xfId="9857"/>
    <cellStyle name="Итог 11 2 3" xfId="9858"/>
    <cellStyle name="Итог 11 3" xfId="9859"/>
    <cellStyle name="Итог 11 4" xfId="9860"/>
    <cellStyle name="Итог 2" xfId="9861"/>
    <cellStyle name="Итог 2 2" xfId="9862"/>
    <cellStyle name="Итог 2 2 2" xfId="9863"/>
    <cellStyle name="Итог 2 2 2 2" xfId="9864"/>
    <cellStyle name="Итог 2 2 2 2 2" xfId="9865"/>
    <cellStyle name="Итог 2 2 2 2 3" xfId="9866"/>
    <cellStyle name="Итог 2 2 2 3" xfId="9867"/>
    <cellStyle name="Итог 2 2 2 4" xfId="9868"/>
    <cellStyle name="Итог 2 2 3" xfId="9869"/>
    <cellStyle name="Итог 2 2 3 2" xfId="9870"/>
    <cellStyle name="Итог 2 2 3 2 2" xfId="9871"/>
    <cellStyle name="Итог 2 2 3 2 3" xfId="9872"/>
    <cellStyle name="Итог 2 2 3 3" xfId="9873"/>
    <cellStyle name="Итог 2 2 3 4" xfId="9874"/>
    <cellStyle name="Итог 2 2 4" xfId="9875"/>
    <cellStyle name="Итог 2 2 4 2" xfId="9876"/>
    <cellStyle name="Итог 2 2 4 3" xfId="9877"/>
    <cellStyle name="Итог 2 2 5" xfId="9878"/>
    <cellStyle name="Итог 2 2 5 2" xfId="9879"/>
    <cellStyle name="Итог 2 2 5 3" xfId="9880"/>
    <cellStyle name="Итог 2 2 6" xfId="9881"/>
    <cellStyle name="Итог 2 2 7" xfId="9882"/>
    <cellStyle name="Итог 2 2 8" xfId="9883"/>
    <cellStyle name="Итог 2 3" xfId="9884"/>
    <cellStyle name="Итог 2 3 2" xfId="9885"/>
    <cellStyle name="Итог 2 3 2 2" xfId="9886"/>
    <cellStyle name="Итог 2 3 2 3" xfId="9887"/>
    <cellStyle name="Итог 2 3 3" xfId="9888"/>
    <cellStyle name="Итог 2 3 4" xfId="9889"/>
    <cellStyle name="Итог 2 4" xfId="9890"/>
    <cellStyle name="Итог 2 4 2" xfId="9891"/>
    <cellStyle name="Итог 2 4 2 2" xfId="9892"/>
    <cellStyle name="Итог 2 4 2 3" xfId="9893"/>
    <cellStyle name="Итог 2 4 3" xfId="9894"/>
    <cellStyle name="Итог 2 4 4" xfId="9895"/>
    <cellStyle name="Итог 2 5" xfId="9896"/>
    <cellStyle name="Итог 2 5 2" xfId="9897"/>
    <cellStyle name="Итог 2 5 3" xfId="9898"/>
    <cellStyle name="Итог 2 6" xfId="9899"/>
    <cellStyle name="Итог 2 6 2" xfId="9900"/>
    <cellStyle name="Итог 2 6 3" xfId="9901"/>
    <cellStyle name="Итог 2 7" xfId="9902"/>
    <cellStyle name="Итог 2 8" xfId="9903"/>
    <cellStyle name="Итог 2 9" xfId="9904"/>
    <cellStyle name="Итог 2_46EE.2011(v1.0)" xfId="9905"/>
    <cellStyle name="Итог 3" xfId="9906"/>
    <cellStyle name="Итог 3 2" xfId="9907"/>
    <cellStyle name="Итог 3 2 2" xfId="9908"/>
    <cellStyle name="Итог 3 2 2 2" xfId="9909"/>
    <cellStyle name="Итог 3 2 2 2 2" xfId="9910"/>
    <cellStyle name="Итог 3 2 2 2 3" xfId="9911"/>
    <cellStyle name="Итог 3 2 2 3" xfId="9912"/>
    <cellStyle name="Итог 3 2 2 4" xfId="9913"/>
    <cellStyle name="Итог 3 2 3" xfId="9914"/>
    <cellStyle name="Итог 3 2 3 2" xfId="9915"/>
    <cellStyle name="Итог 3 2 3 2 2" xfId="9916"/>
    <cellStyle name="Итог 3 2 3 2 3" xfId="9917"/>
    <cellStyle name="Итог 3 2 3 3" xfId="9918"/>
    <cellStyle name="Итог 3 2 3 4" xfId="9919"/>
    <cellStyle name="Итог 3 2 4" xfId="9920"/>
    <cellStyle name="Итог 3 2 4 2" xfId="9921"/>
    <cellStyle name="Итог 3 2 4 3" xfId="9922"/>
    <cellStyle name="Итог 3 2 5" xfId="9923"/>
    <cellStyle name="Итог 3 2 5 2" xfId="9924"/>
    <cellStyle name="Итог 3 2 5 3" xfId="9925"/>
    <cellStyle name="Итог 3 2 6" xfId="9926"/>
    <cellStyle name="Итог 3 2 7" xfId="9927"/>
    <cellStyle name="Итог 3 2 8" xfId="9928"/>
    <cellStyle name="Итог 3 3" xfId="9929"/>
    <cellStyle name="Итог 3 3 2" xfId="9930"/>
    <cellStyle name="Итог 3 3 2 2" xfId="9931"/>
    <cellStyle name="Итог 3 3 2 3" xfId="9932"/>
    <cellStyle name="Итог 3 3 3" xfId="9933"/>
    <cellStyle name="Итог 3 3 4" xfId="9934"/>
    <cellStyle name="Итог 3 4" xfId="9935"/>
    <cellStyle name="Итог 3 4 2" xfId="9936"/>
    <cellStyle name="Итог 3 4 2 2" xfId="9937"/>
    <cellStyle name="Итог 3 4 2 3" xfId="9938"/>
    <cellStyle name="Итог 3 4 3" xfId="9939"/>
    <cellStyle name="Итог 3 4 4" xfId="9940"/>
    <cellStyle name="Итог 3 5" xfId="9941"/>
    <cellStyle name="Итог 3 5 2" xfId="9942"/>
    <cellStyle name="Итог 3 5 3" xfId="9943"/>
    <cellStyle name="Итог 3 6" xfId="9944"/>
    <cellStyle name="Итог 3 6 2" xfId="9945"/>
    <cellStyle name="Итог 3 6 3" xfId="9946"/>
    <cellStyle name="Итог 3 7" xfId="9947"/>
    <cellStyle name="Итог 3 8" xfId="9948"/>
    <cellStyle name="Итог 3 9" xfId="9949"/>
    <cellStyle name="Итог 3_46EE.2011(v1.0)" xfId="9950"/>
    <cellStyle name="Итог 4" xfId="9951"/>
    <cellStyle name="Итог 4 2" xfId="9952"/>
    <cellStyle name="Итог 4 2 2" xfId="9953"/>
    <cellStyle name="Итог 4 2 2 2" xfId="9954"/>
    <cellStyle name="Итог 4 2 2 2 2" xfId="9955"/>
    <cellStyle name="Итог 4 2 2 2 3" xfId="9956"/>
    <cellStyle name="Итог 4 2 2 3" xfId="9957"/>
    <cellStyle name="Итог 4 2 2 4" xfId="9958"/>
    <cellStyle name="Итог 4 2 3" xfId="9959"/>
    <cellStyle name="Итог 4 2 3 2" xfId="9960"/>
    <cellStyle name="Итог 4 2 3 2 2" xfId="9961"/>
    <cellStyle name="Итог 4 2 3 2 3" xfId="9962"/>
    <cellStyle name="Итог 4 2 3 3" xfId="9963"/>
    <cellStyle name="Итог 4 2 3 4" xfId="9964"/>
    <cellStyle name="Итог 4 2 4" xfId="9965"/>
    <cellStyle name="Итог 4 2 4 2" xfId="9966"/>
    <cellStyle name="Итог 4 2 4 3" xfId="9967"/>
    <cellStyle name="Итог 4 2 5" xfId="9968"/>
    <cellStyle name="Итог 4 2 5 2" xfId="9969"/>
    <cellStyle name="Итог 4 2 5 3" xfId="9970"/>
    <cellStyle name="Итог 4 2 6" xfId="9971"/>
    <cellStyle name="Итог 4 2 7" xfId="9972"/>
    <cellStyle name="Итог 4 2 8" xfId="9973"/>
    <cellStyle name="Итог 4 3" xfId="9974"/>
    <cellStyle name="Итог 4 3 2" xfId="9975"/>
    <cellStyle name="Итог 4 3 2 2" xfId="9976"/>
    <cellStyle name="Итог 4 3 2 3" xfId="9977"/>
    <cellStyle name="Итог 4 3 3" xfId="9978"/>
    <cellStyle name="Итог 4 3 4" xfId="9979"/>
    <cellStyle name="Итог 4 4" xfId="9980"/>
    <cellStyle name="Итог 4 4 2" xfId="9981"/>
    <cellStyle name="Итог 4 4 2 2" xfId="9982"/>
    <cellStyle name="Итог 4 4 2 3" xfId="9983"/>
    <cellStyle name="Итог 4 4 3" xfId="9984"/>
    <cellStyle name="Итог 4 4 4" xfId="9985"/>
    <cellStyle name="Итог 4 5" xfId="9986"/>
    <cellStyle name="Итог 4 5 2" xfId="9987"/>
    <cellStyle name="Итог 4 5 3" xfId="9988"/>
    <cellStyle name="Итог 4 6" xfId="9989"/>
    <cellStyle name="Итог 4 6 2" xfId="9990"/>
    <cellStyle name="Итог 4 6 3" xfId="9991"/>
    <cellStyle name="Итог 4 7" xfId="9992"/>
    <cellStyle name="Итог 4 8" xfId="9993"/>
    <cellStyle name="Итог 4 9" xfId="9994"/>
    <cellStyle name="Итог 4_46EE.2011(v1.0)" xfId="9995"/>
    <cellStyle name="Итог 5" xfId="9996"/>
    <cellStyle name="Итог 5 2" xfId="9997"/>
    <cellStyle name="Итог 5 2 2" xfId="9998"/>
    <cellStyle name="Итог 5 2 2 2" xfId="9999"/>
    <cellStyle name="Итог 5 2 2 2 2" xfId="10000"/>
    <cellStyle name="Итог 5 2 2 2 3" xfId="10001"/>
    <cellStyle name="Итог 5 2 2 3" xfId="10002"/>
    <cellStyle name="Итог 5 2 2 4" xfId="10003"/>
    <cellStyle name="Итог 5 2 3" xfId="10004"/>
    <cellStyle name="Итог 5 2 3 2" xfId="10005"/>
    <cellStyle name="Итог 5 2 3 2 2" xfId="10006"/>
    <cellStyle name="Итог 5 2 3 2 3" xfId="10007"/>
    <cellStyle name="Итог 5 2 3 3" xfId="10008"/>
    <cellStyle name="Итог 5 2 3 4" xfId="10009"/>
    <cellStyle name="Итог 5 2 4" xfId="10010"/>
    <cellStyle name="Итог 5 2 4 2" xfId="10011"/>
    <cellStyle name="Итог 5 2 4 3" xfId="10012"/>
    <cellStyle name="Итог 5 2 5" xfId="10013"/>
    <cellStyle name="Итог 5 2 5 2" xfId="10014"/>
    <cellStyle name="Итог 5 2 5 3" xfId="10015"/>
    <cellStyle name="Итог 5 2 6" xfId="10016"/>
    <cellStyle name="Итог 5 2 7" xfId="10017"/>
    <cellStyle name="Итог 5 2 8" xfId="10018"/>
    <cellStyle name="Итог 5 3" xfId="10019"/>
    <cellStyle name="Итог 5 3 2" xfId="10020"/>
    <cellStyle name="Итог 5 3 2 2" xfId="10021"/>
    <cellStyle name="Итог 5 3 2 3" xfId="10022"/>
    <cellStyle name="Итог 5 3 3" xfId="10023"/>
    <cellStyle name="Итог 5 3 4" xfId="10024"/>
    <cellStyle name="Итог 5 4" xfId="10025"/>
    <cellStyle name="Итог 5 4 2" xfId="10026"/>
    <cellStyle name="Итог 5 4 2 2" xfId="10027"/>
    <cellStyle name="Итог 5 4 2 3" xfId="10028"/>
    <cellStyle name="Итог 5 4 3" xfId="10029"/>
    <cellStyle name="Итог 5 4 4" xfId="10030"/>
    <cellStyle name="Итог 5 5" xfId="10031"/>
    <cellStyle name="Итог 5 5 2" xfId="10032"/>
    <cellStyle name="Итог 5 5 3" xfId="10033"/>
    <cellStyle name="Итог 5 6" xfId="10034"/>
    <cellStyle name="Итог 5 6 2" xfId="10035"/>
    <cellStyle name="Итог 5 6 3" xfId="10036"/>
    <cellStyle name="Итог 5 7" xfId="10037"/>
    <cellStyle name="Итог 5 8" xfId="10038"/>
    <cellStyle name="Итог 5 9" xfId="10039"/>
    <cellStyle name="Итог 5_46EE.2011(v1.0)" xfId="10040"/>
    <cellStyle name="Итог 6" xfId="10041"/>
    <cellStyle name="Итог 6 2" xfId="10042"/>
    <cellStyle name="Итог 6 2 2" xfId="10043"/>
    <cellStyle name="Итог 6 2 2 2" xfId="10044"/>
    <cellStyle name="Итог 6 2 2 2 2" xfId="10045"/>
    <cellStyle name="Итог 6 2 2 2 3" xfId="10046"/>
    <cellStyle name="Итог 6 2 2 3" xfId="10047"/>
    <cellStyle name="Итог 6 2 2 4" xfId="10048"/>
    <cellStyle name="Итог 6 2 3" xfId="10049"/>
    <cellStyle name="Итог 6 2 3 2" xfId="10050"/>
    <cellStyle name="Итог 6 2 3 2 2" xfId="10051"/>
    <cellStyle name="Итог 6 2 3 2 3" xfId="10052"/>
    <cellStyle name="Итог 6 2 3 3" xfId="10053"/>
    <cellStyle name="Итог 6 2 3 4" xfId="10054"/>
    <cellStyle name="Итог 6 2 4" xfId="10055"/>
    <cellStyle name="Итог 6 2 4 2" xfId="10056"/>
    <cellStyle name="Итог 6 2 4 3" xfId="10057"/>
    <cellStyle name="Итог 6 2 5" xfId="10058"/>
    <cellStyle name="Итог 6 2 5 2" xfId="10059"/>
    <cellStyle name="Итог 6 2 5 3" xfId="10060"/>
    <cellStyle name="Итог 6 2 6" xfId="10061"/>
    <cellStyle name="Итог 6 2 7" xfId="10062"/>
    <cellStyle name="Итог 6 2 8" xfId="10063"/>
    <cellStyle name="Итог 6 3" xfId="10064"/>
    <cellStyle name="Итог 6 3 2" xfId="10065"/>
    <cellStyle name="Итог 6 3 2 2" xfId="10066"/>
    <cellStyle name="Итог 6 3 2 3" xfId="10067"/>
    <cellStyle name="Итог 6 3 3" xfId="10068"/>
    <cellStyle name="Итог 6 3 4" xfId="10069"/>
    <cellStyle name="Итог 6 4" xfId="10070"/>
    <cellStyle name="Итог 6 4 2" xfId="10071"/>
    <cellStyle name="Итог 6 4 2 2" xfId="10072"/>
    <cellStyle name="Итог 6 4 2 3" xfId="10073"/>
    <cellStyle name="Итог 6 4 3" xfId="10074"/>
    <cellStyle name="Итог 6 4 4" xfId="10075"/>
    <cellStyle name="Итог 6 5" xfId="10076"/>
    <cellStyle name="Итог 6 5 2" xfId="10077"/>
    <cellStyle name="Итог 6 5 3" xfId="10078"/>
    <cellStyle name="Итог 6 6" xfId="10079"/>
    <cellStyle name="Итог 6 6 2" xfId="10080"/>
    <cellStyle name="Итог 6 6 3" xfId="10081"/>
    <cellStyle name="Итог 6 7" xfId="10082"/>
    <cellStyle name="Итог 6 8" xfId="10083"/>
    <cellStyle name="Итог 6 9" xfId="10084"/>
    <cellStyle name="Итог 6_46EE.2011(v1.0)" xfId="10085"/>
    <cellStyle name="Итог 7" xfId="10086"/>
    <cellStyle name="Итог 7 2" xfId="10087"/>
    <cellStyle name="Итог 7 2 2" xfId="10088"/>
    <cellStyle name="Итог 7 2 2 2" xfId="10089"/>
    <cellStyle name="Итог 7 2 2 2 2" xfId="10090"/>
    <cellStyle name="Итог 7 2 2 2 3" xfId="10091"/>
    <cellStyle name="Итог 7 2 2 3" xfId="10092"/>
    <cellStyle name="Итог 7 2 2 4" xfId="10093"/>
    <cellStyle name="Итог 7 2 3" xfId="10094"/>
    <cellStyle name="Итог 7 2 3 2" xfId="10095"/>
    <cellStyle name="Итог 7 2 3 2 2" xfId="10096"/>
    <cellStyle name="Итог 7 2 3 2 3" xfId="10097"/>
    <cellStyle name="Итог 7 2 3 3" xfId="10098"/>
    <cellStyle name="Итог 7 2 3 4" xfId="10099"/>
    <cellStyle name="Итог 7 2 4" xfId="10100"/>
    <cellStyle name="Итог 7 2 4 2" xfId="10101"/>
    <cellStyle name="Итог 7 2 4 3" xfId="10102"/>
    <cellStyle name="Итог 7 2 5" xfId="10103"/>
    <cellStyle name="Итог 7 2 5 2" xfId="10104"/>
    <cellStyle name="Итог 7 2 5 3" xfId="10105"/>
    <cellStyle name="Итог 7 2 6" xfId="10106"/>
    <cellStyle name="Итог 7 2 7" xfId="10107"/>
    <cellStyle name="Итог 7 2 8" xfId="10108"/>
    <cellStyle name="Итог 7 3" xfId="10109"/>
    <cellStyle name="Итог 7 3 2" xfId="10110"/>
    <cellStyle name="Итог 7 3 2 2" xfId="10111"/>
    <cellStyle name="Итог 7 3 2 3" xfId="10112"/>
    <cellStyle name="Итог 7 3 3" xfId="10113"/>
    <cellStyle name="Итог 7 3 4" xfId="10114"/>
    <cellStyle name="Итог 7 4" xfId="10115"/>
    <cellStyle name="Итог 7 4 2" xfId="10116"/>
    <cellStyle name="Итог 7 4 2 2" xfId="10117"/>
    <cellStyle name="Итог 7 4 2 3" xfId="10118"/>
    <cellStyle name="Итог 7 4 3" xfId="10119"/>
    <cellStyle name="Итог 7 4 4" xfId="10120"/>
    <cellStyle name="Итог 7 5" xfId="10121"/>
    <cellStyle name="Итог 7 5 2" xfId="10122"/>
    <cellStyle name="Итог 7 5 3" xfId="10123"/>
    <cellStyle name="Итог 7 6" xfId="10124"/>
    <cellStyle name="Итог 7 6 2" xfId="10125"/>
    <cellStyle name="Итог 7 6 3" xfId="10126"/>
    <cellStyle name="Итог 7 7" xfId="10127"/>
    <cellStyle name="Итог 7 8" xfId="10128"/>
    <cellStyle name="Итог 7 9" xfId="10129"/>
    <cellStyle name="Итог 7_46EE.2011(v1.0)" xfId="10130"/>
    <cellStyle name="Итог 8" xfId="10131"/>
    <cellStyle name="Итог 8 2" xfId="10132"/>
    <cellStyle name="Итог 8 2 2" xfId="10133"/>
    <cellStyle name="Итог 8 2 2 2" xfId="10134"/>
    <cellStyle name="Итог 8 2 2 2 2" xfId="10135"/>
    <cellStyle name="Итог 8 2 2 2 3" xfId="10136"/>
    <cellStyle name="Итог 8 2 2 3" xfId="10137"/>
    <cellStyle name="Итог 8 2 2 4" xfId="10138"/>
    <cellStyle name="Итог 8 2 3" xfId="10139"/>
    <cellStyle name="Итог 8 2 3 2" xfId="10140"/>
    <cellStyle name="Итог 8 2 3 2 2" xfId="10141"/>
    <cellStyle name="Итог 8 2 3 2 3" xfId="10142"/>
    <cellStyle name="Итог 8 2 3 3" xfId="10143"/>
    <cellStyle name="Итог 8 2 3 4" xfId="10144"/>
    <cellStyle name="Итог 8 2 4" xfId="10145"/>
    <cellStyle name="Итог 8 2 4 2" xfId="10146"/>
    <cellStyle name="Итог 8 2 4 3" xfId="10147"/>
    <cellStyle name="Итог 8 2 5" xfId="10148"/>
    <cellStyle name="Итог 8 2 5 2" xfId="10149"/>
    <cellStyle name="Итог 8 2 5 3" xfId="10150"/>
    <cellStyle name="Итог 8 2 6" xfId="10151"/>
    <cellStyle name="Итог 8 2 7" xfId="10152"/>
    <cellStyle name="Итог 8 2 8" xfId="10153"/>
    <cellStyle name="Итог 8 3" xfId="10154"/>
    <cellStyle name="Итог 8 3 2" xfId="10155"/>
    <cellStyle name="Итог 8 3 2 2" xfId="10156"/>
    <cellStyle name="Итог 8 3 2 3" xfId="10157"/>
    <cellStyle name="Итог 8 3 3" xfId="10158"/>
    <cellStyle name="Итог 8 3 4" xfId="10159"/>
    <cellStyle name="Итог 8 4" xfId="10160"/>
    <cellStyle name="Итог 8 4 2" xfId="10161"/>
    <cellStyle name="Итог 8 4 2 2" xfId="10162"/>
    <cellStyle name="Итог 8 4 2 3" xfId="10163"/>
    <cellStyle name="Итог 8 4 3" xfId="10164"/>
    <cellStyle name="Итог 8 4 4" xfId="10165"/>
    <cellStyle name="Итог 8 5" xfId="10166"/>
    <cellStyle name="Итог 8 5 2" xfId="10167"/>
    <cellStyle name="Итог 8 5 3" xfId="10168"/>
    <cellStyle name="Итог 8 6" xfId="10169"/>
    <cellStyle name="Итог 8 6 2" xfId="10170"/>
    <cellStyle name="Итог 8 6 3" xfId="10171"/>
    <cellStyle name="Итог 8 7" xfId="10172"/>
    <cellStyle name="Итог 8 8" xfId="10173"/>
    <cellStyle name="Итог 8 9" xfId="10174"/>
    <cellStyle name="Итог 8_46EE.2011(v1.0)" xfId="10175"/>
    <cellStyle name="Итог 9" xfId="10176"/>
    <cellStyle name="Итог 9 2" xfId="10177"/>
    <cellStyle name="Итог 9 2 2" xfId="10178"/>
    <cellStyle name="Итог 9 2 2 2" xfId="10179"/>
    <cellStyle name="Итог 9 2 2 2 2" xfId="10180"/>
    <cellStyle name="Итог 9 2 2 2 3" xfId="10181"/>
    <cellStyle name="Итог 9 2 2 3" xfId="10182"/>
    <cellStyle name="Итог 9 2 2 4" xfId="10183"/>
    <cellStyle name="Итог 9 2 3" xfId="10184"/>
    <cellStyle name="Итог 9 2 3 2" xfId="10185"/>
    <cellStyle name="Итог 9 2 3 2 2" xfId="10186"/>
    <cellStyle name="Итог 9 2 3 2 3" xfId="10187"/>
    <cellStyle name="Итог 9 2 3 3" xfId="10188"/>
    <cellStyle name="Итог 9 2 3 4" xfId="10189"/>
    <cellStyle name="Итог 9 2 4" xfId="10190"/>
    <cellStyle name="Итог 9 2 4 2" xfId="10191"/>
    <cellStyle name="Итог 9 2 4 3" xfId="10192"/>
    <cellStyle name="Итог 9 2 5" xfId="10193"/>
    <cellStyle name="Итог 9 2 5 2" xfId="10194"/>
    <cellStyle name="Итог 9 2 5 3" xfId="10195"/>
    <cellStyle name="Итог 9 2 6" xfId="10196"/>
    <cellStyle name="Итог 9 2 7" xfId="10197"/>
    <cellStyle name="Итог 9 2 8" xfId="10198"/>
    <cellStyle name="Итог 9 3" xfId="10199"/>
    <cellStyle name="Итог 9 3 2" xfId="10200"/>
    <cellStyle name="Итог 9 3 2 2" xfId="10201"/>
    <cellStyle name="Итог 9 3 2 3" xfId="10202"/>
    <cellStyle name="Итог 9 3 3" xfId="10203"/>
    <cellStyle name="Итог 9 3 4" xfId="10204"/>
    <cellStyle name="Итог 9 4" xfId="10205"/>
    <cellStyle name="Итог 9 4 2" xfId="10206"/>
    <cellStyle name="Итог 9 4 2 2" xfId="10207"/>
    <cellStyle name="Итог 9 4 2 3" xfId="10208"/>
    <cellStyle name="Итог 9 4 3" xfId="10209"/>
    <cellStyle name="Итог 9 4 4" xfId="10210"/>
    <cellStyle name="Итог 9 5" xfId="10211"/>
    <cellStyle name="Итог 9 5 2" xfId="10212"/>
    <cellStyle name="Итог 9 5 3" xfId="10213"/>
    <cellStyle name="Итог 9 6" xfId="10214"/>
    <cellStyle name="Итог 9 6 2" xfId="10215"/>
    <cellStyle name="Итог 9 6 3" xfId="10216"/>
    <cellStyle name="Итог 9 7" xfId="10217"/>
    <cellStyle name="Итог 9 8" xfId="10218"/>
    <cellStyle name="Итог 9 9" xfId="10219"/>
    <cellStyle name="Итог 9_46EE.2011(v1.0)" xfId="10220"/>
    <cellStyle name="Итоги" xfId="10221"/>
    <cellStyle name="Итого" xfId="10222"/>
    <cellStyle name="Итого 10" xfId="10223"/>
    <cellStyle name="Итого 11" xfId="10224"/>
    <cellStyle name="Итого 12" xfId="10225"/>
    <cellStyle name="Итого 13" xfId="10226"/>
    <cellStyle name="Итого 2" xfId="10227"/>
    <cellStyle name="Итого 2 10" xfId="10228"/>
    <cellStyle name="Итого 2 11" xfId="10229"/>
    <cellStyle name="Итого 2 12" xfId="10230"/>
    <cellStyle name="Итого 2 13" xfId="10231"/>
    <cellStyle name="Итого 2 14" xfId="10232"/>
    <cellStyle name="Итого 2 2" xfId="10233"/>
    <cellStyle name="Итого 2 2 10" xfId="10234"/>
    <cellStyle name="Итого 2 2 11" xfId="10235"/>
    <cellStyle name="Итого 2 2 12" xfId="10236"/>
    <cellStyle name="Итого 2 2 13" xfId="10237"/>
    <cellStyle name="Итого 2 2 2" xfId="10238"/>
    <cellStyle name="Итого 2 2 3" xfId="10239"/>
    <cellStyle name="Итого 2 2 4" xfId="10240"/>
    <cellStyle name="Итого 2 2 5" xfId="10241"/>
    <cellStyle name="Итого 2 2 6" xfId="10242"/>
    <cellStyle name="Итого 2 2 7" xfId="10243"/>
    <cellStyle name="Итого 2 2 8" xfId="10244"/>
    <cellStyle name="Итого 2 2 9" xfId="10245"/>
    <cellStyle name="Итого 2 3" xfId="10246"/>
    <cellStyle name="Итого 2 4" xfId="10247"/>
    <cellStyle name="Итого 2 5" xfId="10248"/>
    <cellStyle name="Итого 2 6" xfId="10249"/>
    <cellStyle name="Итого 2 7" xfId="10250"/>
    <cellStyle name="Итого 2 8" xfId="10251"/>
    <cellStyle name="Итого 2 9" xfId="10252"/>
    <cellStyle name="Итого 3" xfId="10253"/>
    <cellStyle name="Итого 3 10" xfId="10254"/>
    <cellStyle name="Итого 3 11" xfId="10255"/>
    <cellStyle name="Итого 3 12" xfId="10256"/>
    <cellStyle name="Итого 3 13" xfId="10257"/>
    <cellStyle name="Итого 3 14" xfId="10258"/>
    <cellStyle name="Итого 3 2" xfId="10259"/>
    <cellStyle name="Итого 3 2 10" xfId="10260"/>
    <cellStyle name="Итого 3 2 11" xfId="10261"/>
    <cellStyle name="Итого 3 2 12" xfId="10262"/>
    <cellStyle name="Итого 3 2 13" xfId="10263"/>
    <cellStyle name="Итого 3 2 2" xfId="10264"/>
    <cellStyle name="Итого 3 2 3" xfId="10265"/>
    <cellStyle name="Итого 3 2 4" xfId="10266"/>
    <cellStyle name="Итого 3 2 5" xfId="10267"/>
    <cellStyle name="Итого 3 2 6" xfId="10268"/>
    <cellStyle name="Итого 3 2 7" xfId="10269"/>
    <cellStyle name="Итого 3 2 8" xfId="10270"/>
    <cellStyle name="Итого 3 2 9" xfId="10271"/>
    <cellStyle name="Итого 3 3" xfId="10272"/>
    <cellStyle name="Итого 3 4" xfId="10273"/>
    <cellStyle name="Итого 3 5" xfId="10274"/>
    <cellStyle name="Итого 3 6" xfId="10275"/>
    <cellStyle name="Итого 3 7" xfId="10276"/>
    <cellStyle name="Итого 3 8" xfId="10277"/>
    <cellStyle name="Итого 3 9" xfId="10278"/>
    <cellStyle name="Итого 4" xfId="10279"/>
    <cellStyle name="Итого 4 10" xfId="10280"/>
    <cellStyle name="Итого 4 11" xfId="10281"/>
    <cellStyle name="Итого 4 12" xfId="10282"/>
    <cellStyle name="Итого 4 13" xfId="10283"/>
    <cellStyle name="Итого 4 2" xfId="10284"/>
    <cellStyle name="Итого 4 3" xfId="10285"/>
    <cellStyle name="Итого 4 4" xfId="10286"/>
    <cellStyle name="Итого 4 5" xfId="10287"/>
    <cellStyle name="Итого 4 6" xfId="10288"/>
    <cellStyle name="Итого 4 7" xfId="10289"/>
    <cellStyle name="Итого 4 8" xfId="10290"/>
    <cellStyle name="Итого 4 9" xfId="10291"/>
    <cellStyle name="Итого 5" xfId="10292"/>
    <cellStyle name="Итого 5 10" xfId="10293"/>
    <cellStyle name="Итого 5 11" xfId="10294"/>
    <cellStyle name="Итого 5 12" xfId="10295"/>
    <cellStyle name="Итого 5 13" xfId="10296"/>
    <cellStyle name="Итого 5 2" xfId="10297"/>
    <cellStyle name="Итого 5 3" xfId="10298"/>
    <cellStyle name="Итого 5 4" xfId="10299"/>
    <cellStyle name="Итого 5 5" xfId="10300"/>
    <cellStyle name="Итого 5 6" xfId="10301"/>
    <cellStyle name="Итого 5 7" xfId="10302"/>
    <cellStyle name="Итого 5 8" xfId="10303"/>
    <cellStyle name="Итого 5 9" xfId="10304"/>
    <cellStyle name="Итого 6" xfId="10305"/>
    <cellStyle name="Итого 7" xfId="10306"/>
    <cellStyle name="Итого 8" xfId="10307"/>
    <cellStyle name="Итого 9" xfId="10308"/>
    <cellStyle name="ИтогоАктБазЦ" xfId="10309"/>
    <cellStyle name="ИтогоАктБИМ" xfId="10310"/>
    <cellStyle name="ИтогоАктРесМет" xfId="10311"/>
    <cellStyle name="ИтогоБазЦ" xfId="10312"/>
    <cellStyle name="ИтогоБИМ" xfId="10313"/>
    <cellStyle name="ИТОГОВЫЙ" xfId="10314"/>
    <cellStyle name="ИТОГОВЫЙ 2" xfId="10315"/>
    <cellStyle name="ИТОГОВЫЙ 3" xfId="10316"/>
    <cellStyle name="ИТОГОВЫЙ 4" xfId="10317"/>
    <cellStyle name="ИТОГОВЫЙ 5" xfId="10318"/>
    <cellStyle name="ИТОГОВЫЙ 6" xfId="10319"/>
    <cellStyle name="ИТОГОВЫЙ 7" xfId="10320"/>
    <cellStyle name="ИТОГОВЫЙ 8" xfId="10321"/>
    <cellStyle name="ИТОГОВЫЙ 9" xfId="10322"/>
    <cellStyle name="ИТОГОВЫЙ_1" xfId="10323"/>
    <cellStyle name="ИтогоРесМет" xfId="10324"/>
    <cellStyle name="Контрольная ячейка 10" xfId="10325"/>
    <cellStyle name="Контрольная ячейка 11" xfId="10326"/>
    <cellStyle name="Контрольная ячейка 2" xfId="10327"/>
    <cellStyle name="Контрольная ячейка 2 2" xfId="10328"/>
    <cellStyle name="Контрольная ячейка 2 3" xfId="10329"/>
    <cellStyle name="Контрольная ячейка 2 3 2" xfId="10330"/>
    <cellStyle name="Контрольная ячейка 2 3 2 2" xfId="10331"/>
    <cellStyle name="Контрольная ячейка 2 3 2 3" xfId="10332"/>
    <cellStyle name="Контрольная ячейка 2 3 3" xfId="10333"/>
    <cellStyle name="Контрольная ячейка 2 3 4" xfId="10334"/>
    <cellStyle name="Контрольная ячейка 2 3 5" xfId="10335"/>
    <cellStyle name="Контрольная ячейка 2 4" xfId="10336"/>
    <cellStyle name="Контрольная ячейка 2 4 2" xfId="10337"/>
    <cellStyle name="Контрольная ячейка 2 4 3" xfId="10338"/>
    <cellStyle name="Контрольная ячейка 2 5" xfId="10339"/>
    <cellStyle name="Контрольная ячейка 2_46EE.2011(v1.0)" xfId="10340"/>
    <cellStyle name="Контрольная ячейка 3" xfId="10341"/>
    <cellStyle name="Контрольная ячейка 3 2" xfId="10342"/>
    <cellStyle name="Контрольная ячейка 3_46EE.2011(v1.0)" xfId="10343"/>
    <cellStyle name="Контрольная ячейка 4" xfId="10344"/>
    <cellStyle name="Контрольная ячейка 4 2" xfId="10345"/>
    <cellStyle name="Контрольная ячейка 4_46EE.2011(v1.0)" xfId="10346"/>
    <cellStyle name="Контрольная ячейка 5" xfId="10347"/>
    <cellStyle name="Контрольная ячейка 5 2" xfId="10348"/>
    <cellStyle name="Контрольная ячейка 5_46EE.2011(v1.0)" xfId="10349"/>
    <cellStyle name="Контрольная ячейка 6" xfId="10350"/>
    <cellStyle name="Контрольная ячейка 6 2" xfId="10351"/>
    <cellStyle name="Контрольная ячейка 6_46EE.2011(v1.0)" xfId="10352"/>
    <cellStyle name="Контрольная ячейка 7" xfId="10353"/>
    <cellStyle name="Контрольная ячейка 7 2" xfId="10354"/>
    <cellStyle name="Контрольная ячейка 7_46EE.2011(v1.0)" xfId="10355"/>
    <cellStyle name="Контрольная ячейка 8" xfId="10356"/>
    <cellStyle name="Контрольная ячейка 8 2" xfId="10357"/>
    <cellStyle name="Контрольная ячейка 8_46EE.2011(v1.0)" xfId="10358"/>
    <cellStyle name="Контрольная ячейка 9" xfId="10359"/>
    <cellStyle name="Контрольная ячейка 9 2" xfId="10360"/>
    <cellStyle name="Контрольная ячейка 9_46EE.2011(v1.0)" xfId="10361"/>
    <cellStyle name="ЛокСмета" xfId="10362"/>
    <cellStyle name="ЛокСмета 10" xfId="10363"/>
    <cellStyle name="ЛокСмета 11" xfId="10364"/>
    <cellStyle name="ЛокСмета 12" xfId="10365"/>
    <cellStyle name="ЛокСмета 13" xfId="10366"/>
    <cellStyle name="ЛокСмета 14" xfId="10367"/>
    <cellStyle name="ЛокСмета 15" xfId="10368"/>
    <cellStyle name="ЛокСмета 16" xfId="10369"/>
    <cellStyle name="ЛокСмета 17" xfId="10370"/>
    <cellStyle name="ЛокСмета 2" xfId="10371"/>
    <cellStyle name="ЛокСмета 2 10" xfId="10372"/>
    <cellStyle name="ЛокСмета 2 11" xfId="10373"/>
    <cellStyle name="ЛокСмета 2 12" xfId="10374"/>
    <cellStyle name="ЛокСмета 2 13" xfId="10375"/>
    <cellStyle name="ЛокСмета 2 14" xfId="10376"/>
    <cellStyle name="ЛокСмета 2 15" xfId="10377"/>
    <cellStyle name="ЛокСмета 2 16" xfId="10378"/>
    <cellStyle name="ЛокСмета 2 2" xfId="10379"/>
    <cellStyle name="ЛокСмета 2 2 10" xfId="10380"/>
    <cellStyle name="ЛокСмета 2 2 11" xfId="10381"/>
    <cellStyle name="ЛокСмета 2 2 12" xfId="10382"/>
    <cellStyle name="ЛокСмета 2 2 13" xfId="10383"/>
    <cellStyle name="ЛокСмета 2 2 14" xfId="10384"/>
    <cellStyle name="ЛокСмета 2 2 2" xfId="10385"/>
    <cellStyle name="ЛокСмета 2 2 2 10" xfId="10386"/>
    <cellStyle name="ЛокСмета 2 2 2 11" xfId="10387"/>
    <cellStyle name="ЛокСмета 2 2 2 12" xfId="10388"/>
    <cellStyle name="ЛокСмета 2 2 2 13" xfId="10389"/>
    <cellStyle name="ЛокСмета 2 2 2 2" xfId="10390"/>
    <cellStyle name="ЛокСмета 2 2 2 3" xfId="10391"/>
    <cellStyle name="ЛокСмета 2 2 2 4" xfId="10392"/>
    <cellStyle name="ЛокСмета 2 2 2 5" xfId="10393"/>
    <cellStyle name="ЛокСмета 2 2 2 6" xfId="10394"/>
    <cellStyle name="ЛокСмета 2 2 2 7" xfId="10395"/>
    <cellStyle name="ЛокСмета 2 2 2 8" xfId="10396"/>
    <cellStyle name="ЛокСмета 2 2 2 9" xfId="10397"/>
    <cellStyle name="ЛокСмета 2 2 3" xfId="10398"/>
    <cellStyle name="ЛокСмета 2 2 4" xfId="10399"/>
    <cellStyle name="ЛокСмета 2 2 5" xfId="10400"/>
    <cellStyle name="ЛокСмета 2 2 6" xfId="10401"/>
    <cellStyle name="ЛокСмета 2 2 7" xfId="10402"/>
    <cellStyle name="ЛокСмета 2 2 8" xfId="10403"/>
    <cellStyle name="ЛокСмета 2 2 9" xfId="10404"/>
    <cellStyle name="ЛокСмета 2 3" xfId="10405"/>
    <cellStyle name="ЛокСмета 2 3 10" xfId="10406"/>
    <cellStyle name="ЛокСмета 2 3 11" xfId="10407"/>
    <cellStyle name="ЛокСмета 2 3 12" xfId="10408"/>
    <cellStyle name="ЛокСмета 2 3 13" xfId="10409"/>
    <cellStyle name="ЛокСмета 2 3 14" xfId="10410"/>
    <cellStyle name="ЛокСмета 2 3 2" xfId="10411"/>
    <cellStyle name="ЛокСмета 2 3 2 10" xfId="10412"/>
    <cellStyle name="ЛокСмета 2 3 2 11" xfId="10413"/>
    <cellStyle name="ЛокСмета 2 3 2 12" xfId="10414"/>
    <cellStyle name="ЛокСмета 2 3 2 13" xfId="10415"/>
    <cellStyle name="ЛокСмета 2 3 2 2" xfId="10416"/>
    <cellStyle name="ЛокСмета 2 3 2 3" xfId="10417"/>
    <cellStyle name="ЛокСмета 2 3 2 4" xfId="10418"/>
    <cellStyle name="ЛокСмета 2 3 2 5" xfId="10419"/>
    <cellStyle name="ЛокСмета 2 3 2 6" xfId="10420"/>
    <cellStyle name="ЛокСмета 2 3 2 7" xfId="10421"/>
    <cellStyle name="ЛокСмета 2 3 2 8" xfId="10422"/>
    <cellStyle name="ЛокСмета 2 3 2 9" xfId="10423"/>
    <cellStyle name="ЛокСмета 2 3 3" xfId="10424"/>
    <cellStyle name="ЛокСмета 2 3 4" xfId="10425"/>
    <cellStyle name="ЛокСмета 2 3 5" xfId="10426"/>
    <cellStyle name="ЛокСмета 2 3 6" xfId="10427"/>
    <cellStyle name="ЛокСмета 2 3 7" xfId="10428"/>
    <cellStyle name="ЛокСмета 2 3 8" xfId="10429"/>
    <cellStyle name="ЛокСмета 2 3 9" xfId="10430"/>
    <cellStyle name="ЛокСмета 2 4" xfId="10431"/>
    <cellStyle name="ЛокСмета 2 4 10" xfId="10432"/>
    <cellStyle name="ЛокСмета 2 4 11" xfId="10433"/>
    <cellStyle name="ЛокСмета 2 4 12" xfId="10434"/>
    <cellStyle name="ЛокСмета 2 4 13" xfId="10435"/>
    <cellStyle name="ЛокСмета 2 4 2" xfId="10436"/>
    <cellStyle name="ЛокСмета 2 4 3" xfId="10437"/>
    <cellStyle name="ЛокСмета 2 4 4" xfId="10438"/>
    <cellStyle name="ЛокСмета 2 4 5" xfId="10439"/>
    <cellStyle name="ЛокСмета 2 4 6" xfId="10440"/>
    <cellStyle name="ЛокСмета 2 4 7" xfId="10441"/>
    <cellStyle name="ЛокСмета 2 4 8" xfId="10442"/>
    <cellStyle name="ЛокСмета 2 4 9" xfId="10443"/>
    <cellStyle name="ЛокСмета 2 5" xfId="10444"/>
    <cellStyle name="ЛокСмета 2 6" xfId="10445"/>
    <cellStyle name="ЛокСмета 2 7" xfId="10446"/>
    <cellStyle name="ЛокСмета 2 8" xfId="10447"/>
    <cellStyle name="ЛокСмета 2 9" xfId="10448"/>
    <cellStyle name="ЛокСмета 3" xfId="10449"/>
    <cellStyle name="ЛокСмета 3 10" xfId="10450"/>
    <cellStyle name="ЛокСмета 3 11" xfId="10451"/>
    <cellStyle name="ЛокСмета 3 12" xfId="10452"/>
    <cellStyle name="ЛокСмета 3 13" xfId="10453"/>
    <cellStyle name="ЛокСмета 3 14" xfId="10454"/>
    <cellStyle name="ЛокСмета 3 2" xfId="10455"/>
    <cellStyle name="ЛокСмета 3 2 10" xfId="10456"/>
    <cellStyle name="ЛокСмета 3 2 11" xfId="10457"/>
    <cellStyle name="ЛокСмета 3 2 12" xfId="10458"/>
    <cellStyle name="ЛокСмета 3 2 13" xfId="10459"/>
    <cellStyle name="ЛокСмета 3 2 2" xfId="10460"/>
    <cellStyle name="ЛокСмета 3 2 3" xfId="10461"/>
    <cellStyle name="ЛокСмета 3 2 4" xfId="10462"/>
    <cellStyle name="ЛокСмета 3 2 5" xfId="10463"/>
    <cellStyle name="ЛокСмета 3 2 6" xfId="10464"/>
    <cellStyle name="ЛокСмета 3 2 7" xfId="10465"/>
    <cellStyle name="ЛокСмета 3 2 8" xfId="10466"/>
    <cellStyle name="ЛокСмета 3 2 9" xfId="10467"/>
    <cellStyle name="ЛокСмета 3 3" xfId="10468"/>
    <cellStyle name="ЛокСмета 3 4" xfId="10469"/>
    <cellStyle name="ЛокСмета 3 5" xfId="10470"/>
    <cellStyle name="ЛокСмета 3 6" xfId="10471"/>
    <cellStyle name="ЛокСмета 3 7" xfId="10472"/>
    <cellStyle name="ЛокСмета 3 8" xfId="10473"/>
    <cellStyle name="ЛокСмета 3 9" xfId="10474"/>
    <cellStyle name="ЛокСмета 4" xfId="10475"/>
    <cellStyle name="ЛокСмета 4 10" xfId="10476"/>
    <cellStyle name="ЛокСмета 4 11" xfId="10477"/>
    <cellStyle name="ЛокСмета 4 12" xfId="10478"/>
    <cellStyle name="ЛокСмета 4 13" xfId="10479"/>
    <cellStyle name="ЛокСмета 4 14" xfId="10480"/>
    <cellStyle name="ЛокСмета 4 2" xfId="10481"/>
    <cellStyle name="ЛокСмета 4 2 10" xfId="10482"/>
    <cellStyle name="ЛокСмета 4 2 11" xfId="10483"/>
    <cellStyle name="ЛокСмета 4 2 12" xfId="10484"/>
    <cellStyle name="ЛокСмета 4 2 13" xfId="10485"/>
    <cellStyle name="ЛокСмета 4 2 2" xfId="10486"/>
    <cellStyle name="ЛокСмета 4 2 3" xfId="10487"/>
    <cellStyle name="ЛокСмета 4 2 4" xfId="10488"/>
    <cellStyle name="ЛокСмета 4 2 5" xfId="10489"/>
    <cellStyle name="ЛокСмета 4 2 6" xfId="10490"/>
    <cellStyle name="ЛокСмета 4 2 7" xfId="10491"/>
    <cellStyle name="ЛокСмета 4 2 8" xfId="10492"/>
    <cellStyle name="ЛокСмета 4 2 9" xfId="10493"/>
    <cellStyle name="ЛокСмета 4 3" xfId="10494"/>
    <cellStyle name="ЛокСмета 4 4" xfId="10495"/>
    <cellStyle name="ЛокСмета 4 5" xfId="10496"/>
    <cellStyle name="ЛокСмета 4 6" xfId="10497"/>
    <cellStyle name="ЛокСмета 4 7" xfId="10498"/>
    <cellStyle name="ЛокСмета 4 8" xfId="10499"/>
    <cellStyle name="ЛокСмета 4 9" xfId="10500"/>
    <cellStyle name="ЛокСмета 5" xfId="10501"/>
    <cellStyle name="ЛокСмета 5 10" xfId="10502"/>
    <cellStyle name="ЛокСмета 5 11" xfId="10503"/>
    <cellStyle name="ЛокСмета 5 12" xfId="10504"/>
    <cellStyle name="ЛокСмета 5 13" xfId="10505"/>
    <cellStyle name="ЛокСмета 5 2" xfId="10506"/>
    <cellStyle name="ЛокСмета 5 3" xfId="10507"/>
    <cellStyle name="ЛокСмета 5 4" xfId="10508"/>
    <cellStyle name="ЛокСмета 5 5" xfId="10509"/>
    <cellStyle name="ЛокСмета 5 6" xfId="10510"/>
    <cellStyle name="ЛокСмета 5 7" xfId="10511"/>
    <cellStyle name="ЛокСмета 5 8" xfId="10512"/>
    <cellStyle name="ЛокСмета 5 9" xfId="10513"/>
    <cellStyle name="ЛокСмета 6" xfId="10514"/>
    <cellStyle name="ЛокСмета 7" xfId="10515"/>
    <cellStyle name="ЛокСмета 8" xfId="10516"/>
    <cellStyle name="ЛокСмета 9" xfId="10517"/>
    <cellStyle name="ЛокСмМТСН" xfId="10518"/>
    <cellStyle name="М29" xfId="10519"/>
    <cellStyle name="Миша (бланки отчетности)" xfId="10520"/>
    <cellStyle name="Мой заголовок" xfId="10521"/>
    <cellStyle name="Мой заголовок листа" xfId="10522"/>
    <cellStyle name="Мой заголовок листа 2" xfId="10523"/>
    <cellStyle name="Мой заголовок листа 3" xfId="10524"/>
    <cellStyle name="Мой заголовок листа 4" xfId="10525"/>
    <cellStyle name="Мой заголовок листа 5" xfId="10526"/>
    <cellStyle name="Мои наименования показателей" xfId="10527"/>
    <cellStyle name="Мои наименования показателей 10" xfId="10528"/>
    <cellStyle name="Мои наименования показателей 11" xfId="10529"/>
    <cellStyle name="Мои наименования показателей 2" xfId="10530"/>
    <cellStyle name="Мои наименования показателей 2 2" xfId="10531"/>
    <cellStyle name="Мои наименования показателей 2 3" xfId="10532"/>
    <cellStyle name="Мои наименования показателей 2 4" xfId="10533"/>
    <cellStyle name="Мои наименования показателей 2 5" xfId="10534"/>
    <cellStyle name="Мои наименования показателей 2 6" xfId="10535"/>
    <cellStyle name="Мои наименования показателей 2 7" xfId="10536"/>
    <cellStyle name="Мои наименования показателей 2 8" xfId="10537"/>
    <cellStyle name="Мои наименования показателей 2 9" xfId="10538"/>
    <cellStyle name="Мои наименования показателей 2_1" xfId="10539"/>
    <cellStyle name="Мои наименования показателей 3" xfId="10540"/>
    <cellStyle name="Мои наименования показателей 3 2" xfId="10541"/>
    <cellStyle name="Мои наименования показателей 3 3" xfId="10542"/>
    <cellStyle name="Мои наименования показателей 3 4" xfId="10543"/>
    <cellStyle name="Мои наименования показателей 3 5" xfId="10544"/>
    <cellStyle name="Мои наименования показателей 3 6" xfId="10545"/>
    <cellStyle name="Мои наименования показателей 3 7" xfId="10546"/>
    <cellStyle name="Мои наименования показателей 3 8" xfId="10547"/>
    <cellStyle name="Мои наименования показателей 3 9" xfId="10548"/>
    <cellStyle name="Мои наименования показателей 3_1" xfId="10549"/>
    <cellStyle name="Мои наименования показателей 4" xfId="10550"/>
    <cellStyle name="Мои наименования показателей 4 2" xfId="10551"/>
    <cellStyle name="Мои наименования показателей 4 3" xfId="10552"/>
    <cellStyle name="Мои наименования показателей 4 4" xfId="10553"/>
    <cellStyle name="Мои наименования показателей 4 5" xfId="10554"/>
    <cellStyle name="Мои наименования показателей 4 6" xfId="10555"/>
    <cellStyle name="Мои наименования показателей 4 7" xfId="10556"/>
    <cellStyle name="Мои наименования показателей 4 8" xfId="10557"/>
    <cellStyle name="Мои наименования показателей 4 9" xfId="10558"/>
    <cellStyle name="Мои наименования показателей 4_1" xfId="10559"/>
    <cellStyle name="Мои наименования показателей 5" xfId="10560"/>
    <cellStyle name="Мои наименования показателей 5 2" xfId="10561"/>
    <cellStyle name="Мои наименования показателей 5 3" xfId="10562"/>
    <cellStyle name="Мои наименования показателей 5 4" xfId="10563"/>
    <cellStyle name="Мои наименования показателей 5 5" xfId="10564"/>
    <cellStyle name="Мои наименования показателей 5 6" xfId="10565"/>
    <cellStyle name="Мои наименования показателей 5 7" xfId="10566"/>
    <cellStyle name="Мои наименования показателей 5 8" xfId="10567"/>
    <cellStyle name="Мои наименования показателей 5 9" xfId="10568"/>
    <cellStyle name="Мои наименования показателей 5_1" xfId="10569"/>
    <cellStyle name="Мои наименования показателей 6" xfId="10570"/>
    <cellStyle name="Мои наименования показателей 6 2" xfId="10571"/>
    <cellStyle name="Мои наименования показателей 6 3" xfId="10572"/>
    <cellStyle name="Мои наименования показателей 6_46EE.2011(v1.0)" xfId="10573"/>
    <cellStyle name="Мои наименования показателей 7" xfId="10574"/>
    <cellStyle name="Мои наименования показателей 7 2" xfId="10575"/>
    <cellStyle name="Мои наименования показателей 7 3" xfId="10576"/>
    <cellStyle name="Мои наименования показателей 7_46EE.2011(v1.0)" xfId="10577"/>
    <cellStyle name="Мои наименования показателей 8" xfId="10578"/>
    <cellStyle name="Мои наименования показателей 8 2" xfId="10579"/>
    <cellStyle name="Мои наименования показателей 8 3" xfId="10580"/>
    <cellStyle name="Мои наименования показателей 8_46EE.2011(v1.0)" xfId="10581"/>
    <cellStyle name="Мои наименования показателей 9" xfId="10582"/>
    <cellStyle name="Мои наименования показателей_46EE.2011" xfId="10583"/>
    <cellStyle name="назв фил" xfId="10584"/>
    <cellStyle name="назв фил 10" xfId="10585"/>
    <cellStyle name="назв фил 11" xfId="10586"/>
    <cellStyle name="назв фил 12" xfId="10587"/>
    <cellStyle name="назв фил 13" xfId="10588"/>
    <cellStyle name="назв фил 2" xfId="10589"/>
    <cellStyle name="назв фил 2 10" xfId="10590"/>
    <cellStyle name="назв фил 2 11" xfId="10591"/>
    <cellStyle name="назв фил 2 12" xfId="10592"/>
    <cellStyle name="назв фил 2 13" xfId="10593"/>
    <cellStyle name="назв фил 2 14" xfId="10594"/>
    <cellStyle name="назв фил 2 2" xfId="10595"/>
    <cellStyle name="назв фил 2 2 10" xfId="10596"/>
    <cellStyle name="назв фил 2 2 11" xfId="10597"/>
    <cellStyle name="назв фил 2 2 12" xfId="10598"/>
    <cellStyle name="назв фил 2 2 13" xfId="10599"/>
    <cellStyle name="назв фил 2 2 2" xfId="10600"/>
    <cellStyle name="назв фил 2 2 3" xfId="10601"/>
    <cellStyle name="назв фил 2 2 4" xfId="10602"/>
    <cellStyle name="назв фил 2 2 5" xfId="10603"/>
    <cellStyle name="назв фил 2 2 6" xfId="10604"/>
    <cellStyle name="назв фил 2 2 7" xfId="10605"/>
    <cellStyle name="назв фил 2 2 8" xfId="10606"/>
    <cellStyle name="назв фил 2 2 9" xfId="10607"/>
    <cellStyle name="назв фил 2 3" xfId="10608"/>
    <cellStyle name="назв фил 2 4" xfId="10609"/>
    <cellStyle name="назв фил 2 5" xfId="10610"/>
    <cellStyle name="назв фил 2 6" xfId="10611"/>
    <cellStyle name="назв фил 2 7" xfId="10612"/>
    <cellStyle name="назв фил 2 8" xfId="10613"/>
    <cellStyle name="назв фил 2 9" xfId="10614"/>
    <cellStyle name="назв фил 3" xfId="10615"/>
    <cellStyle name="назв фил 3 10" xfId="10616"/>
    <cellStyle name="назв фил 3 11" xfId="10617"/>
    <cellStyle name="назв фил 3 12" xfId="10618"/>
    <cellStyle name="назв фил 3 13" xfId="10619"/>
    <cellStyle name="назв фил 3 14" xfId="10620"/>
    <cellStyle name="назв фил 3 2" xfId="10621"/>
    <cellStyle name="назв фил 3 2 10" xfId="10622"/>
    <cellStyle name="назв фил 3 2 11" xfId="10623"/>
    <cellStyle name="назв фил 3 2 12" xfId="10624"/>
    <cellStyle name="назв фил 3 2 13" xfId="10625"/>
    <cellStyle name="назв фил 3 2 2" xfId="10626"/>
    <cellStyle name="назв фил 3 2 3" xfId="10627"/>
    <cellStyle name="назв фил 3 2 4" xfId="10628"/>
    <cellStyle name="назв фил 3 2 5" xfId="10629"/>
    <cellStyle name="назв фил 3 2 6" xfId="10630"/>
    <cellStyle name="назв фил 3 2 7" xfId="10631"/>
    <cellStyle name="назв фил 3 2 8" xfId="10632"/>
    <cellStyle name="назв фил 3 2 9" xfId="10633"/>
    <cellStyle name="назв фил 3 3" xfId="10634"/>
    <cellStyle name="назв фил 3 4" xfId="10635"/>
    <cellStyle name="назв фил 3 5" xfId="10636"/>
    <cellStyle name="назв фил 3 6" xfId="10637"/>
    <cellStyle name="назв фил 3 7" xfId="10638"/>
    <cellStyle name="назв фил 3 8" xfId="10639"/>
    <cellStyle name="назв фил 3 9" xfId="10640"/>
    <cellStyle name="назв фил 4" xfId="10641"/>
    <cellStyle name="назв фил 4 10" xfId="10642"/>
    <cellStyle name="назв фил 4 11" xfId="10643"/>
    <cellStyle name="назв фил 4 12" xfId="10644"/>
    <cellStyle name="назв фил 4 13" xfId="10645"/>
    <cellStyle name="назв фил 4 2" xfId="10646"/>
    <cellStyle name="назв фил 4 3" xfId="10647"/>
    <cellStyle name="назв фил 4 4" xfId="10648"/>
    <cellStyle name="назв фил 4 5" xfId="10649"/>
    <cellStyle name="назв фил 4 6" xfId="10650"/>
    <cellStyle name="назв фил 4 7" xfId="10651"/>
    <cellStyle name="назв фил 4 8" xfId="10652"/>
    <cellStyle name="назв фил 4 9" xfId="10653"/>
    <cellStyle name="назв фил 5" xfId="10654"/>
    <cellStyle name="назв фил 5 10" xfId="10655"/>
    <cellStyle name="назв фил 5 11" xfId="10656"/>
    <cellStyle name="назв фил 5 12" xfId="10657"/>
    <cellStyle name="назв фил 5 13" xfId="10658"/>
    <cellStyle name="назв фил 5 2" xfId="10659"/>
    <cellStyle name="назв фил 5 3" xfId="10660"/>
    <cellStyle name="назв фил 5 4" xfId="10661"/>
    <cellStyle name="назв фил 5 5" xfId="10662"/>
    <cellStyle name="назв фил 5 6" xfId="10663"/>
    <cellStyle name="назв фил 5 7" xfId="10664"/>
    <cellStyle name="назв фил 5 8" xfId="10665"/>
    <cellStyle name="назв фил 5 9" xfId="10666"/>
    <cellStyle name="назв фил 6" xfId="10667"/>
    <cellStyle name="назв фил 7" xfId="10668"/>
    <cellStyle name="назв фил 8" xfId="10669"/>
    <cellStyle name="назв фил 9" xfId="10670"/>
    <cellStyle name="Название 10" xfId="10671"/>
    <cellStyle name="Название 11" xfId="10672"/>
    <cellStyle name="Название 2" xfId="10673"/>
    <cellStyle name="Название 2 2" xfId="10674"/>
    <cellStyle name="Название 3" xfId="10675"/>
    <cellStyle name="Название 3 2" xfId="10676"/>
    <cellStyle name="Название 4" xfId="10677"/>
    <cellStyle name="Название 4 2" xfId="10678"/>
    <cellStyle name="Название 5" xfId="10679"/>
    <cellStyle name="Название 5 2" xfId="10680"/>
    <cellStyle name="Название 6" xfId="10681"/>
    <cellStyle name="Название 6 2" xfId="10682"/>
    <cellStyle name="Название 7" xfId="10683"/>
    <cellStyle name="Название 7 2" xfId="10684"/>
    <cellStyle name="Название 8" xfId="10685"/>
    <cellStyle name="Название 8 2" xfId="10686"/>
    <cellStyle name="Название 9" xfId="10687"/>
    <cellStyle name="Название 9 2" xfId="10688"/>
    <cellStyle name="Невидимый" xfId="10689"/>
    <cellStyle name="Невидимый 2" xfId="10690"/>
    <cellStyle name="Невидимый 2 2" xfId="10691"/>
    <cellStyle name="Невидимый 3" xfId="10692"/>
    <cellStyle name="Нейтральный 10" xfId="10693"/>
    <cellStyle name="Нейтральный 11" xfId="10694"/>
    <cellStyle name="Нейтральный 2" xfId="10695"/>
    <cellStyle name="Нейтральный 2 2" xfId="10696"/>
    <cellStyle name="Нейтральный 2 3" xfId="10697"/>
    <cellStyle name="Нейтральный 2 3 2" xfId="10698"/>
    <cellStyle name="Нейтральный 2 3 2 2" xfId="10699"/>
    <cellStyle name="Нейтральный 2 3 2 3" xfId="10700"/>
    <cellStyle name="Нейтральный 2 3 3" xfId="10701"/>
    <cellStyle name="Нейтральный 2 3 4" xfId="10702"/>
    <cellStyle name="Нейтральный 2 3 5" xfId="10703"/>
    <cellStyle name="Нейтральный 2 4" xfId="10704"/>
    <cellStyle name="Нейтральный 2 4 2" xfId="10705"/>
    <cellStyle name="Нейтральный 2 4 3" xfId="10706"/>
    <cellStyle name="Нейтральный 2 5" xfId="10707"/>
    <cellStyle name="Нейтральный 3" xfId="10708"/>
    <cellStyle name="Нейтральный 3 2" xfId="10709"/>
    <cellStyle name="Нейтральный 4" xfId="10710"/>
    <cellStyle name="Нейтральный 4 2" xfId="10711"/>
    <cellStyle name="Нейтральный 5" xfId="10712"/>
    <cellStyle name="Нейтральный 5 2" xfId="10713"/>
    <cellStyle name="Нейтральный 6" xfId="10714"/>
    <cellStyle name="Нейтральный 6 2" xfId="10715"/>
    <cellStyle name="Нейтральный 7" xfId="10716"/>
    <cellStyle name="Нейтральный 7 2" xfId="10717"/>
    <cellStyle name="Нейтральный 8" xfId="10718"/>
    <cellStyle name="Нейтральный 8 2" xfId="10719"/>
    <cellStyle name="Нейтральный 9" xfId="10720"/>
    <cellStyle name="Нейтральный 9 2" xfId="10721"/>
    <cellStyle name="Низ1" xfId="10722"/>
    <cellStyle name="Низ1 10" xfId="10723"/>
    <cellStyle name="Низ1 11" xfId="10724"/>
    <cellStyle name="Низ1 12" xfId="10725"/>
    <cellStyle name="Низ1 13" xfId="10726"/>
    <cellStyle name="Низ1 2" xfId="10727"/>
    <cellStyle name="Низ1 2 10" xfId="10728"/>
    <cellStyle name="Низ1 2 11" xfId="10729"/>
    <cellStyle name="Низ1 2 12" xfId="10730"/>
    <cellStyle name="Низ1 2 13" xfId="10731"/>
    <cellStyle name="Низ1 2 14" xfId="10732"/>
    <cellStyle name="Низ1 2 2" xfId="10733"/>
    <cellStyle name="Низ1 2 2 10" xfId="10734"/>
    <cellStyle name="Низ1 2 2 11" xfId="10735"/>
    <cellStyle name="Низ1 2 2 12" xfId="10736"/>
    <cellStyle name="Низ1 2 2 13" xfId="10737"/>
    <cellStyle name="Низ1 2 2 2" xfId="10738"/>
    <cellStyle name="Низ1 2 2 3" xfId="10739"/>
    <cellStyle name="Низ1 2 2 4" xfId="10740"/>
    <cellStyle name="Низ1 2 2 5" xfId="10741"/>
    <cellStyle name="Низ1 2 2 6" xfId="10742"/>
    <cellStyle name="Низ1 2 2 7" xfId="10743"/>
    <cellStyle name="Низ1 2 2 8" xfId="10744"/>
    <cellStyle name="Низ1 2 2 9" xfId="10745"/>
    <cellStyle name="Низ1 2 3" xfId="10746"/>
    <cellStyle name="Низ1 2 4" xfId="10747"/>
    <cellStyle name="Низ1 2 5" xfId="10748"/>
    <cellStyle name="Низ1 2 6" xfId="10749"/>
    <cellStyle name="Низ1 2 7" xfId="10750"/>
    <cellStyle name="Низ1 2 8" xfId="10751"/>
    <cellStyle name="Низ1 2 9" xfId="10752"/>
    <cellStyle name="Низ1 3" xfId="10753"/>
    <cellStyle name="Низ1 3 10" xfId="10754"/>
    <cellStyle name="Низ1 3 11" xfId="10755"/>
    <cellStyle name="Низ1 3 12" xfId="10756"/>
    <cellStyle name="Низ1 3 13" xfId="10757"/>
    <cellStyle name="Низ1 3 14" xfId="10758"/>
    <cellStyle name="Низ1 3 2" xfId="10759"/>
    <cellStyle name="Низ1 3 2 10" xfId="10760"/>
    <cellStyle name="Низ1 3 2 11" xfId="10761"/>
    <cellStyle name="Низ1 3 2 12" xfId="10762"/>
    <cellStyle name="Низ1 3 2 13" xfId="10763"/>
    <cellStyle name="Низ1 3 2 2" xfId="10764"/>
    <cellStyle name="Низ1 3 2 3" xfId="10765"/>
    <cellStyle name="Низ1 3 2 4" xfId="10766"/>
    <cellStyle name="Низ1 3 2 5" xfId="10767"/>
    <cellStyle name="Низ1 3 2 6" xfId="10768"/>
    <cellStyle name="Низ1 3 2 7" xfId="10769"/>
    <cellStyle name="Низ1 3 2 8" xfId="10770"/>
    <cellStyle name="Низ1 3 2 9" xfId="10771"/>
    <cellStyle name="Низ1 3 3" xfId="10772"/>
    <cellStyle name="Низ1 3 4" xfId="10773"/>
    <cellStyle name="Низ1 3 5" xfId="10774"/>
    <cellStyle name="Низ1 3 6" xfId="10775"/>
    <cellStyle name="Низ1 3 7" xfId="10776"/>
    <cellStyle name="Низ1 3 8" xfId="10777"/>
    <cellStyle name="Низ1 3 9" xfId="10778"/>
    <cellStyle name="Низ1 4" xfId="10779"/>
    <cellStyle name="Низ1 4 10" xfId="10780"/>
    <cellStyle name="Низ1 4 11" xfId="10781"/>
    <cellStyle name="Низ1 4 12" xfId="10782"/>
    <cellStyle name="Низ1 4 13" xfId="10783"/>
    <cellStyle name="Низ1 4 2" xfId="10784"/>
    <cellStyle name="Низ1 4 3" xfId="10785"/>
    <cellStyle name="Низ1 4 4" xfId="10786"/>
    <cellStyle name="Низ1 4 5" xfId="10787"/>
    <cellStyle name="Низ1 4 6" xfId="10788"/>
    <cellStyle name="Низ1 4 7" xfId="10789"/>
    <cellStyle name="Низ1 4 8" xfId="10790"/>
    <cellStyle name="Низ1 4 9" xfId="10791"/>
    <cellStyle name="Низ1 5" xfId="10792"/>
    <cellStyle name="Низ1 5 10" xfId="10793"/>
    <cellStyle name="Низ1 5 11" xfId="10794"/>
    <cellStyle name="Низ1 5 12" xfId="10795"/>
    <cellStyle name="Низ1 5 13" xfId="10796"/>
    <cellStyle name="Низ1 5 2" xfId="10797"/>
    <cellStyle name="Низ1 5 3" xfId="10798"/>
    <cellStyle name="Низ1 5 4" xfId="10799"/>
    <cellStyle name="Низ1 5 5" xfId="10800"/>
    <cellStyle name="Низ1 5 6" xfId="10801"/>
    <cellStyle name="Низ1 5 7" xfId="10802"/>
    <cellStyle name="Низ1 5 8" xfId="10803"/>
    <cellStyle name="Низ1 5 9" xfId="10804"/>
    <cellStyle name="Низ1 6" xfId="10805"/>
    <cellStyle name="Низ1 7" xfId="10806"/>
    <cellStyle name="Низ1 8" xfId="10807"/>
    <cellStyle name="Низ1 9" xfId="10808"/>
    <cellStyle name="Низ2" xfId="10809"/>
    <cellStyle name="ОбСмета" xfId="10810"/>
    <cellStyle name="Обычный" xfId="0" builtinId="0"/>
    <cellStyle name="Обычный 10" xfId="3"/>
    <cellStyle name="Обычный 10 2" xfId="10811"/>
    <cellStyle name="Обычный 10 2 2" xfId="10812"/>
    <cellStyle name="Обычный 10 2 2 2" xfId="10813"/>
    <cellStyle name="Обычный 10 2 2 2 2" xfId="10814"/>
    <cellStyle name="Обычный 10 2 2 2 3" xfId="10815"/>
    <cellStyle name="Обычный 10 2 2 2 4" xfId="10816"/>
    <cellStyle name="Обычный 10 2 2 3" xfId="10817"/>
    <cellStyle name="Обычный 10 2 2 4" xfId="10818"/>
    <cellStyle name="Обычный 10 2 2 5" xfId="10819"/>
    <cellStyle name="Обычный 10 2 2 6" xfId="10820"/>
    <cellStyle name="Обычный 10 2 3" xfId="10821"/>
    <cellStyle name="Обычный 10 2 3 2" xfId="10822"/>
    <cellStyle name="Обычный 10 2 3 3" xfId="10823"/>
    <cellStyle name="Обычный 10 2 3 4" xfId="10824"/>
    <cellStyle name="Обычный 10 2 3 5" xfId="10825"/>
    <cellStyle name="Обычный 10 2 4" xfId="10826"/>
    <cellStyle name="Обычный 10 2 5" xfId="10827"/>
    <cellStyle name="Обычный 10 3" xfId="10828"/>
    <cellStyle name="Обычный 10 3 2" xfId="10829"/>
    <cellStyle name="Обычный 10 3 2 2" xfId="10830"/>
    <cellStyle name="Обычный 10 3 2 3" xfId="10831"/>
    <cellStyle name="Обычный 10 3 3" xfId="10832"/>
    <cellStyle name="Обычный 10 3 4" xfId="10833"/>
    <cellStyle name="Обычный 10 4" xfId="10834"/>
    <cellStyle name="Обычный 10 5" xfId="10835"/>
    <cellStyle name="Обычный 100" xfId="10836"/>
    <cellStyle name="Обычный 101" xfId="10837"/>
    <cellStyle name="Обычный 101 10" xfId="10838"/>
    <cellStyle name="Обычный 101 11" xfId="10839"/>
    <cellStyle name="Обычный 101 12" xfId="10840"/>
    <cellStyle name="Обычный 101 13" xfId="10841"/>
    <cellStyle name="Обычный 101 14" xfId="10842"/>
    <cellStyle name="Обычный 101 15" xfId="10843"/>
    <cellStyle name="Обычный 101 2" xfId="10844"/>
    <cellStyle name="Обычный 101 2 2" xfId="10845"/>
    <cellStyle name="Обычный 101 2 3" xfId="10846"/>
    <cellStyle name="Обычный 101 2 4" xfId="10847"/>
    <cellStyle name="Обычный 101 2 5" xfId="10848"/>
    <cellStyle name="Обычный 101 2 6" xfId="10849"/>
    <cellStyle name="Обычный 101 2 7" xfId="10850"/>
    <cellStyle name="Обычный 101 3" xfId="10851"/>
    <cellStyle name="Обычный 101 3 2" xfId="10852"/>
    <cellStyle name="Обычный 101 3 3" xfId="10853"/>
    <cellStyle name="Обычный 101 3 4" xfId="10854"/>
    <cellStyle name="Обычный 101 4" xfId="10855"/>
    <cellStyle name="Обычный 101 4 2" xfId="10856"/>
    <cellStyle name="Обычный 101 5" xfId="10857"/>
    <cellStyle name="Обычный 101 5 2" xfId="10858"/>
    <cellStyle name="Обычный 101 6" xfId="10859"/>
    <cellStyle name="Обычный 101 7" xfId="10860"/>
    <cellStyle name="Обычный 101 7 2" xfId="10861"/>
    <cellStyle name="Обычный 101 8" xfId="10862"/>
    <cellStyle name="Обычный 101 9" xfId="10863"/>
    <cellStyle name="Обычный 102" xfId="10864"/>
    <cellStyle name="Обычный 102 10" xfId="10865"/>
    <cellStyle name="Обычный 102 11" xfId="10866"/>
    <cellStyle name="Обычный 102 12" xfId="10867"/>
    <cellStyle name="Обычный 102 13" xfId="10868"/>
    <cellStyle name="Обычный 102 14" xfId="10869"/>
    <cellStyle name="Обычный 102 15" xfId="10870"/>
    <cellStyle name="Обычный 102 2" xfId="10871"/>
    <cellStyle name="Обычный 102 2 2" xfId="10872"/>
    <cellStyle name="Обычный 102 2 3" xfId="10873"/>
    <cellStyle name="Обычный 102 2 4" xfId="10874"/>
    <cellStyle name="Обычный 102 2 5" xfId="10875"/>
    <cellStyle name="Обычный 102 2 6" xfId="10876"/>
    <cellStyle name="Обычный 102 2 7" xfId="10877"/>
    <cellStyle name="Обычный 102 3" xfId="10878"/>
    <cellStyle name="Обычный 102 3 2" xfId="10879"/>
    <cellStyle name="Обычный 102 3 3" xfId="10880"/>
    <cellStyle name="Обычный 102 4" xfId="10881"/>
    <cellStyle name="Обычный 102 5" xfId="10882"/>
    <cellStyle name="Обычный 102 6" xfId="10883"/>
    <cellStyle name="Обычный 102 7" xfId="10884"/>
    <cellStyle name="Обычный 102 8" xfId="10885"/>
    <cellStyle name="Обычный 102 9" xfId="10886"/>
    <cellStyle name="Обычный 103" xfId="10887"/>
    <cellStyle name="Обычный 103 10" xfId="10888"/>
    <cellStyle name="Обычный 103 11" xfId="10889"/>
    <cellStyle name="Обычный 103 12" xfId="10890"/>
    <cellStyle name="Обычный 103 13" xfId="10891"/>
    <cellStyle name="Обычный 103 14" xfId="10892"/>
    <cellStyle name="Обычный 103 15" xfId="10893"/>
    <cellStyle name="Обычный 103 2" xfId="10894"/>
    <cellStyle name="Обычный 103 2 2" xfId="10895"/>
    <cellStyle name="Обычный 103 2 3" xfId="10896"/>
    <cellStyle name="Обычный 103 2 4" xfId="10897"/>
    <cellStyle name="Обычный 103 2 5" xfId="10898"/>
    <cellStyle name="Обычный 103 2 6" xfId="10899"/>
    <cellStyle name="Обычный 103 2 7" xfId="10900"/>
    <cellStyle name="Обычный 103 3" xfId="10901"/>
    <cellStyle name="Обычный 103 3 2" xfId="10902"/>
    <cellStyle name="Обычный 103 4" xfId="10903"/>
    <cellStyle name="Обычный 103 5" xfId="10904"/>
    <cellStyle name="Обычный 103 6" xfId="10905"/>
    <cellStyle name="Обычный 103 7" xfId="10906"/>
    <cellStyle name="Обычный 103 8" xfId="10907"/>
    <cellStyle name="Обычный 103 9" xfId="10908"/>
    <cellStyle name="Обычный 104" xfId="10909"/>
    <cellStyle name="Обычный 104 10" xfId="10910"/>
    <cellStyle name="Обычный 104 11" xfId="10911"/>
    <cellStyle name="Обычный 104 12" xfId="10912"/>
    <cellStyle name="Обычный 104 13" xfId="10913"/>
    <cellStyle name="Обычный 104 14" xfId="10914"/>
    <cellStyle name="Обычный 104 2" xfId="10915"/>
    <cellStyle name="Обычный 104 2 2" xfId="10916"/>
    <cellStyle name="Обычный 104 2 3" xfId="10917"/>
    <cellStyle name="Обычный 104 2 4" xfId="10918"/>
    <cellStyle name="Обычный 104 2 5" xfId="10919"/>
    <cellStyle name="Обычный 104 2 6" xfId="10920"/>
    <cellStyle name="Обычный 104 2 7" xfId="10921"/>
    <cellStyle name="Обычный 104 3" xfId="10922"/>
    <cellStyle name="Обычный 104 3 2" xfId="10923"/>
    <cellStyle name="Обычный 104 4" xfId="10924"/>
    <cellStyle name="Обычный 104 5" xfId="10925"/>
    <cellStyle name="Обычный 104 6" xfId="10926"/>
    <cellStyle name="Обычный 104 7" xfId="10927"/>
    <cellStyle name="Обычный 104 8" xfId="10928"/>
    <cellStyle name="Обычный 104 9" xfId="10929"/>
    <cellStyle name="Обычный 105" xfId="10930"/>
    <cellStyle name="Обычный 105 10" xfId="10931"/>
    <cellStyle name="Обычный 105 11" xfId="10932"/>
    <cellStyle name="Обычный 105 12" xfId="10933"/>
    <cellStyle name="Обычный 105 13" xfId="10934"/>
    <cellStyle name="Обычный 105 14" xfId="10935"/>
    <cellStyle name="Обычный 105 2" xfId="10936"/>
    <cellStyle name="Обычный 105 2 2" xfId="10937"/>
    <cellStyle name="Обычный 105 2 3" xfId="10938"/>
    <cellStyle name="Обычный 105 2 4" xfId="10939"/>
    <cellStyle name="Обычный 105 2 5" xfId="10940"/>
    <cellStyle name="Обычный 105 2 6" xfId="10941"/>
    <cellStyle name="Обычный 105 2 7" xfId="10942"/>
    <cellStyle name="Обычный 105 3" xfId="10943"/>
    <cellStyle name="Обычный 105 3 2" xfId="10944"/>
    <cellStyle name="Обычный 105 4" xfId="10945"/>
    <cellStyle name="Обычный 105 5" xfId="10946"/>
    <cellStyle name="Обычный 105 6" xfId="10947"/>
    <cellStyle name="Обычный 105 7" xfId="10948"/>
    <cellStyle name="Обычный 105 8" xfId="10949"/>
    <cellStyle name="Обычный 105 9" xfId="10950"/>
    <cellStyle name="Обычный 106" xfId="10951"/>
    <cellStyle name="Обычный 106 2" xfId="10952"/>
    <cellStyle name="Обычный 106 2 2" xfId="10953"/>
    <cellStyle name="Обычный 106 2 3" xfId="10954"/>
    <cellStyle name="Обычный 106 3" xfId="10955"/>
    <cellStyle name="Обычный 107" xfId="10956"/>
    <cellStyle name="Обычный 107 2" xfId="10957"/>
    <cellStyle name="Обычный 107 3" xfId="10958"/>
    <cellStyle name="Обычный 107 4" xfId="10959"/>
    <cellStyle name="Обычный 107 5" xfId="10960"/>
    <cellStyle name="Обычный 107 6" xfId="10961"/>
    <cellStyle name="Обычный 107 7" xfId="10962"/>
    <cellStyle name="Обычный 107 8" xfId="10963"/>
    <cellStyle name="Обычный 108" xfId="10964"/>
    <cellStyle name="Обычный 108 2" xfId="10965"/>
    <cellStyle name="Обычный 108 3" xfId="10966"/>
    <cellStyle name="Обычный 108 4" xfId="10967"/>
    <cellStyle name="Обычный 108 5" xfId="10968"/>
    <cellStyle name="Обычный 108 6" xfId="10969"/>
    <cellStyle name="Обычный 108 7" xfId="10970"/>
    <cellStyle name="Обычный 109" xfId="10971"/>
    <cellStyle name="Обычный 109 2" xfId="10972"/>
    <cellStyle name="Обычный 109 3" xfId="10973"/>
    <cellStyle name="Обычный 109 4" xfId="10974"/>
    <cellStyle name="Обычный 109 5" xfId="10975"/>
    <cellStyle name="Обычный 11" xfId="10976"/>
    <cellStyle name="Обычный 11 2" xfId="10977"/>
    <cellStyle name="Обычный 11 2 2" xfId="10978"/>
    <cellStyle name="Обычный 11 2 2 2" xfId="10979"/>
    <cellStyle name="Обычный 11 2 3" xfId="10980"/>
    <cellStyle name="Обычный 11 2 4" xfId="10981"/>
    <cellStyle name="Обычный 11 2 5" xfId="10982"/>
    <cellStyle name="Обычный 11 3" xfId="10983"/>
    <cellStyle name="Обычный 11 3 10" xfId="10984"/>
    <cellStyle name="Обычный 11 3 10 10" xfId="10985"/>
    <cellStyle name="Обычный 11 3 10 11" xfId="10986"/>
    <cellStyle name="Обычный 11 3 10 12" xfId="10987"/>
    <cellStyle name="Обычный 11 3 10 13" xfId="10988"/>
    <cellStyle name="Обычный 11 3 10 14" xfId="10989"/>
    <cellStyle name="Обычный 11 3 10 2" xfId="10990"/>
    <cellStyle name="Обычный 11 3 10 2 2" xfId="10991"/>
    <cellStyle name="Обычный 11 3 10 2 3" xfId="10992"/>
    <cellStyle name="Обычный 11 3 10 2 4" xfId="10993"/>
    <cellStyle name="Обычный 11 3 10 2 5" xfId="10994"/>
    <cellStyle name="Обычный 11 3 10 2 6" xfId="10995"/>
    <cellStyle name="Обычный 11 3 10 2 7" xfId="10996"/>
    <cellStyle name="Обычный 11 3 10 3" xfId="10997"/>
    <cellStyle name="Обычный 11 3 10 3 2" xfId="10998"/>
    <cellStyle name="Обычный 11 3 10 4" xfId="10999"/>
    <cellStyle name="Обычный 11 3 10 5" xfId="11000"/>
    <cellStyle name="Обычный 11 3 10 6" xfId="11001"/>
    <cellStyle name="Обычный 11 3 10 7" xfId="11002"/>
    <cellStyle name="Обычный 11 3 10 8" xfId="11003"/>
    <cellStyle name="Обычный 11 3 10 9" xfId="11004"/>
    <cellStyle name="Обычный 11 3 11" xfId="11005"/>
    <cellStyle name="Обычный 11 3 11 10" xfId="11006"/>
    <cellStyle name="Обычный 11 3 11 11" xfId="11007"/>
    <cellStyle name="Обычный 11 3 11 12" xfId="11008"/>
    <cellStyle name="Обычный 11 3 11 13" xfId="11009"/>
    <cellStyle name="Обычный 11 3 11 14" xfId="11010"/>
    <cellStyle name="Обычный 11 3 11 2" xfId="11011"/>
    <cellStyle name="Обычный 11 3 11 2 2" xfId="11012"/>
    <cellStyle name="Обычный 11 3 11 2 3" xfId="11013"/>
    <cellStyle name="Обычный 11 3 11 2 4" xfId="11014"/>
    <cellStyle name="Обычный 11 3 11 2 5" xfId="11015"/>
    <cellStyle name="Обычный 11 3 11 2 6" xfId="11016"/>
    <cellStyle name="Обычный 11 3 11 2 7" xfId="11017"/>
    <cellStyle name="Обычный 11 3 11 3" xfId="11018"/>
    <cellStyle name="Обычный 11 3 11 3 2" xfId="11019"/>
    <cellStyle name="Обычный 11 3 11 4" xfId="11020"/>
    <cellStyle name="Обычный 11 3 11 5" xfId="11021"/>
    <cellStyle name="Обычный 11 3 11 6" xfId="11022"/>
    <cellStyle name="Обычный 11 3 11 7" xfId="11023"/>
    <cellStyle name="Обычный 11 3 11 8" xfId="11024"/>
    <cellStyle name="Обычный 11 3 11 9" xfId="11025"/>
    <cellStyle name="Обычный 11 3 12" xfId="11026"/>
    <cellStyle name="Обычный 11 3 12 10" xfId="11027"/>
    <cellStyle name="Обычный 11 3 12 11" xfId="11028"/>
    <cellStyle name="Обычный 11 3 12 12" xfId="11029"/>
    <cellStyle name="Обычный 11 3 12 13" xfId="11030"/>
    <cellStyle name="Обычный 11 3 12 14" xfId="11031"/>
    <cellStyle name="Обычный 11 3 12 2" xfId="11032"/>
    <cellStyle name="Обычный 11 3 12 2 2" xfId="11033"/>
    <cellStyle name="Обычный 11 3 12 2 3" xfId="11034"/>
    <cellStyle name="Обычный 11 3 12 2 4" xfId="11035"/>
    <cellStyle name="Обычный 11 3 12 2 5" xfId="11036"/>
    <cellStyle name="Обычный 11 3 12 2 6" xfId="11037"/>
    <cellStyle name="Обычный 11 3 12 2 7" xfId="11038"/>
    <cellStyle name="Обычный 11 3 12 3" xfId="11039"/>
    <cellStyle name="Обычный 11 3 12 3 2" xfId="11040"/>
    <cellStyle name="Обычный 11 3 12 4" xfId="11041"/>
    <cellStyle name="Обычный 11 3 12 5" xfId="11042"/>
    <cellStyle name="Обычный 11 3 12 6" xfId="11043"/>
    <cellStyle name="Обычный 11 3 12 7" xfId="11044"/>
    <cellStyle name="Обычный 11 3 12 8" xfId="11045"/>
    <cellStyle name="Обычный 11 3 12 9" xfId="11046"/>
    <cellStyle name="Обычный 11 3 13" xfId="11047"/>
    <cellStyle name="Обычный 11 3 13 2" xfId="11048"/>
    <cellStyle name="Обычный 11 3 13 3" xfId="11049"/>
    <cellStyle name="Обычный 11 3 13 4" xfId="11050"/>
    <cellStyle name="Обычный 11 3 13 5" xfId="11051"/>
    <cellStyle name="Обычный 11 3 13 6" xfId="11052"/>
    <cellStyle name="Обычный 11 3 13 7" xfId="11053"/>
    <cellStyle name="Обычный 11 3 14" xfId="11054"/>
    <cellStyle name="Обычный 11 3 14 2" xfId="11055"/>
    <cellStyle name="Обычный 11 3 14 3" xfId="11056"/>
    <cellStyle name="Обычный 11 3 14 4" xfId="11057"/>
    <cellStyle name="Обычный 11 3 14 5" xfId="11058"/>
    <cellStyle name="Обычный 11 3 14 6" xfId="11059"/>
    <cellStyle name="Обычный 11 3 14 7" xfId="11060"/>
    <cellStyle name="Обычный 11 3 15" xfId="11061"/>
    <cellStyle name="Обычный 11 3 15 2" xfId="11062"/>
    <cellStyle name="Обычный 11 3 15 3" xfId="11063"/>
    <cellStyle name="Обычный 11 3 15 4" xfId="11064"/>
    <cellStyle name="Обычный 11 3 15 5" xfId="11065"/>
    <cellStyle name="Обычный 11 3 15 6" xfId="11066"/>
    <cellStyle name="Обычный 11 3 15 7" xfId="11067"/>
    <cellStyle name="Обычный 11 3 16" xfId="11068"/>
    <cellStyle name="Обычный 11 3 16 2" xfId="11069"/>
    <cellStyle name="Обычный 11 3 17" xfId="11070"/>
    <cellStyle name="Обычный 11 3 18" xfId="11071"/>
    <cellStyle name="Обычный 11 3 19" xfId="11072"/>
    <cellStyle name="Обычный 11 3 2" xfId="11073"/>
    <cellStyle name="Обычный 11 3 2 10" xfId="11074"/>
    <cellStyle name="Обычный 11 3 2 10 10" xfId="11075"/>
    <cellStyle name="Обычный 11 3 2 10 11" xfId="11076"/>
    <cellStyle name="Обычный 11 3 2 10 12" xfId="11077"/>
    <cellStyle name="Обычный 11 3 2 10 13" xfId="11078"/>
    <cellStyle name="Обычный 11 3 2 10 14" xfId="11079"/>
    <cellStyle name="Обычный 11 3 2 10 2" xfId="11080"/>
    <cellStyle name="Обычный 11 3 2 10 2 2" xfId="11081"/>
    <cellStyle name="Обычный 11 3 2 10 2 3" xfId="11082"/>
    <cellStyle name="Обычный 11 3 2 10 2 4" xfId="11083"/>
    <cellStyle name="Обычный 11 3 2 10 2 5" xfId="11084"/>
    <cellStyle name="Обычный 11 3 2 10 2 6" xfId="11085"/>
    <cellStyle name="Обычный 11 3 2 10 2 7" xfId="11086"/>
    <cellStyle name="Обычный 11 3 2 10 3" xfId="11087"/>
    <cellStyle name="Обычный 11 3 2 10 3 2" xfId="11088"/>
    <cellStyle name="Обычный 11 3 2 10 4" xfId="11089"/>
    <cellStyle name="Обычный 11 3 2 10 5" xfId="11090"/>
    <cellStyle name="Обычный 11 3 2 10 6" xfId="11091"/>
    <cellStyle name="Обычный 11 3 2 10 7" xfId="11092"/>
    <cellStyle name="Обычный 11 3 2 10 8" xfId="11093"/>
    <cellStyle name="Обычный 11 3 2 10 9" xfId="11094"/>
    <cellStyle name="Обычный 11 3 2 11" xfId="11095"/>
    <cellStyle name="Обычный 11 3 2 11 10" xfId="11096"/>
    <cellStyle name="Обычный 11 3 2 11 11" xfId="11097"/>
    <cellStyle name="Обычный 11 3 2 11 12" xfId="11098"/>
    <cellStyle name="Обычный 11 3 2 11 13" xfId="11099"/>
    <cellStyle name="Обычный 11 3 2 11 14" xfId="11100"/>
    <cellStyle name="Обычный 11 3 2 11 2" xfId="11101"/>
    <cellStyle name="Обычный 11 3 2 11 2 2" xfId="11102"/>
    <cellStyle name="Обычный 11 3 2 11 2 3" xfId="11103"/>
    <cellStyle name="Обычный 11 3 2 11 2 4" xfId="11104"/>
    <cellStyle name="Обычный 11 3 2 11 2 5" xfId="11105"/>
    <cellStyle name="Обычный 11 3 2 11 2 6" xfId="11106"/>
    <cellStyle name="Обычный 11 3 2 11 2 7" xfId="11107"/>
    <cellStyle name="Обычный 11 3 2 11 3" xfId="11108"/>
    <cellStyle name="Обычный 11 3 2 11 3 2" xfId="11109"/>
    <cellStyle name="Обычный 11 3 2 11 4" xfId="11110"/>
    <cellStyle name="Обычный 11 3 2 11 5" xfId="11111"/>
    <cellStyle name="Обычный 11 3 2 11 6" xfId="11112"/>
    <cellStyle name="Обычный 11 3 2 11 7" xfId="11113"/>
    <cellStyle name="Обычный 11 3 2 11 8" xfId="11114"/>
    <cellStyle name="Обычный 11 3 2 11 9" xfId="11115"/>
    <cellStyle name="Обычный 11 3 2 12" xfId="11116"/>
    <cellStyle name="Обычный 11 3 2 12 2" xfId="11117"/>
    <cellStyle name="Обычный 11 3 2 12 3" xfId="11118"/>
    <cellStyle name="Обычный 11 3 2 12 4" xfId="11119"/>
    <cellStyle name="Обычный 11 3 2 12 5" xfId="11120"/>
    <cellStyle name="Обычный 11 3 2 12 6" xfId="11121"/>
    <cellStyle name="Обычный 11 3 2 12 7" xfId="11122"/>
    <cellStyle name="Обычный 11 3 2 13" xfId="11123"/>
    <cellStyle name="Обычный 11 3 2 13 2" xfId="11124"/>
    <cellStyle name="Обычный 11 3 2 13 3" xfId="11125"/>
    <cellStyle name="Обычный 11 3 2 13 4" xfId="11126"/>
    <cellStyle name="Обычный 11 3 2 13 5" xfId="11127"/>
    <cellStyle name="Обычный 11 3 2 13 6" xfId="11128"/>
    <cellStyle name="Обычный 11 3 2 13 7" xfId="11129"/>
    <cellStyle name="Обычный 11 3 2 14" xfId="11130"/>
    <cellStyle name="Обычный 11 3 2 14 2" xfId="11131"/>
    <cellStyle name="Обычный 11 3 2 14 3" xfId="11132"/>
    <cellStyle name="Обычный 11 3 2 14 4" xfId="11133"/>
    <cellStyle name="Обычный 11 3 2 14 5" xfId="11134"/>
    <cellStyle name="Обычный 11 3 2 14 6" xfId="11135"/>
    <cellStyle name="Обычный 11 3 2 14 7" xfId="11136"/>
    <cellStyle name="Обычный 11 3 2 15" xfId="11137"/>
    <cellStyle name="Обычный 11 3 2 15 2" xfId="11138"/>
    <cellStyle name="Обычный 11 3 2 16" xfId="11139"/>
    <cellStyle name="Обычный 11 3 2 17" xfId="11140"/>
    <cellStyle name="Обычный 11 3 2 18" xfId="11141"/>
    <cellStyle name="Обычный 11 3 2 19" xfId="11142"/>
    <cellStyle name="Обычный 11 3 2 2" xfId="11143"/>
    <cellStyle name="Обычный 11 3 2 2 10" xfId="11144"/>
    <cellStyle name="Обычный 11 3 2 2 10 2" xfId="11145"/>
    <cellStyle name="Обычный 11 3 2 2 10 3" xfId="11146"/>
    <cellStyle name="Обычный 11 3 2 2 10 4" xfId="11147"/>
    <cellStyle name="Обычный 11 3 2 2 10 5" xfId="11148"/>
    <cellStyle name="Обычный 11 3 2 2 10 6" xfId="11149"/>
    <cellStyle name="Обычный 11 3 2 2 10 7" xfId="11150"/>
    <cellStyle name="Обычный 11 3 2 2 11" xfId="11151"/>
    <cellStyle name="Обычный 11 3 2 2 11 2" xfId="11152"/>
    <cellStyle name="Обычный 11 3 2 2 11 3" xfId="11153"/>
    <cellStyle name="Обычный 11 3 2 2 11 4" xfId="11154"/>
    <cellStyle name="Обычный 11 3 2 2 11 5" xfId="11155"/>
    <cellStyle name="Обычный 11 3 2 2 11 6" xfId="11156"/>
    <cellStyle name="Обычный 11 3 2 2 11 7" xfId="11157"/>
    <cellStyle name="Обычный 11 3 2 2 12" xfId="11158"/>
    <cellStyle name="Обычный 11 3 2 2 12 2" xfId="11159"/>
    <cellStyle name="Обычный 11 3 2 2 13" xfId="11160"/>
    <cellStyle name="Обычный 11 3 2 2 14" xfId="11161"/>
    <cellStyle name="Обычный 11 3 2 2 15" xfId="11162"/>
    <cellStyle name="Обычный 11 3 2 2 16" xfId="11163"/>
    <cellStyle name="Обычный 11 3 2 2 17" xfId="11164"/>
    <cellStyle name="Обычный 11 3 2 2 18" xfId="11165"/>
    <cellStyle name="Обычный 11 3 2 2 19" xfId="11166"/>
    <cellStyle name="Обычный 11 3 2 2 2" xfId="11167"/>
    <cellStyle name="Обычный 11 3 2 2 2 10" xfId="11168"/>
    <cellStyle name="Обычный 11 3 2 2 2 11" xfId="11169"/>
    <cellStyle name="Обычный 11 3 2 2 2 12" xfId="11170"/>
    <cellStyle name="Обычный 11 3 2 2 2 13" xfId="11171"/>
    <cellStyle name="Обычный 11 3 2 2 2 14" xfId="11172"/>
    <cellStyle name="Обычный 11 3 2 2 2 15" xfId="11173"/>
    <cellStyle name="Обычный 11 3 2 2 2 16" xfId="11174"/>
    <cellStyle name="Обычный 11 3 2 2 2 17" xfId="11175"/>
    <cellStyle name="Обычный 11 3 2 2 2 18" xfId="11176"/>
    <cellStyle name="Обычный 11 3 2 2 2 19" xfId="11177"/>
    <cellStyle name="Обычный 11 3 2 2 2 2" xfId="11178"/>
    <cellStyle name="Обычный 11 3 2 2 2 2 10" xfId="11179"/>
    <cellStyle name="Обычный 11 3 2 2 2 2 11" xfId="11180"/>
    <cellStyle name="Обычный 11 3 2 2 2 2 12" xfId="11181"/>
    <cellStyle name="Обычный 11 3 2 2 2 2 13" xfId="11182"/>
    <cellStyle name="Обычный 11 3 2 2 2 2 14" xfId="11183"/>
    <cellStyle name="Обычный 11 3 2 2 2 2 15" xfId="11184"/>
    <cellStyle name="Обычный 11 3 2 2 2 2 2" xfId="11185"/>
    <cellStyle name="Обычный 11 3 2 2 2 2 2 2" xfId="11186"/>
    <cellStyle name="Обычный 11 3 2 2 2 2 2 3" xfId="11187"/>
    <cellStyle name="Обычный 11 3 2 2 2 2 2 4" xfId="11188"/>
    <cellStyle name="Обычный 11 3 2 2 2 2 2 5" xfId="11189"/>
    <cellStyle name="Обычный 11 3 2 2 2 2 2 6" xfId="11190"/>
    <cellStyle name="Обычный 11 3 2 2 2 2 2 7" xfId="11191"/>
    <cellStyle name="Обычный 11 3 2 2 2 2 3" xfId="11192"/>
    <cellStyle name="Обычный 11 3 2 2 2 2 3 2" xfId="11193"/>
    <cellStyle name="Обычный 11 3 2 2 2 2 4" xfId="11194"/>
    <cellStyle name="Обычный 11 3 2 2 2 2 5" xfId="11195"/>
    <cellStyle name="Обычный 11 3 2 2 2 2 6" xfId="11196"/>
    <cellStyle name="Обычный 11 3 2 2 2 2 7" xfId="11197"/>
    <cellStyle name="Обычный 11 3 2 2 2 2 8" xfId="11198"/>
    <cellStyle name="Обычный 11 3 2 2 2 2 9" xfId="11199"/>
    <cellStyle name="Обычный 11 3 2 2 2 3" xfId="11200"/>
    <cellStyle name="Обычный 11 3 2 2 2 3 10" xfId="11201"/>
    <cellStyle name="Обычный 11 3 2 2 2 3 11" xfId="11202"/>
    <cellStyle name="Обычный 11 3 2 2 2 3 12" xfId="11203"/>
    <cellStyle name="Обычный 11 3 2 2 2 3 13" xfId="11204"/>
    <cellStyle name="Обычный 11 3 2 2 2 3 14" xfId="11205"/>
    <cellStyle name="Обычный 11 3 2 2 2 3 2" xfId="11206"/>
    <cellStyle name="Обычный 11 3 2 2 2 3 2 2" xfId="11207"/>
    <cellStyle name="Обычный 11 3 2 2 2 3 2 3" xfId="11208"/>
    <cellStyle name="Обычный 11 3 2 2 2 3 2 4" xfId="11209"/>
    <cellStyle name="Обычный 11 3 2 2 2 3 2 5" xfId="11210"/>
    <cellStyle name="Обычный 11 3 2 2 2 3 2 6" xfId="11211"/>
    <cellStyle name="Обычный 11 3 2 2 2 3 2 7" xfId="11212"/>
    <cellStyle name="Обычный 11 3 2 2 2 3 3" xfId="11213"/>
    <cellStyle name="Обычный 11 3 2 2 2 3 3 2" xfId="11214"/>
    <cellStyle name="Обычный 11 3 2 2 2 3 4" xfId="11215"/>
    <cellStyle name="Обычный 11 3 2 2 2 3 5" xfId="11216"/>
    <cellStyle name="Обычный 11 3 2 2 2 3 6" xfId="11217"/>
    <cellStyle name="Обычный 11 3 2 2 2 3 7" xfId="11218"/>
    <cellStyle name="Обычный 11 3 2 2 2 3 8" xfId="11219"/>
    <cellStyle name="Обычный 11 3 2 2 2 3 9" xfId="11220"/>
    <cellStyle name="Обычный 11 3 2 2 2 4" xfId="11221"/>
    <cellStyle name="Обычный 11 3 2 2 2 4 10" xfId="11222"/>
    <cellStyle name="Обычный 11 3 2 2 2 4 11" xfId="11223"/>
    <cellStyle name="Обычный 11 3 2 2 2 4 12" xfId="11224"/>
    <cellStyle name="Обычный 11 3 2 2 2 4 13" xfId="11225"/>
    <cellStyle name="Обычный 11 3 2 2 2 4 14" xfId="11226"/>
    <cellStyle name="Обычный 11 3 2 2 2 4 2" xfId="11227"/>
    <cellStyle name="Обычный 11 3 2 2 2 4 2 2" xfId="11228"/>
    <cellStyle name="Обычный 11 3 2 2 2 4 2 3" xfId="11229"/>
    <cellStyle name="Обычный 11 3 2 2 2 4 2 4" xfId="11230"/>
    <cellStyle name="Обычный 11 3 2 2 2 4 2 5" xfId="11231"/>
    <cellStyle name="Обычный 11 3 2 2 2 4 2 6" xfId="11232"/>
    <cellStyle name="Обычный 11 3 2 2 2 4 2 7" xfId="11233"/>
    <cellStyle name="Обычный 11 3 2 2 2 4 3" xfId="11234"/>
    <cellStyle name="Обычный 11 3 2 2 2 4 3 2" xfId="11235"/>
    <cellStyle name="Обычный 11 3 2 2 2 4 4" xfId="11236"/>
    <cellStyle name="Обычный 11 3 2 2 2 4 5" xfId="11237"/>
    <cellStyle name="Обычный 11 3 2 2 2 4 6" xfId="11238"/>
    <cellStyle name="Обычный 11 3 2 2 2 4 7" xfId="11239"/>
    <cellStyle name="Обычный 11 3 2 2 2 4 8" xfId="11240"/>
    <cellStyle name="Обычный 11 3 2 2 2 4 9" xfId="11241"/>
    <cellStyle name="Обычный 11 3 2 2 2 5" xfId="11242"/>
    <cellStyle name="Обычный 11 3 2 2 2 5 10" xfId="11243"/>
    <cellStyle name="Обычный 11 3 2 2 2 5 11" xfId="11244"/>
    <cellStyle name="Обычный 11 3 2 2 2 5 12" xfId="11245"/>
    <cellStyle name="Обычный 11 3 2 2 2 5 13" xfId="11246"/>
    <cellStyle name="Обычный 11 3 2 2 2 5 14" xfId="11247"/>
    <cellStyle name="Обычный 11 3 2 2 2 5 2" xfId="11248"/>
    <cellStyle name="Обычный 11 3 2 2 2 5 2 2" xfId="11249"/>
    <cellStyle name="Обычный 11 3 2 2 2 5 2 3" xfId="11250"/>
    <cellStyle name="Обычный 11 3 2 2 2 5 2 4" xfId="11251"/>
    <cellStyle name="Обычный 11 3 2 2 2 5 2 5" xfId="11252"/>
    <cellStyle name="Обычный 11 3 2 2 2 5 2 6" xfId="11253"/>
    <cellStyle name="Обычный 11 3 2 2 2 5 2 7" xfId="11254"/>
    <cellStyle name="Обычный 11 3 2 2 2 5 3" xfId="11255"/>
    <cellStyle name="Обычный 11 3 2 2 2 5 3 2" xfId="11256"/>
    <cellStyle name="Обычный 11 3 2 2 2 5 4" xfId="11257"/>
    <cellStyle name="Обычный 11 3 2 2 2 5 5" xfId="11258"/>
    <cellStyle name="Обычный 11 3 2 2 2 5 6" xfId="11259"/>
    <cellStyle name="Обычный 11 3 2 2 2 5 7" xfId="11260"/>
    <cellStyle name="Обычный 11 3 2 2 2 5 8" xfId="11261"/>
    <cellStyle name="Обычный 11 3 2 2 2 5 9" xfId="11262"/>
    <cellStyle name="Обычный 11 3 2 2 2 6" xfId="11263"/>
    <cellStyle name="Обычный 11 3 2 2 2 6 2" xfId="11264"/>
    <cellStyle name="Обычный 11 3 2 2 2 6 3" xfId="11265"/>
    <cellStyle name="Обычный 11 3 2 2 2 6 4" xfId="11266"/>
    <cellStyle name="Обычный 11 3 2 2 2 6 5" xfId="11267"/>
    <cellStyle name="Обычный 11 3 2 2 2 6 6" xfId="11268"/>
    <cellStyle name="Обычный 11 3 2 2 2 6 7" xfId="11269"/>
    <cellStyle name="Обычный 11 3 2 2 2 7" xfId="11270"/>
    <cellStyle name="Обычный 11 3 2 2 2 7 2" xfId="11271"/>
    <cellStyle name="Обычный 11 3 2 2 2 8" xfId="11272"/>
    <cellStyle name="Обычный 11 3 2 2 2 9" xfId="11273"/>
    <cellStyle name="Обычный 11 3 2 2 20" xfId="11274"/>
    <cellStyle name="Обычный 11 3 2 2 21" xfId="11275"/>
    <cellStyle name="Обычный 11 3 2 2 22" xfId="11276"/>
    <cellStyle name="Обычный 11 3 2 2 3" xfId="11277"/>
    <cellStyle name="Обычный 11 3 2 2 3 10" xfId="11278"/>
    <cellStyle name="Обычный 11 3 2 2 3 11" xfId="11279"/>
    <cellStyle name="Обычный 11 3 2 2 3 12" xfId="11280"/>
    <cellStyle name="Обычный 11 3 2 2 3 13" xfId="11281"/>
    <cellStyle name="Обычный 11 3 2 2 3 14" xfId="11282"/>
    <cellStyle name="Обычный 11 3 2 2 3 15" xfId="11283"/>
    <cellStyle name="Обычный 11 3 2 2 3 16" xfId="11284"/>
    <cellStyle name="Обычный 11 3 2 2 3 17" xfId="11285"/>
    <cellStyle name="Обычный 11 3 2 2 3 2" xfId="11286"/>
    <cellStyle name="Обычный 11 3 2 2 3 2 10" xfId="11287"/>
    <cellStyle name="Обычный 11 3 2 2 3 2 11" xfId="11288"/>
    <cellStyle name="Обычный 11 3 2 2 3 2 12" xfId="11289"/>
    <cellStyle name="Обычный 11 3 2 2 3 2 13" xfId="11290"/>
    <cellStyle name="Обычный 11 3 2 2 3 2 14" xfId="11291"/>
    <cellStyle name="Обычный 11 3 2 2 3 2 15" xfId="11292"/>
    <cellStyle name="Обычный 11 3 2 2 3 2 2" xfId="11293"/>
    <cellStyle name="Обычный 11 3 2 2 3 2 2 2" xfId="11294"/>
    <cellStyle name="Обычный 11 3 2 2 3 2 2 3" xfId="11295"/>
    <cellStyle name="Обычный 11 3 2 2 3 2 2 4" xfId="11296"/>
    <cellStyle name="Обычный 11 3 2 2 3 2 2 5" xfId="11297"/>
    <cellStyle name="Обычный 11 3 2 2 3 2 2 6" xfId="11298"/>
    <cellStyle name="Обычный 11 3 2 2 3 2 2 7" xfId="11299"/>
    <cellStyle name="Обычный 11 3 2 2 3 2 3" xfId="11300"/>
    <cellStyle name="Обычный 11 3 2 2 3 2 3 2" xfId="11301"/>
    <cellStyle name="Обычный 11 3 2 2 3 2 4" xfId="11302"/>
    <cellStyle name="Обычный 11 3 2 2 3 2 5" xfId="11303"/>
    <cellStyle name="Обычный 11 3 2 2 3 2 6" xfId="11304"/>
    <cellStyle name="Обычный 11 3 2 2 3 2 7" xfId="11305"/>
    <cellStyle name="Обычный 11 3 2 2 3 2 8" xfId="11306"/>
    <cellStyle name="Обычный 11 3 2 2 3 2 9" xfId="11307"/>
    <cellStyle name="Обычный 11 3 2 2 3 3" xfId="11308"/>
    <cellStyle name="Обычный 11 3 2 2 3 3 10" xfId="11309"/>
    <cellStyle name="Обычный 11 3 2 2 3 3 11" xfId="11310"/>
    <cellStyle name="Обычный 11 3 2 2 3 3 12" xfId="11311"/>
    <cellStyle name="Обычный 11 3 2 2 3 3 13" xfId="11312"/>
    <cellStyle name="Обычный 11 3 2 2 3 3 14" xfId="11313"/>
    <cellStyle name="Обычный 11 3 2 2 3 3 2" xfId="11314"/>
    <cellStyle name="Обычный 11 3 2 2 3 3 2 2" xfId="11315"/>
    <cellStyle name="Обычный 11 3 2 2 3 3 2 3" xfId="11316"/>
    <cellStyle name="Обычный 11 3 2 2 3 3 2 4" xfId="11317"/>
    <cellStyle name="Обычный 11 3 2 2 3 3 2 5" xfId="11318"/>
    <cellStyle name="Обычный 11 3 2 2 3 3 2 6" xfId="11319"/>
    <cellStyle name="Обычный 11 3 2 2 3 3 2 7" xfId="11320"/>
    <cellStyle name="Обычный 11 3 2 2 3 3 3" xfId="11321"/>
    <cellStyle name="Обычный 11 3 2 2 3 3 3 2" xfId="11322"/>
    <cellStyle name="Обычный 11 3 2 2 3 3 4" xfId="11323"/>
    <cellStyle name="Обычный 11 3 2 2 3 3 5" xfId="11324"/>
    <cellStyle name="Обычный 11 3 2 2 3 3 6" xfId="11325"/>
    <cellStyle name="Обычный 11 3 2 2 3 3 7" xfId="11326"/>
    <cellStyle name="Обычный 11 3 2 2 3 3 8" xfId="11327"/>
    <cellStyle name="Обычный 11 3 2 2 3 3 9" xfId="11328"/>
    <cellStyle name="Обычный 11 3 2 2 3 4" xfId="11329"/>
    <cellStyle name="Обычный 11 3 2 2 3 4 2" xfId="11330"/>
    <cellStyle name="Обычный 11 3 2 2 3 4 3" xfId="11331"/>
    <cellStyle name="Обычный 11 3 2 2 3 4 4" xfId="11332"/>
    <cellStyle name="Обычный 11 3 2 2 3 4 5" xfId="11333"/>
    <cellStyle name="Обычный 11 3 2 2 3 4 6" xfId="11334"/>
    <cellStyle name="Обычный 11 3 2 2 3 4 7" xfId="11335"/>
    <cellStyle name="Обычный 11 3 2 2 3 5" xfId="11336"/>
    <cellStyle name="Обычный 11 3 2 2 3 5 2" xfId="11337"/>
    <cellStyle name="Обычный 11 3 2 2 3 6" xfId="11338"/>
    <cellStyle name="Обычный 11 3 2 2 3 7" xfId="11339"/>
    <cellStyle name="Обычный 11 3 2 2 3 8" xfId="11340"/>
    <cellStyle name="Обычный 11 3 2 2 3 9" xfId="11341"/>
    <cellStyle name="Обычный 11 3 2 2 4" xfId="11342"/>
    <cellStyle name="Обычный 11 3 2 2 4 10" xfId="11343"/>
    <cellStyle name="Обычный 11 3 2 2 4 11" xfId="11344"/>
    <cellStyle name="Обычный 11 3 2 2 4 12" xfId="11345"/>
    <cellStyle name="Обычный 11 3 2 2 4 13" xfId="11346"/>
    <cellStyle name="Обычный 11 3 2 2 4 14" xfId="11347"/>
    <cellStyle name="Обычный 11 3 2 2 4 15" xfId="11348"/>
    <cellStyle name="Обычный 11 3 2 2 4 2" xfId="11349"/>
    <cellStyle name="Обычный 11 3 2 2 4 2 2" xfId="11350"/>
    <cellStyle name="Обычный 11 3 2 2 4 2 3" xfId="11351"/>
    <cellStyle name="Обычный 11 3 2 2 4 2 4" xfId="11352"/>
    <cellStyle name="Обычный 11 3 2 2 4 2 5" xfId="11353"/>
    <cellStyle name="Обычный 11 3 2 2 4 2 6" xfId="11354"/>
    <cellStyle name="Обычный 11 3 2 2 4 2 7" xfId="11355"/>
    <cellStyle name="Обычный 11 3 2 2 4 3" xfId="11356"/>
    <cellStyle name="Обычный 11 3 2 2 4 3 2" xfId="11357"/>
    <cellStyle name="Обычный 11 3 2 2 4 4" xfId="11358"/>
    <cellStyle name="Обычный 11 3 2 2 4 5" xfId="11359"/>
    <cellStyle name="Обычный 11 3 2 2 4 6" xfId="11360"/>
    <cellStyle name="Обычный 11 3 2 2 4 7" xfId="11361"/>
    <cellStyle name="Обычный 11 3 2 2 4 8" xfId="11362"/>
    <cellStyle name="Обычный 11 3 2 2 4 9" xfId="11363"/>
    <cellStyle name="Обычный 11 3 2 2 5" xfId="11364"/>
    <cellStyle name="Обычный 11 3 2 2 5 10" xfId="11365"/>
    <cellStyle name="Обычный 11 3 2 2 5 11" xfId="11366"/>
    <cellStyle name="Обычный 11 3 2 2 5 12" xfId="11367"/>
    <cellStyle name="Обычный 11 3 2 2 5 13" xfId="11368"/>
    <cellStyle name="Обычный 11 3 2 2 5 14" xfId="11369"/>
    <cellStyle name="Обычный 11 3 2 2 5 2" xfId="11370"/>
    <cellStyle name="Обычный 11 3 2 2 5 2 2" xfId="11371"/>
    <cellStyle name="Обычный 11 3 2 2 5 2 3" xfId="11372"/>
    <cellStyle name="Обычный 11 3 2 2 5 2 4" xfId="11373"/>
    <cellStyle name="Обычный 11 3 2 2 5 2 5" xfId="11374"/>
    <cellStyle name="Обычный 11 3 2 2 5 2 6" xfId="11375"/>
    <cellStyle name="Обычный 11 3 2 2 5 2 7" xfId="11376"/>
    <cellStyle name="Обычный 11 3 2 2 5 3" xfId="11377"/>
    <cellStyle name="Обычный 11 3 2 2 5 3 2" xfId="11378"/>
    <cellStyle name="Обычный 11 3 2 2 5 4" xfId="11379"/>
    <cellStyle name="Обычный 11 3 2 2 5 5" xfId="11380"/>
    <cellStyle name="Обычный 11 3 2 2 5 6" xfId="11381"/>
    <cellStyle name="Обычный 11 3 2 2 5 7" xfId="11382"/>
    <cellStyle name="Обычный 11 3 2 2 5 8" xfId="11383"/>
    <cellStyle name="Обычный 11 3 2 2 5 9" xfId="11384"/>
    <cellStyle name="Обычный 11 3 2 2 6" xfId="11385"/>
    <cellStyle name="Обычный 11 3 2 2 6 10" xfId="11386"/>
    <cellStyle name="Обычный 11 3 2 2 6 11" xfId="11387"/>
    <cellStyle name="Обычный 11 3 2 2 6 12" xfId="11388"/>
    <cellStyle name="Обычный 11 3 2 2 6 13" xfId="11389"/>
    <cellStyle name="Обычный 11 3 2 2 6 14" xfId="11390"/>
    <cellStyle name="Обычный 11 3 2 2 6 2" xfId="11391"/>
    <cellStyle name="Обычный 11 3 2 2 6 2 2" xfId="11392"/>
    <cellStyle name="Обычный 11 3 2 2 6 2 3" xfId="11393"/>
    <cellStyle name="Обычный 11 3 2 2 6 2 4" xfId="11394"/>
    <cellStyle name="Обычный 11 3 2 2 6 2 5" xfId="11395"/>
    <cellStyle name="Обычный 11 3 2 2 6 2 6" xfId="11396"/>
    <cellStyle name="Обычный 11 3 2 2 6 2 7" xfId="11397"/>
    <cellStyle name="Обычный 11 3 2 2 6 3" xfId="11398"/>
    <cellStyle name="Обычный 11 3 2 2 6 3 2" xfId="11399"/>
    <cellStyle name="Обычный 11 3 2 2 6 4" xfId="11400"/>
    <cellStyle name="Обычный 11 3 2 2 6 5" xfId="11401"/>
    <cellStyle name="Обычный 11 3 2 2 6 6" xfId="11402"/>
    <cellStyle name="Обычный 11 3 2 2 6 7" xfId="11403"/>
    <cellStyle name="Обычный 11 3 2 2 6 8" xfId="11404"/>
    <cellStyle name="Обычный 11 3 2 2 6 9" xfId="11405"/>
    <cellStyle name="Обычный 11 3 2 2 7" xfId="11406"/>
    <cellStyle name="Обычный 11 3 2 2 7 10" xfId="11407"/>
    <cellStyle name="Обычный 11 3 2 2 7 11" xfId="11408"/>
    <cellStyle name="Обычный 11 3 2 2 7 12" xfId="11409"/>
    <cellStyle name="Обычный 11 3 2 2 7 13" xfId="11410"/>
    <cellStyle name="Обычный 11 3 2 2 7 14" xfId="11411"/>
    <cellStyle name="Обычный 11 3 2 2 7 2" xfId="11412"/>
    <cellStyle name="Обычный 11 3 2 2 7 2 2" xfId="11413"/>
    <cellStyle name="Обычный 11 3 2 2 7 2 3" xfId="11414"/>
    <cellStyle name="Обычный 11 3 2 2 7 2 4" xfId="11415"/>
    <cellStyle name="Обычный 11 3 2 2 7 2 5" xfId="11416"/>
    <cellStyle name="Обычный 11 3 2 2 7 2 6" xfId="11417"/>
    <cellStyle name="Обычный 11 3 2 2 7 2 7" xfId="11418"/>
    <cellStyle name="Обычный 11 3 2 2 7 3" xfId="11419"/>
    <cellStyle name="Обычный 11 3 2 2 7 3 2" xfId="11420"/>
    <cellStyle name="Обычный 11 3 2 2 7 4" xfId="11421"/>
    <cellStyle name="Обычный 11 3 2 2 7 5" xfId="11422"/>
    <cellStyle name="Обычный 11 3 2 2 7 6" xfId="11423"/>
    <cellStyle name="Обычный 11 3 2 2 7 7" xfId="11424"/>
    <cellStyle name="Обычный 11 3 2 2 7 8" xfId="11425"/>
    <cellStyle name="Обычный 11 3 2 2 7 9" xfId="11426"/>
    <cellStyle name="Обычный 11 3 2 2 8" xfId="11427"/>
    <cellStyle name="Обычный 11 3 2 2 8 10" xfId="11428"/>
    <cellStyle name="Обычный 11 3 2 2 8 11" xfId="11429"/>
    <cellStyle name="Обычный 11 3 2 2 8 12" xfId="11430"/>
    <cellStyle name="Обычный 11 3 2 2 8 13" xfId="11431"/>
    <cellStyle name="Обычный 11 3 2 2 8 14" xfId="11432"/>
    <cellStyle name="Обычный 11 3 2 2 8 2" xfId="11433"/>
    <cellStyle name="Обычный 11 3 2 2 8 2 2" xfId="11434"/>
    <cellStyle name="Обычный 11 3 2 2 8 2 3" xfId="11435"/>
    <cellStyle name="Обычный 11 3 2 2 8 2 4" xfId="11436"/>
    <cellStyle name="Обычный 11 3 2 2 8 2 5" xfId="11437"/>
    <cellStyle name="Обычный 11 3 2 2 8 2 6" xfId="11438"/>
    <cellStyle name="Обычный 11 3 2 2 8 2 7" xfId="11439"/>
    <cellStyle name="Обычный 11 3 2 2 8 3" xfId="11440"/>
    <cellStyle name="Обычный 11 3 2 2 8 3 2" xfId="11441"/>
    <cellStyle name="Обычный 11 3 2 2 8 4" xfId="11442"/>
    <cellStyle name="Обычный 11 3 2 2 8 5" xfId="11443"/>
    <cellStyle name="Обычный 11 3 2 2 8 6" xfId="11444"/>
    <cellStyle name="Обычный 11 3 2 2 8 7" xfId="11445"/>
    <cellStyle name="Обычный 11 3 2 2 8 8" xfId="11446"/>
    <cellStyle name="Обычный 11 3 2 2 8 9" xfId="11447"/>
    <cellStyle name="Обычный 11 3 2 2 9" xfId="11448"/>
    <cellStyle name="Обычный 11 3 2 2 9 2" xfId="11449"/>
    <cellStyle name="Обычный 11 3 2 2 9 3" xfId="11450"/>
    <cellStyle name="Обычный 11 3 2 2 9 4" xfId="11451"/>
    <cellStyle name="Обычный 11 3 2 2 9 5" xfId="11452"/>
    <cellStyle name="Обычный 11 3 2 2 9 6" xfId="11453"/>
    <cellStyle name="Обычный 11 3 2 2 9 7" xfId="11454"/>
    <cellStyle name="Обычный 11 3 2 20" xfId="11455"/>
    <cellStyle name="Обычный 11 3 2 21" xfId="11456"/>
    <cellStyle name="Обычный 11 3 2 22" xfId="11457"/>
    <cellStyle name="Обычный 11 3 2 23" xfId="11458"/>
    <cellStyle name="Обычный 11 3 2 24" xfId="11459"/>
    <cellStyle name="Обычный 11 3 2 25" xfId="11460"/>
    <cellStyle name="Обычный 11 3 2 3" xfId="11461"/>
    <cellStyle name="Обычный 11 3 2 3 10" xfId="11462"/>
    <cellStyle name="Обычный 11 3 2 3 11" xfId="11463"/>
    <cellStyle name="Обычный 11 3 2 3 12" xfId="11464"/>
    <cellStyle name="Обычный 11 3 2 3 13" xfId="11465"/>
    <cellStyle name="Обычный 11 3 2 3 14" xfId="11466"/>
    <cellStyle name="Обычный 11 3 2 3 15" xfId="11467"/>
    <cellStyle name="Обычный 11 3 2 3 16" xfId="11468"/>
    <cellStyle name="Обычный 11 3 2 3 17" xfId="11469"/>
    <cellStyle name="Обычный 11 3 2 3 18" xfId="11470"/>
    <cellStyle name="Обычный 11 3 2 3 19" xfId="11471"/>
    <cellStyle name="Обычный 11 3 2 3 2" xfId="11472"/>
    <cellStyle name="Обычный 11 3 2 3 2 10" xfId="11473"/>
    <cellStyle name="Обычный 11 3 2 3 2 11" xfId="11474"/>
    <cellStyle name="Обычный 11 3 2 3 2 12" xfId="11475"/>
    <cellStyle name="Обычный 11 3 2 3 2 13" xfId="11476"/>
    <cellStyle name="Обычный 11 3 2 3 2 14" xfId="11477"/>
    <cellStyle name="Обычный 11 3 2 3 2 15" xfId="11478"/>
    <cellStyle name="Обычный 11 3 2 3 2 16" xfId="11479"/>
    <cellStyle name="Обычный 11 3 2 3 2 17" xfId="11480"/>
    <cellStyle name="Обычный 11 3 2 3 2 2" xfId="11481"/>
    <cellStyle name="Обычный 11 3 2 3 2 2 10" xfId="11482"/>
    <cellStyle name="Обычный 11 3 2 3 2 2 11" xfId="11483"/>
    <cellStyle name="Обычный 11 3 2 3 2 2 12" xfId="11484"/>
    <cellStyle name="Обычный 11 3 2 3 2 2 13" xfId="11485"/>
    <cellStyle name="Обычный 11 3 2 3 2 2 14" xfId="11486"/>
    <cellStyle name="Обычный 11 3 2 3 2 2 15" xfId="11487"/>
    <cellStyle name="Обычный 11 3 2 3 2 2 2" xfId="11488"/>
    <cellStyle name="Обычный 11 3 2 3 2 2 2 2" xfId="11489"/>
    <cellStyle name="Обычный 11 3 2 3 2 2 2 3" xfId="11490"/>
    <cellStyle name="Обычный 11 3 2 3 2 2 2 4" xfId="11491"/>
    <cellStyle name="Обычный 11 3 2 3 2 2 2 5" xfId="11492"/>
    <cellStyle name="Обычный 11 3 2 3 2 2 2 6" xfId="11493"/>
    <cellStyle name="Обычный 11 3 2 3 2 2 2 7" xfId="11494"/>
    <cellStyle name="Обычный 11 3 2 3 2 2 3" xfId="11495"/>
    <cellStyle name="Обычный 11 3 2 3 2 2 3 2" xfId="11496"/>
    <cellStyle name="Обычный 11 3 2 3 2 2 4" xfId="11497"/>
    <cellStyle name="Обычный 11 3 2 3 2 2 5" xfId="11498"/>
    <cellStyle name="Обычный 11 3 2 3 2 2 6" xfId="11499"/>
    <cellStyle name="Обычный 11 3 2 3 2 2 7" xfId="11500"/>
    <cellStyle name="Обычный 11 3 2 3 2 2 8" xfId="11501"/>
    <cellStyle name="Обычный 11 3 2 3 2 2 9" xfId="11502"/>
    <cellStyle name="Обычный 11 3 2 3 2 3" xfId="11503"/>
    <cellStyle name="Обычный 11 3 2 3 2 3 10" xfId="11504"/>
    <cellStyle name="Обычный 11 3 2 3 2 3 11" xfId="11505"/>
    <cellStyle name="Обычный 11 3 2 3 2 3 12" xfId="11506"/>
    <cellStyle name="Обычный 11 3 2 3 2 3 13" xfId="11507"/>
    <cellStyle name="Обычный 11 3 2 3 2 3 14" xfId="11508"/>
    <cellStyle name="Обычный 11 3 2 3 2 3 2" xfId="11509"/>
    <cellStyle name="Обычный 11 3 2 3 2 3 2 2" xfId="11510"/>
    <cellStyle name="Обычный 11 3 2 3 2 3 2 3" xfId="11511"/>
    <cellStyle name="Обычный 11 3 2 3 2 3 2 4" xfId="11512"/>
    <cellStyle name="Обычный 11 3 2 3 2 3 2 5" xfId="11513"/>
    <cellStyle name="Обычный 11 3 2 3 2 3 2 6" xfId="11514"/>
    <cellStyle name="Обычный 11 3 2 3 2 3 2 7" xfId="11515"/>
    <cellStyle name="Обычный 11 3 2 3 2 3 3" xfId="11516"/>
    <cellStyle name="Обычный 11 3 2 3 2 3 3 2" xfId="11517"/>
    <cellStyle name="Обычный 11 3 2 3 2 3 4" xfId="11518"/>
    <cellStyle name="Обычный 11 3 2 3 2 3 5" xfId="11519"/>
    <cellStyle name="Обычный 11 3 2 3 2 3 6" xfId="11520"/>
    <cellStyle name="Обычный 11 3 2 3 2 3 7" xfId="11521"/>
    <cellStyle name="Обычный 11 3 2 3 2 3 8" xfId="11522"/>
    <cellStyle name="Обычный 11 3 2 3 2 3 9" xfId="11523"/>
    <cellStyle name="Обычный 11 3 2 3 2 4" xfId="11524"/>
    <cellStyle name="Обычный 11 3 2 3 2 4 2" xfId="11525"/>
    <cellStyle name="Обычный 11 3 2 3 2 4 3" xfId="11526"/>
    <cellStyle name="Обычный 11 3 2 3 2 4 4" xfId="11527"/>
    <cellStyle name="Обычный 11 3 2 3 2 4 5" xfId="11528"/>
    <cellStyle name="Обычный 11 3 2 3 2 4 6" xfId="11529"/>
    <cellStyle name="Обычный 11 3 2 3 2 4 7" xfId="11530"/>
    <cellStyle name="Обычный 11 3 2 3 2 5" xfId="11531"/>
    <cellStyle name="Обычный 11 3 2 3 2 5 2" xfId="11532"/>
    <cellStyle name="Обычный 11 3 2 3 2 6" xfId="11533"/>
    <cellStyle name="Обычный 11 3 2 3 2 7" xfId="11534"/>
    <cellStyle name="Обычный 11 3 2 3 2 8" xfId="11535"/>
    <cellStyle name="Обычный 11 3 2 3 2 9" xfId="11536"/>
    <cellStyle name="Обычный 11 3 2 3 20" xfId="11537"/>
    <cellStyle name="Обычный 11 3 2 3 3" xfId="11538"/>
    <cellStyle name="Обычный 11 3 2 3 3 10" xfId="11539"/>
    <cellStyle name="Обычный 11 3 2 3 3 11" xfId="11540"/>
    <cellStyle name="Обычный 11 3 2 3 3 12" xfId="11541"/>
    <cellStyle name="Обычный 11 3 2 3 3 13" xfId="11542"/>
    <cellStyle name="Обычный 11 3 2 3 3 14" xfId="11543"/>
    <cellStyle name="Обычный 11 3 2 3 3 15" xfId="11544"/>
    <cellStyle name="Обычный 11 3 2 3 3 16" xfId="11545"/>
    <cellStyle name="Обычный 11 3 2 3 3 17" xfId="11546"/>
    <cellStyle name="Обычный 11 3 2 3 3 2" xfId="11547"/>
    <cellStyle name="Обычный 11 3 2 3 3 2 10" xfId="11548"/>
    <cellStyle name="Обычный 11 3 2 3 3 2 11" xfId="11549"/>
    <cellStyle name="Обычный 11 3 2 3 3 2 12" xfId="11550"/>
    <cellStyle name="Обычный 11 3 2 3 3 2 13" xfId="11551"/>
    <cellStyle name="Обычный 11 3 2 3 3 2 14" xfId="11552"/>
    <cellStyle name="Обычный 11 3 2 3 3 2 15" xfId="11553"/>
    <cellStyle name="Обычный 11 3 2 3 3 2 2" xfId="11554"/>
    <cellStyle name="Обычный 11 3 2 3 3 2 2 2" xfId="11555"/>
    <cellStyle name="Обычный 11 3 2 3 3 2 2 3" xfId="11556"/>
    <cellStyle name="Обычный 11 3 2 3 3 2 2 4" xfId="11557"/>
    <cellStyle name="Обычный 11 3 2 3 3 2 2 5" xfId="11558"/>
    <cellStyle name="Обычный 11 3 2 3 3 2 2 6" xfId="11559"/>
    <cellStyle name="Обычный 11 3 2 3 3 2 2 7" xfId="11560"/>
    <cellStyle name="Обычный 11 3 2 3 3 2 3" xfId="11561"/>
    <cellStyle name="Обычный 11 3 2 3 3 2 3 2" xfId="11562"/>
    <cellStyle name="Обычный 11 3 2 3 3 2 4" xfId="11563"/>
    <cellStyle name="Обычный 11 3 2 3 3 2 5" xfId="11564"/>
    <cellStyle name="Обычный 11 3 2 3 3 2 6" xfId="11565"/>
    <cellStyle name="Обычный 11 3 2 3 3 2 7" xfId="11566"/>
    <cellStyle name="Обычный 11 3 2 3 3 2 8" xfId="11567"/>
    <cellStyle name="Обычный 11 3 2 3 3 2 9" xfId="11568"/>
    <cellStyle name="Обычный 11 3 2 3 3 3" xfId="11569"/>
    <cellStyle name="Обычный 11 3 2 3 3 3 10" xfId="11570"/>
    <cellStyle name="Обычный 11 3 2 3 3 3 11" xfId="11571"/>
    <cellStyle name="Обычный 11 3 2 3 3 3 12" xfId="11572"/>
    <cellStyle name="Обычный 11 3 2 3 3 3 13" xfId="11573"/>
    <cellStyle name="Обычный 11 3 2 3 3 3 14" xfId="11574"/>
    <cellStyle name="Обычный 11 3 2 3 3 3 2" xfId="11575"/>
    <cellStyle name="Обычный 11 3 2 3 3 3 2 2" xfId="11576"/>
    <cellStyle name="Обычный 11 3 2 3 3 3 2 3" xfId="11577"/>
    <cellStyle name="Обычный 11 3 2 3 3 3 2 4" xfId="11578"/>
    <cellStyle name="Обычный 11 3 2 3 3 3 2 5" xfId="11579"/>
    <cellStyle name="Обычный 11 3 2 3 3 3 2 6" xfId="11580"/>
    <cellStyle name="Обычный 11 3 2 3 3 3 2 7" xfId="11581"/>
    <cellStyle name="Обычный 11 3 2 3 3 3 3" xfId="11582"/>
    <cellStyle name="Обычный 11 3 2 3 3 3 3 2" xfId="11583"/>
    <cellStyle name="Обычный 11 3 2 3 3 3 4" xfId="11584"/>
    <cellStyle name="Обычный 11 3 2 3 3 3 5" xfId="11585"/>
    <cellStyle name="Обычный 11 3 2 3 3 3 6" xfId="11586"/>
    <cellStyle name="Обычный 11 3 2 3 3 3 7" xfId="11587"/>
    <cellStyle name="Обычный 11 3 2 3 3 3 8" xfId="11588"/>
    <cellStyle name="Обычный 11 3 2 3 3 3 9" xfId="11589"/>
    <cellStyle name="Обычный 11 3 2 3 3 4" xfId="11590"/>
    <cellStyle name="Обычный 11 3 2 3 3 4 2" xfId="11591"/>
    <cellStyle name="Обычный 11 3 2 3 3 4 3" xfId="11592"/>
    <cellStyle name="Обычный 11 3 2 3 3 4 4" xfId="11593"/>
    <cellStyle name="Обычный 11 3 2 3 3 4 5" xfId="11594"/>
    <cellStyle name="Обычный 11 3 2 3 3 4 6" xfId="11595"/>
    <cellStyle name="Обычный 11 3 2 3 3 4 7" xfId="11596"/>
    <cellStyle name="Обычный 11 3 2 3 3 5" xfId="11597"/>
    <cellStyle name="Обычный 11 3 2 3 3 5 2" xfId="11598"/>
    <cellStyle name="Обычный 11 3 2 3 3 6" xfId="11599"/>
    <cellStyle name="Обычный 11 3 2 3 3 7" xfId="11600"/>
    <cellStyle name="Обычный 11 3 2 3 3 8" xfId="11601"/>
    <cellStyle name="Обычный 11 3 2 3 3 9" xfId="11602"/>
    <cellStyle name="Обычный 11 3 2 3 4" xfId="11603"/>
    <cellStyle name="Обычный 11 3 2 3 4 2" xfId="11604"/>
    <cellStyle name="Обычный 11 3 2 3 4 3" xfId="11605"/>
    <cellStyle name="Обычный 11 3 2 3 5" xfId="11606"/>
    <cellStyle name="Обычный 11 3 2 3 5 10" xfId="11607"/>
    <cellStyle name="Обычный 11 3 2 3 5 11" xfId="11608"/>
    <cellStyle name="Обычный 11 3 2 3 5 12" xfId="11609"/>
    <cellStyle name="Обычный 11 3 2 3 5 13" xfId="11610"/>
    <cellStyle name="Обычный 11 3 2 3 5 14" xfId="11611"/>
    <cellStyle name="Обычный 11 3 2 3 5 2" xfId="11612"/>
    <cellStyle name="Обычный 11 3 2 3 5 2 2" xfId="11613"/>
    <cellStyle name="Обычный 11 3 2 3 5 2 3" xfId="11614"/>
    <cellStyle name="Обычный 11 3 2 3 5 2 4" xfId="11615"/>
    <cellStyle name="Обычный 11 3 2 3 5 2 5" xfId="11616"/>
    <cellStyle name="Обычный 11 3 2 3 5 2 6" xfId="11617"/>
    <cellStyle name="Обычный 11 3 2 3 5 2 7" xfId="11618"/>
    <cellStyle name="Обычный 11 3 2 3 5 3" xfId="11619"/>
    <cellStyle name="Обычный 11 3 2 3 5 3 2" xfId="11620"/>
    <cellStyle name="Обычный 11 3 2 3 5 4" xfId="11621"/>
    <cellStyle name="Обычный 11 3 2 3 5 5" xfId="11622"/>
    <cellStyle name="Обычный 11 3 2 3 5 6" xfId="11623"/>
    <cellStyle name="Обычный 11 3 2 3 5 7" xfId="11624"/>
    <cellStyle name="Обычный 11 3 2 3 5 8" xfId="11625"/>
    <cellStyle name="Обычный 11 3 2 3 5 9" xfId="11626"/>
    <cellStyle name="Обычный 11 3 2 3 6" xfId="11627"/>
    <cellStyle name="Обычный 11 3 2 3 6 10" xfId="11628"/>
    <cellStyle name="Обычный 11 3 2 3 6 11" xfId="11629"/>
    <cellStyle name="Обычный 11 3 2 3 6 12" xfId="11630"/>
    <cellStyle name="Обычный 11 3 2 3 6 13" xfId="11631"/>
    <cellStyle name="Обычный 11 3 2 3 6 14" xfId="11632"/>
    <cellStyle name="Обычный 11 3 2 3 6 2" xfId="11633"/>
    <cellStyle name="Обычный 11 3 2 3 6 2 2" xfId="11634"/>
    <cellStyle name="Обычный 11 3 2 3 6 2 3" xfId="11635"/>
    <cellStyle name="Обычный 11 3 2 3 6 2 4" xfId="11636"/>
    <cellStyle name="Обычный 11 3 2 3 6 2 5" xfId="11637"/>
    <cellStyle name="Обычный 11 3 2 3 6 2 6" xfId="11638"/>
    <cellStyle name="Обычный 11 3 2 3 6 2 7" xfId="11639"/>
    <cellStyle name="Обычный 11 3 2 3 6 3" xfId="11640"/>
    <cellStyle name="Обычный 11 3 2 3 6 3 2" xfId="11641"/>
    <cellStyle name="Обычный 11 3 2 3 6 4" xfId="11642"/>
    <cellStyle name="Обычный 11 3 2 3 6 5" xfId="11643"/>
    <cellStyle name="Обычный 11 3 2 3 6 6" xfId="11644"/>
    <cellStyle name="Обычный 11 3 2 3 6 7" xfId="11645"/>
    <cellStyle name="Обычный 11 3 2 3 6 8" xfId="11646"/>
    <cellStyle name="Обычный 11 3 2 3 6 9" xfId="11647"/>
    <cellStyle name="Обычный 11 3 2 3 7" xfId="11648"/>
    <cellStyle name="Обычный 11 3 2 3 7 2" xfId="11649"/>
    <cellStyle name="Обычный 11 3 2 3 7 3" xfId="11650"/>
    <cellStyle name="Обычный 11 3 2 3 7 4" xfId="11651"/>
    <cellStyle name="Обычный 11 3 2 3 7 5" xfId="11652"/>
    <cellStyle name="Обычный 11 3 2 3 7 6" xfId="11653"/>
    <cellStyle name="Обычный 11 3 2 3 7 7" xfId="11654"/>
    <cellStyle name="Обычный 11 3 2 3 8" xfId="11655"/>
    <cellStyle name="Обычный 11 3 2 3 8 2" xfId="11656"/>
    <cellStyle name="Обычный 11 3 2 3 9" xfId="11657"/>
    <cellStyle name="Обычный 11 3 2 4" xfId="11658"/>
    <cellStyle name="Обычный 11 3 2 4 10" xfId="11659"/>
    <cellStyle name="Обычный 11 3 2 4 11" xfId="11660"/>
    <cellStyle name="Обычный 11 3 2 4 12" xfId="11661"/>
    <cellStyle name="Обычный 11 3 2 4 13" xfId="11662"/>
    <cellStyle name="Обычный 11 3 2 4 14" xfId="11663"/>
    <cellStyle name="Обычный 11 3 2 4 15" xfId="11664"/>
    <cellStyle name="Обычный 11 3 2 4 16" xfId="11665"/>
    <cellStyle name="Обычный 11 3 2 4 17" xfId="11666"/>
    <cellStyle name="Обычный 11 3 2 4 18" xfId="11667"/>
    <cellStyle name="Обычный 11 3 2 4 19" xfId="11668"/>
    <cellStyle name="Обычный 11 3 2 4 2" xfId="11669"/>
    <cellStyle name="Обычный 11 3 2 4 2 10" xfId="11670"/>
    <cellStyle name="Обычный 11 3 2 4 2 11" xfId="11671"/>
    <cellStyle name="Обычный 11 3 2 4 2 12" xfId="11672"/>
    <cellStyle name="Обычный 11 3 2 4 2 13" xfId="11673"/>
    <cellStyle name="Обычный 11 3 2 4 2 14" xfId="11674"/>
    <cellStyle name="Обычный 11 3 2 4 2 15" xfId="11675"/>
    <cellStyle name="Обычный 11 3 2 4 2 16" xfId="11676"/>
    <cellStyle name="Обычный 11 3 2 4 2 17" xfId="11677"/>
    <cellStyle name="Обычный 11 3 2 4 2 2" xfId="11678"/>
    <cellStyle name="Обычный 11 3 2 4 2 2 10" xfId="11679"/>
    <cellStyle name="Обычный 11 3 2 4 2 2 11" xfId="11680"/>
    <cellStyle name="Обычный 11 3 2 4 2 2 12" xfId="11681"/>
    <cellStyle name="Обычный 11 3 2 4 2 2 13" xfId="11682"/>
    <cellStyle name="Обычный 11 3 2 4 2 2 14" xfId="11683"/>
    <cellStyle name="Обычный 11 3 2 4 2 2 15" xfId="11684"/>
    <cellStyle name="Обычный 11 3 2 4 2 2 2" xfId="11685"/>
    <cellStyle name="Обычный 11 3 2 4 2 2 2 2" xfId="11686"/>
    <cellStyle name="Обычный 11 3 2 4 2 2 2 3" xfId="11687"/>
    <cellStyle name="Обычный 11 3 2 4 2 2 2 4" xfId="11688"/>
    <cellStyle name="Обычный 11 3 2 4 2 2 2 5" xfId="11689"/>
    <cellStyle name="Обычный 11 3 2 4 2 2 2 6" xfId="11690"/>
    <cellStyle name="Обычный 11 3 2 4 2 2 2 7" xfId="11691"/>
    <cellStyle name="Обычный 11 3 2 4 2 2 3" xfId="11692"/>
    <cellStyle name="Обычный 11 3 2 4 2 2 3 2" xfId="11693"/>
    <cellStyle name="Обычный 11 3 2 4 2 2 4" xfId="11694"/>
    <cellStyle name="Обычный 11 3 2 4 2 2 5" xfId="11695"/>
    <cellStyle name="Обычный 11 3 2 4 2 2 6" xfId="11696"/>
    <cellStyle name="Обычный 11 3 2 4 2 2 7" xfId="11697"/>
    <cellStyle name="Обычный 11 3 2 4 2 2 8" xfId="11698"/>
    <cellStyle name="Обычный 11 3 2 4 2 2 9" xfId="11699"/>
    <cellStyle name="Обычный 11 3 2 4 2 3" xfId="11700"/>
    <cellStyle name="Обычный 11 3 2 4 2 3 10" xfId="11701"/>
    <cellStyle name="Обычный 11 3 2 4 2 3 11" xfId="11702"/>
    <cellStyle name="Обычный 11 3 2 4 2 3 12" xfId="11703"/>
    <cellStyle name="Обычный 11 3 2 4 2 3 13" xfId="11704"/>
    <cellStyle name="Обычный 11 3 2 4 2 3 14" xfId="11705"/>
    <cellStyle name="Обычный 11 3 2 4 2 3 2" xfId="11706"/>
    <cellStyle name="Обычный 11 3 2 4 2 3 2 2" xfId="11707"/>
    <cellStyle name="Обычный 11 3 2 4 2 3 2 3" xfId="11708"/>
    <cellStyle name="Обычный 11 3 2 4 2 3 2 4" xfId="11709"/>
    <cellStyle name="Обычный 11 3 2 4 2 3 2 5" xfId="11710"/>
    <cellStyle name="Обычный 11 3 2 4 2 3 2 6" xfId="11711"/>
    <cellStyle name="Обычный 11 3 2 4 2 3 2 7" xfId="11712"/>
    <cellStyle name="Обычный 11 3 2 4 2 3 3" xfId="11713"/>
    <cellStyle name="Обычный 11 3 2 4 2 3 3 2" xfId="11714"/>
    <cellStyle name="Обычный 11 3 2 4 2 3 4" xfId="11715"/>
    <cellStyle name="Обычный 11 3 2 4 2 3 5" xfId="11716"/>
    <cellStyle name="Обычный 11 3 2 4 2 3 6" xfId="11717"/>
    <cellStyle name="Обычный 11 3 2 4 2 3 7" xfId="11718"/>
    <cellStyle name="Обычный 11 3 2 4 2 3 8" xfId="11719"/>
    <cellStyle name="Обычный 11 3 2 4 2 3 9" xfId="11720"/>
    <cellStyle name="Обычный 11 3 2 4 2 4" xfId="11721"/>
    <cellStyle name="Обычный 11 3 2 4 2 4 2" xfId="11722"/>
    <cellStyle name="Обычный 11 3 2 4 2 4 3" xfId="11723"/>
    <cellStyle name="Обычный 11 3 2 4 2 4 4" xfId="11724"/>
    <cellStyle name="Обычный 11 3 2 4 2 4 5" xfId="11725"/>
    <cellStyle name="Обычный 11 3 2 4 2 4 6" xfId="11726"/>
    <cellStyle name="Обычный 11 3 2 4 2 4 7" xfId="11727"/>
    <cellStyle name="Обычный 11 3 2 4 2 5" xfId="11728"/>
    <cellStyle name="Обычный 11 3 2 4 2 5 2" xfId="11729"/>
    <cellStyle name="Обычный 11 3 2 4 2 6" xfId="11730"/>
    <cellStyle name="Обычный 11 3 2 4 2 7" xfId="11731"/>
    <cellStyle name="Обычный 11 3 2 4 2 8" xfId="11732"/>
    <cellStyle name="Обычный 11 3 2 4 2 9" xfId="11733"/>
    <cellStyle name="Обычный 11 3 2 4 3" xfId="11734"/>
    <cellStyle name="Обычный 11 3 2 4 3 10" xfId="11735"/>
    <cellStyle name="Обычный 11 3 2 4 3 11" xfId="11736"/>
    <cellStyle name="Обычный 11 3 2 4 3 12" xfId="11737"/>
    <cellStyle name="Обычный 11 3 2 4 3 13" xfId="11738"/>
    <cellStyle name="Обычный 11 3 2 4 3 14" xfId="11739"/>
    <cellStyle name="Обычный 11 3 2 4 3 15" xfId="11740"/>
    <cellStyle name="Обычный 11 3 2 4 3 16" xfId="11741"/>
    <cellStyle name="Обычный 11 3 2 4 3 17" xfId="11742"/>
    <cellStyle name="Обычный 11 3 2 4 3 2" xfId="11743"/>
    <cellStyle name="Обычный 11 3 2 4 3 2 10" xfId="11744"/>
    <cellStyle name="Обычный 11 3 2 4 3 2 11" xfId="11745"/>
    <cellStyle name="Обычный 11 3 2 4 3 2 12" xfId="11746"/>
    <cellStyle name="Обычный 11 3 2 4 3 2 13" xfId="11747"/>
    <cellStyle name="Обычный 11 3 2 4 3 2 14" xfId="11748"/>
    <cellStyle name="Обычный 11 3 2 4 3 2 15" xfId="11749"/>
    <cellStyle name="Обычный 11 3 2 4 3 2 2" xfId="11750"/>
    <cellStyle name="Обычный 11 3 2 4 3 2 2 2" xfId="11751"/>
    <cellStyle name="Обычный 11 3 2 4 3 2 2 3" xfId="11752"/>
    <cellStyle name="Обычный 11 3 2 4 3 2 2 4" xfId="11753"/>
    <cellStyle name="Обычный 11 3 2 4 3 2 2 5" xfId="11754"/>
    <cellStyle name="Обычный 11 3 2 4 3 2 2 6" xfId="11755"/>
    <cellStyle name="Обычный 11 3 2 4 3 2 2 7" xfId="11756"/>
    <cellStyle name="Обычный 11 3 2 4 3 2 3" xfId="11757"/>
    <cellStyle name="Обычный 11 3 2 4 3 2 3 2" xfId="11758"/>
    <cellStyle name="Обычный 11 3 2 4 3 2 4" xfId="11759"/>
    <cellStyle name="Обычный 11 3 2 4 3 2 5" xfId="11760"/>
    <cellStyle name="Обычный 11 3 2 4 3 2 6" xfId="11761"/>
    <cellStyle name="Обычный 11 3 2 4 3 2 7" xfId="11762"/>
    <cellStyle name="Обычный 11 3 2 4 3 2 8" xfId="11763"/>
    <cellStyle name="Обычный 11 3 2 4 3 2 9" xfId="11764"/>
    <cellStyle name="Обычный 11 3 2 4 3 3" xfId="11765"/>
    <cellStyle name="Обычный 11 3 2 4 3 3 10" xfId="11766"/>
    <cellStyle name="Обычный 11 3 2 4 3 3 11" xfId="11767"/>
    <cellStyle name="Обычный 11 3 2 4 3 3 12" xfId="11768"/>
    <cellStyle name="Обычный 11 3 2 4 3 3 13" xfId="11769"/>
    <cellStyle name="Обычный 11 3 2 4 3 3 14" xfId="11770"/>
    <cellStyle name="Обычный 11 3 2 4 3 3 2" xfId="11771"/>
    <cellStyle name="Обычный 11 3 2 4 3 3 2 2" xfId="11772"/>
    <cellStyle name="Обычный 11 3 2 4 3 3 2 3" xfId="11773"/>
    <cellStyle name="Обычный 11 3 2 4 3 3 2 4" xfId="11774"/>
    <cellStyle name="Обычный 11 3 2 4 3 3 2 5" xfId="11775"/>
    <cellStyle name="Обычный 11 3 2 4 3 3 2 6" xfId="11776"/>
    <cellStyle name="Обычный 11 3 2 4 3 3 2 7" xfId="11777"/>
    <cellStyle name="Обычный 11 3 2 4 3 3 3" xfId="11778"/>
    <cellStyle name="Обычный 11 3 2 4 3 3 3 2" xfId="11779"/>
    <cellStyle name="Обычный 11 3 2 4 3 3 4" xfId="11780"/>
    <cellStyle name="Обычный 11 3 2 4 3 3 5" xfId="11781"/>
    <cellStyle name="Обычный 11 3 2 4 3 3 6" xfId="11782"/>
    <cellStyle name="Обычный 11 3 2 4 3 3 7" xfId="11783"/>
    <cellStyle name="Обычный 11 3 2 4 3 3 8" xfId="11784"/>
    <cellStyle name="Обычный 11 3 2 4 3 3 9" xfId="11785"/>
    <cellStyle name="Обычный 11 3 2 4 3 4" xfId="11786"/>
    <cellStyle name="Обычный 11 3 2 4 3 4 2" xfId="11787"/>
    <cellStyle name="Обычный 11 3 2 4 3 4 3" xfId="11788"/>
    <cellStyle name="Обычный 11 3 2 4 3 4 4" xfId="11789"/>
    <cellStyle name="Обычный 11 3 2 4 3 4 5" xfId="11790"/>
    <cellStyle name="Обычный 11 3 2 4 3 4 6" xfId="11791"/>
    <cellStyle name="Обычный 11 3 2 4 3 4 7" xfId="11792"/>
    <cellStyle name="Обычный 11 3 2 4 3 5" xfId="11793"/>
    <cellStyle name="Обычный 11 3 2 4 3 5 2" xfId="11794"/>
    <cellStyle name="Обычный 11 3 2 4 3 6" xfId="11795"/>
    <cellStyle name="Обычный 11 3 2 4 3 7" xfId="11796"/>
    <cellStyle name="Обычный 11 3 2 4 3 8" xfId="11797"/>
    <cellStyle name="Обычный 11 3 2 4 3 9" xfId="11798"/>
    <cellStyle name="Обычный 11 3 2 4 4" xfId="11799"/>
    <cellStyle name="Обычный 11 3 2 4 4 10" xfId="11800"/>
    <cellStyle name="Обычный 11 3 2 4 4 11" xfId="11801"/>
    <cellStyle name="Обычный 11 3 2 4 4 12" xfId="11802"/>
    <cellStyle name="Обычный 11 3 2 4 4 13" xfId="11803"/>
    <cellStyle name="Обычный 11 3 2 4 4 14" xfId="11804"/>
    <cellStyle name="Обычный 11 3 2 4 4 15" xfId="11805"/>
    <cellStyle name="Обычный 11 3 2 4 4 2" xfId="11806"/>
    <cellStyle name="Обычный 11 3 2 4 4 2 2" xfId="11807"/>
    <cellStyle name="Обычный 11 3 2 4 4 2 3" xfId="11808"/>
    <cellStyle name="Обычный 11 3 2 4 4 2 4" xfId="11809"/>
    <cellStyle name="Обычный 11 3 2 4 4 2 5" xfId="11810"/>
    <cellStyle name="Обычный 11 3 2 4 4 2 6" xfId="11811"/>
    <cellStyle name="Обычный 11 3 2 4 4 2 7" xfId="11812"/>
    <cellStyle name="Обычный 11 3 2 4 4 3" xfId="11813"/>
    <cellStyle name="Обычный 11 3 2 4 4 3 2" xfId="11814"/>
    <cellStyle name="Обычный 11 3 2 4 4 4" xfId="11815"/>
    <cellStyle name="Обычный 11 3 2 4 4 5" xfId="11816"/>
    <cellStyle name="Обычный 11 3 2 4 4 6" xfId="11817"/>
    <cellStyle name="Обычный 11 3 2 4 4 7" xfId="11818"/>
    <cellStyle name="Обычный 11 3 2 4 4 8" xfId="11819"/>
    <cellStyle name="Обычный 11 3 2 4 4 9" xfId="11820"/>
    <cellStyle name="Обычный 11 3 2 4 5" xfId="11821"/>
    <cellStyle name="Обычный 11 3 2 4 5 10" xfId="11822"/>
    <cellStyle name="Обычный 11 3 2 4 5 11" xfId="11823"/>
    <cellStyle name="Обычный 11 3 2 4 5 12" xfId="11824"/>
    <cellStyle name="Обычный 11 3 2 4 5 13" xfId="11825"/>
    <cellStyle name="Обычный 11 3 2 4 5 14" xfId="11826"/>
    <cellStyle name="Обычный 11 3 2 4 5 2" xfId="11827"/>
    <cellStyle name="Обычный 11 3 2 4 5 2 2" xfId="11828"/>
    <cellStyle name="Обычный 11 3 2 4 5 2 3" xfId="11829"/>
    <cellStyle name="Обычный 11 3 2 4 5 2 4" xfId="11830"/>
    <cellStyle name="Обычный 11 3 2 4 5 2 5" xfId="11831"/>
    <cellStyle name="Обычный 11 3 2 4 5 2 6" xfId="11832"/>
    <cellStyle name="Обычный 11 3 2 4 5 2 7" xfId="11833"/>
    <cellStyle name="Обычный 11 3 2 4 5 3" xfId="11834"/>
    <cellStyle name="Обычный 11 3 2 4 5 3 2" xfId="11835"/>
    <cellStyle name="Обычный 11 3 2 4 5 4" xfId="11836"/>
    <cellStyle name="Обычный 11 3 2 4 5 5" xfId="11837"/>
    <cellStyle name="Обычный 11 3 2 4 5 6" xfId="11838"/>
    <cellStyle name="Обычный 11 3 2 4 5 7" xfId="11839"/>
    <cellStyle name="Обычный 11 3 2 4 5 8" xfId="11840"/>
    <cellStyle name="Обычный 11 3 2 4 5 9" xfId="11841"/>
    <cellStyle name="Обычный 11 3 2 4 6" xfId="11842"/>
    <cellStyle name="Обычный 11 3 2 4 6 2" xfId="11843"/>
    <cellStyle name="Обычный 11 3 2 4 6 3" xfId="11844"/>
    <cellStyle name="Обычный 11 3 2 4 6 4" xfId="11845"/>
    <cellStyle name="Обычный 11 3 2 4 6 5" xfId="11846"/>
    <cellStyle name="Обычный 11 3 2 4 6 6" xfId="11847"/>
    <cellStyle name="Обычный 11 3 2 4 6 7" xfId="11848"/>
    <cellStyle name="Обычный 11 3 2 4 7" xfId="11849"/>
    <cellStyle name="Обычный 11 3 2 4 7 2" xfId="11850"/>
    <cellStyle name="Обычный 11 3 2 4 8" xfId="11851"/>
    <cellStyle name="Обычный 11 3 2 4 9" xfId="11852"/>
    <cellStyle name="Обычный 11 3 2 5" xfId="11853"/>
    <cellStyle name="Обычный 11 3 2 5 10" xfId="11854"/>
    <cellStyle name="Обычный 11 3 2 5 11" xfId="11855"/>
    <cellStyle name="Обычный 11 3 2 5 12" xfId="11856"/>
    <cellStyle name="Обычный 11 3 2 5 13" xfId="11857"/>
    <cellStyle name="Обычный 11 3 2 5 14" xfId="11858"/>
    <cellStyle name="Обычный 11 3 2 5 15" xfId="11859"/>
    <cellStyle name="Обычный 11 3 2 5 16" xfId="11860"/>
    <cellStyle name="Обычный 11 3 2 5 17" xfId="11861"/>
    <cellStyle name="Обычный 11 3 2 5 2" xfId="11862"/>
    <cellStyle name="Обычный 11 3 2 5 2 10" xfId="11863"/>
    <cellStyle name="Обычный 11 3 2 5 2 11" xfId="11864"/>
    <cellStyle name="Обычный 11 3 2 5 2 12" xfId="11865"/>
    <cellStyle name="Обычный 11 3 2 5 2 13" xfId="11866"/>
    <cellStyle name="Обычный 11 3 2 5 2 14" xfId="11867"/>
    <cellStyle name="Обычный 11 3 2 5 2 15" xfId="11868"/>
    <cellStyle name="Обычный 11 3 2 5 2 2" xfId="11869"/>
    <cellStyle name="Обычный 11 3 2 5 2 2 2" xfId="11870"/>
    <cellStyle name="Обычный 11 3 2 5 2 2 3" xfId="11871"/>
    <cellStyle name="Обычный 11 3 2 5 2 2 4" xfId="11872"/>
    <cellStyle name="Обычный 11 3 2 5 2 2 5" xfId="11873"/>
    <cellStyle name="Обычный 11 3 2 5 2 2 6" xfId="11874"/>
    <cellStyle name="Обычный 11 3 2 5 2 2 7" xfId="11875"/>
    <cellStyle name="Обычный 11 3 2 5 2 3" xfId="11876"/>
    <cellStyle name="Обычный 11 3 2 5 2 3 2" xfId="11877"/>
    <cellStyle name="Обычный 11 3 2 5 2 4" xfId="11878"/>
    <cellStyle name="Обычный 11 3 2 5 2 5" xfId="11879"/>
    <cellStyle name="Обычный 11 3 2 5 2 6" xfId="11880"/>
    <cellStyle name="Обычный 11 3 2 5 2 7" xfId="11881"/>
    <cellStyle name="Обычный 11 3 2 5 2 8" xfId="11882"/>
    <cellStyle name="Обычный 11 3 2 5 2 9" xfId="11883"/>
    <cellStyle name="Обычный 11 3 2 5 3" xfId="11884"/>
    <cellStyle name="Обычный 11 3 2 5 3 10" xfId="11885"/>
    <cellStyle name="Обычный 11 3 2 5 3 11" xfId="11886"/>
    <cellStyle name="Обычный 11 3 2 5 3 12" xfId="11887"/>
    <cellStyle name="Обычный 11 3 2 5 3 13" xfId="11888"/>
    <cellStyle name="Обычный 11 3 2 5 3 14" xfId="11889"/>
    <cellStyle name="Обычный 11 3 2 5 3 2" xfId="11890"/>
    <cellStyle name="Обычный 11 3 2 5 3 2 2" xfId="11891"/>
    <cellStyle name="Обычный 11 3 2 5 3 2 3" xfId="11892"/>
    <cellStyle name="Обычный 11 3 2 5 3 2 4" xfId="11893"/>
    <cellStyle name="Обычный 11 3 2 5 3 2 5" xfId="11894"/>
    <cellStyle name="Обычный 11 3 2 5 3 2 6" xfId="11895"/>
    <cellStyle name="Обычный 11 3 2 5 3 2 7" xfId="11896"/>
    <cellStyle name="Обычный 11 3 2 5 3 3" xfId="11897"/>
    <cellStyle name="Обычный 11 3 2 5 3 3 2" xfId="11898"/>
    <cellStyle name="Обычный 11 3 2 5 3 4" xfId="11899"/>
    <cellStyle name="Обычный 11 3 2 5 3 5" xfId="11900"/>
    <cellStyle name="Обычный 11 3 2 5 3 6" xfId="11901"/>
    <cellStyle name="Обычный 11 3 2 5 3 7" xfId="11902"/>
    <cellStyle name="Обычный 11 3 2 5 3 8" xfId="11903"/>
    <cellStyle name="Обычный 11 3 2 5 3 9" xfId="11904"/>
    <cellStyle name="Обычный 11 3 2 5 4" xfId="11905"/>
    <cellStyle name="Обычный 11 3 2 5 4 2" xfId="11906"/>
    <cellStyle name="Обычный 11 3 2 5 4 3" xfId="11907"/>
    <cellStyle name="Обычный 11 3 2 5 4 4" xfId="11908"/>
    <cellStyle name="Обычный 11 3 2 5 4 5" xfId="11909"/>
    <cellStyle name="Обычный 11 3 2 5 4 6" xfId="11910"/>
    <cellStyle name="Обычный 11 3 2 5 4 7" xfId="11911"/>
    <cellStyle name="Обычный 11 3 2 5 5" xfId="11912"/>
    <cellStyle name="Обычный 11 3 2 5 5 2" xfId="11913"/>
    <cellStyle name="Обычный 11 3 2 5 6" xfId="11914"/>
    <cellStyle name="Обычный 11 3 2 5 7" xfId="11915"/>
    <cellStyle name="Обычный 11 3 2 5 8" xfId="11916"/>
    <cellStyle name="Обычный 11 3 2 5 9" xfId="11917"/>
    <cellStyle name="Обычный 11 3 2 6" xfId="11918"/>
    <cellStyle name="Обычный 11 3 2 6 10" xfId="11919"/>
    <cellStyle name="Обычный 11 3 2 6 11" xfId="11920"/>
    <cellStyle name="Обычный 11 3 2 6 12" xfId="11921"/>
    <cellStyle name="Обычный 11 3 2 6 13" xfId="11922"/>
    <cellStyle name="Обычный 11 3 2 6 14" xfId="11923"/>
    <cellStyle name="Обычный 11 3 2 6 15" xfId="11924"/>
    <cellStyle name="Обычный 11 3 2 6 16" xfId="11925"/>
    <cellStyle name="Обычный 11 3 2 6 17" xfId="11926"/>
    <cellStyle name="Обычный 11 3 2 6 2" xfId="11927"/>
    <cellStyle name="Обычный 11 3 2 6 2 10" xfId="11928"/>
    <cellStyle name="Обычный 11 3 2 6 2 11" xfId="11929"/>
    <cellStyle name="Обычный 11 3 2 6 2 12" xfId="11930"/>
    <cellStyle name="Обычный 11 3 2 6 2 13" xfId="11931"/>
    <cellStyle name="Обычный 11 3 2 6 2 14" xfId="11932"/>
    <cellStyle name="Обычный 11 3 2 6 2 15" xfId="11933"/>
    <cellStyle name="Обычный 11 3 2 6 2 2" xfId="11934"/>
    <cellStyle name="Обычный 11 3 2 6 2 2 2" xfId="11935"/>
    <cellStyle name="Обычный 11 3 2 6 2 2 3" xfId="11936"/>
    <cellStyle name="Обычный 11 3 2 6 2 2 4" xfId="11937"/>
    <cellStyle name="Обычный 11 3 2 6 2 2 5" xfId="11938"/>
    <cellStyle name="Обычный 11 3 2 6 2 2 6" xfId="11939"/>
    <cellStyle name="Обычный 11 3 2 6 2 2 7" xfId="11940"/>
    <cellStyle name="Обычный 11 3 2 6 2 3" xfId="11941"/>
    <cellStyle name="Обычный 11 3 2 6 2 3 2" xfId="11942"/>
    <cellStyle name="Обычный 11 3 2 6 2 4" xfId="11943"/>
    <cellStyle name="Обычный 11 3 2 6 2 5" xfId="11944"/>
    <cellStyle name="Обычный 11 3 2 6 2 6" xfId="11945"/>
    <cellStyle name="Обычный 11 3 2 6 2 7" xfId="11946"/>
    <cellStyle name="Обычный 11 3 2 6 2 8" xfId="11947"/>
    <cellStyle name="Обычный 11 3 2 6 2 9" xfId="11948"/>
    <cellStyle name="Обычный 11 3 2 6 3" xfId="11949"/>
    <cellStyle name="Обычный 11 3 2 6 3 10" xfId="11950"/>
    <cellStyle name="Обычный 11 3 2 6 3 11" xfId="11951"/>
    <cellStyle name="Обычный 11 3 2 6 3 12" xfId="11952"/>
    <cellStyle name="Обычный 11 3 2 6 3 13" xfId="11953"/>
    <cellStyle name="Обычный 11 3 2 6 3 14" xfId="11954"/>
    <cellStyle name="Обычный 11 3 2 6 3 2" xfId="11955"/>
    <cellStyle name="Обычный 11 3 2 6 3 2 2" xfId="11956"/>
    <cellStyle name="Обычный 11 3 2 6 3 2 3" xfId="11957"/>
    <cellStyle name="Обычный 11 3 2 6 3 2 4" xfId="11958"/>
    <cellStyle name="Обычный 11 3 2 6 3 2 5" xfId="11959"/>
    <cellStyle name="Обычный 11 3 2 6 3 2 6" xfId="11960"/>
    <cellStyle name="Обычный 11 3 2 6 3 2 7" xfId="11961"/>
    <cellStyle name="Обычный 11 3 2 6 3 3" xfId="11962"/>
    <cellStyle name="Обычный 11 3 2 6 3 3 2" xfId="11963"/>
    <cellStyle name="Обычный 11 3 2 6 3 4" xfId="11964"/>
    <cellStyle name="Обычный 11 3 2 6 3 5" xfId="11965"/>
    <cellStyle name="Обычный 11 3 2 6 3 6" xfId="11966"/>
    <cellStyle name="Обычный 11 3 2 6 3 7" xfId="11967"/>
    <cellStyle name="Обычный 11 3 2 6 3 8" xfId="11968"/>
    <cellStyle name="Обычный 11 3 2 6 3 9" xfId="11969"/>
    <cellStyle name="Обычный 11 3 2 6 4" xfId="11970"/>
    <cellStyle name="Обычный 11 3 2 6 4 2" xfId="11971"/>
    <cellStyle name="Обычный 11 3 2 6 4 3" xfId="11972"/>
    <cellStyle name="Обычный 11 3 2 6 4 4" xfId="11973"/>
    <cellStyle name="Обычный 11 3 2 6 4 5" xfId="11974"/>
    <cellStyle name="Обычный 11 3 2 6 4 6" xfId="11975"/>
    <cellStyle name="Обычный 11 3 2 6 4 7" xfId="11976"/>
    <cellStyle name="Обычный 11 3 2 6 5" xfId="11977"/>
    <cellStyle name="Обычный 11 3 2 6 5 2" xfId="11978"/>
    <cellStyle name="Обычный 11 3 2 6 6" xfId="11979"/>
    <cellStyle name="Обычный 11 3 2 6 7" xfId="11980"/>
    <cellStyle name="Обычный 11 3 2 6 8" xfId="11981"/>
    <cellStyle name="Обычный 11 3 2 6 9" xfId="11982"/>
    <cellStyle name="Обычный 11 3 2 7" xfId="11983"/>
    <cellStyle name="Обычный 11 3 2 7 10" xfId="11984"/>
    <cellStyle name="Обычный 11 3 2 7 11" xfId="11985"/>
    <cellStyle name="Обычный 11 3 2 7 12" xfId="11986"/>
    <cellStyle name="Обычный 11 3 2 7 13" xfId="11987"/>
    <cellStyle name="Обычный 11 3 2 7 14" xfId="11988"/>
    <cellStyle name="Обычный 11 3 2 7 15" xfId="11989"/>
    <cellStyle name="Обычный 11 3 2 7 2" xfId="11990"/>
    <cellStyle name="Обычный 11 3 2 7 2 2" xfId="11991"/>
    <cellStyle name="Обычный 11 3 2 7 2 3" xfId="11992"/>
    <cellStyle name="Обычный 11 3 2 7 2 4" xfId="11993"/>
    <cellStyle name="Обычный 11 3 2 7 2 5" xfId="11994"/>
    <cellStyle name="Обычный 11 3 2 7 2 6" xfId="11995"/>
    <cellStyle name="Обычный 11 3 2 7 2 7" xfId="11996"/>
    <cellStyle name="Обычный 11 3 2 7 3" xfId="11997"/>
    <cellStyle name="Обычный 11 3 2 7 3 2" xfId="11998"/>
    <cellStyle name="Обычный 11 3 2 7 4" xfId="11999"/>
    <cellStyle name="Обычный 11 3 2 7 5" xfId="12000"/>
    <cellStyle name="Обычный 11 3 2 7 6" xfId="12001"/>
    <cellStyle name="Обычный 11 3 2 7 7" xfId="12002"/>
    <cellStyle name="Обычный 11 3 2 7 8" xfId="12003"/>
    <cellStyle name="Обычный 11 3 2 7 9" xfId="12004"/>
    <cellStyle name="Обычный 11 3 2 8" xfId="12005"/>
    <cellStyle name="Обычный 11 3 2 8 10" xfId="12006"/>
    <cellStyle name="Обычный 11 3 2 8 11" xfId="12007"/>
    <cellStyle name="Обычный 11 3 2 8 12" xfId="12008"/>
    <cellStyle name="Обычный 11 3 2 8 13" xfId="12009"/>
    <cellStyle name="Обычный 11 3 2 8 14" xfId="12010"/>
    <cellStyle name="Обычный 11 3 2 8 15" xfId="12011"/>
    <cellStyle name="Обычный 11 3 2 8 2" xfId="12012"/>
    <cellStyle name="Обычный 11 3 2 8 2 2" xfId="12013"/>
    <cellStyle name="Обычный 11 3 2 8 2 3" xfId="12014"/>
    <cellStyle name="Обычный 11 3 2 8 2 4" xfId="12015"/>
    <cellStyle name="Обычный 11 3 2 8 2 5" xfId="12016"/>
    <cellStyle name="Обычный 11 3 2 8 2 6" xfId="12017"/>
    <cellStyle name="Обычный 11 3 2 8 2 7" xfId="12018"/>
    <cellStyle name="Обычный 11 3 2 8 3" xfId="12019"/>
    <cellStyle name="Обычный 11 3 2 8 3 2" xfId="12020"/>
    <cellStyle name="Обычный 11 3 2 8 4" xfId="12021"/>
    <cellStyle name="Обычный 11 3 2 8 5" xfId="12022"/>
    <cellStyle name="Обычный 11 3 2 8 6" xfId="12023"/>
    <cellStyle name="Обычный 11 3 2 8 7" xfId="12024"/>
    <cellStyle name="Обычный 11 3 2 8 8" xfId="12025"/>
    <cellStyle name="Обычный 11 3 2 8 9" xfId="12026"/>
    <cellStyle name="Обычный 11 3 2 9" xfId="12027"/>
    <cellStyle name="Обычный 11 3 2 9 10" xfId="12028"/>
    <cellStyle name="Обычный 11 3 2 9 11" xfId="12029"/>
    <cellStyle name="Обычный 11 3 2 9 12" xfId="12030"/>
    <cellStyle name="Обычный 11 3 2 9 13" xfId="12031"/>
    <cellStyle name="Обычный 11 3 2 9 14" xfId="12032"/>
    <cellStyle name="Обычный 11 3 2 9 2" xfId="12033"/>
    <cellStyle name="Обычный 11 3 2 9 2 2" xfId="12034"/>
    <cellStyle name="Обычный 11 3 2 9 2 3" xfId="12035"/>
    <cellStyle name="Обычный 11 3 2 9 2 4" xfId="12036"/>
    <cellStyle name="Обычный 11 3 2 9 2 5" xfId="12037"/>
    <cellStyle name="Обычный 11 3 2 9 2 6" xfId="12038"/>
    <cellStyle name="Обычный 11 3 2 9 2 7" xfId="12039"/>
    <cellStyle name="Обычный 11 3 2 9 3" xfId="12040"/>
    <cellStyle name="Обычный 11 3 2 9 3 2" xfId="12041"/>
    <cellStyle name="Обычный 11 3 2 9 4" xfId="12042"/>
    <cellStyle name="Обычный 11 3 2 9 5" xfId="12043"/>
    <cellStyle name="Обычный 11 3 2 9 6" xfId="12044"/>
    <cellStyle name="Обычный 11 3 2 9 7" xfId="12045"/>
    <cellStyle name="Обычный 11 3 2 9 8" xfId="12046"/>
    <cellStyle name="Обычный 11 3 2 9 9" xfId="12047"/>
    <cellStyle name="Обычный 11 3 20" xfId="12048"/>
    <cellStyle name="Обычный 11 3 21" xfId="12049"/>
    <cellStyle name="Обычный 11 3 22" xfId="12050"/>
    <cellStyle name="Обычный 11 3 23" xfId="12051"/>
    <cellStyle name="Обычный 11 3 24" xfId="12052"/>
    <cellStyle name="Обычный 11 3 25" xfId="12053"/>
    <cellStyle name="Обычный 11 3 26" xfId="12054"/>
    <cellStyle name="Обычный 11 3 3" xfId="12055"/>
    <cellStyle name="Обычный 11 3 3 10" xfId="12056"/>
    <cellStyle name="Обычный 11 3 3 10 2" xfId="12057"/>
    <cellStyle name="Обычный 11 3 3 10 3" xfId="12058"/>
    <cellStyle name="Обычный 11 3 3 10 4" xfId="12059"/>
    <cellStyle name="Обычный 11 3 3 10 5" xfId="12060"/>
    <cellStyle name="Обычный 11 3 3 10 6" xfId="12061"/>
    <cellStyle name="Обычный 11 3 3 10 7" xfId="12062"/>
    <cellStyle name="Обычный 11 3 3 11" xfId="12063"/>
    <cellStyle name="Обычный 11 3 3 11 2" xfId="12064"/>
    <cellStyle name="Обычный 11 3 3 11 3" xfId="12065"/>
    <cellStyle name="Обычный 11 3 3 11 4" xfId="12066"/>
    <cellStyle name="Обычный 11 3 3 11 5" xfId="12067"/>
    <cellStyle name="Обычный 11 3 3 11 6" xfId="12068"/>
    <cellStyle name="Обычный 11 3 3 11 7" xfId="12069"/>
    <cellStyle name="Обычный 11 3 3 12" xfId="12070"/>
    <cellStyle name="Обычный 11 3 3 12 2" xfId="12071"/>
    <cellStyle name="Обычный 11 3 3 13" xfId="12072"/>
    <cellStyle name="Обычный 11 3 3 14" xfId="12073"/>
    <cellStyle name="Обычный 11 3 3 15" xfId="12074"/>
    <cellStyle name="Обычный 11 3 3 16" xfId="12075"/>
    <cellStyle name="Обычный 11 3 3 17" xfId="12076"/>
    <cellStyle name="Обычный 11 3 3 18" xfId="12077"/>
    <cellStyle name="Обычный 11 3 3 19" xfId="12078"/>
    <cellStyle name="Обычный 11 3 3 2" xfId="12079"/>
    <cellStyle name="Обычный 11 3 3 2 10" xfId="12080"/>
    <cellStyle name="Обычный 11 3 3 2 11" xfId="12081"/>
    <cellStyle name="Обычный 11 3 3 2 12" xfId="12082"/>
    <cellStyle name="Обычный 11 3 3 2 13" xfId="12083"/>
    <cellStyle name="Обычный 11 3 3 2 14" xfId="12084"/>
    <cellStyle name="Обычный 11 3 3 2 15" xfId="12085"/>
    <cellStyle name="Обычный 11 3 3 2 16" xfId="12086"/>
    <cellStyle name="Обычный 11 3 3 2 17" xfId="12087"/>
    <cellStyle name="Обычный 11 3 3 2 18" xfId="12088"/>
    <cellStyle name="Обычный 11 3 3 2 19" xfId="12089"/>
    <cellStyle name="Обычный 11 3 3 2 2" xfId="12090"/>
    <cellStyle name="Обычный 11 3 3 2 2 10" xfId="12091"/>
    <cellStyle name="Обычный 11 3 3 2 2 11" xfId="12092"/>
    <cellStyle name="Обычный 11 3 3 2 2 12" xfId="12093"/>
    <cellStyle name="Обычный 11 3 3 2 2 13" xfId="12094"/>
    <cellStyle name="Обычный 11 3 3 2 2 14" xfId="12095"/>
    <cellStyle name="Обычный 11 3 3 2 2 15" xfId="12096"/>
    <cellStyle name="Обычный 11 3 3 2 2 2" xfId="12097"/>
    <cellStyle name="Обычный 11 3 3 2 2 2 2" xfId="12098"/>
    <cellStyle name="Обычный 11 3 3 2 2 2 3" xfId="12099"/>
    <cellStyle name="Обычный 11 3 3 2 2 2 4" xfId="12100"/>
    <cellStyle name="Обычный 11 3 3 2 2 2 5" xfId="12101"/>
    <cellStyle name="Обычный 11 3 3 2 2 2 6" xfId="12102"/>
    <cellStyle name="Обычный 11 3 3 2 2 2 7" xfId="12103"/>
    <cellStyle name="Обычный 11 3 3 2 2 3" xfId="12104"/>
    <cellStyle name="Обычный 11 3 3 2 2 3 2" xfId="12105"/>
    <cellStyle name="Обычный 11 3 3 2 2 4" xfId="12106"/>
    <cellStyle name="Обычный 11 3 3 2 2 5" xfId="12107"/>
    <cellStyle name="Обычный 11 3 3 2 2 6" xfId="12108"/>
    <cellStyle name="Обычный 11 3 3 2 2 7" xfId="12109"/>
    <cellStyle name="Обычный 11 3 3 2 2 8" xfId="12110"/>
    <cellStyle name="Обычный 11 3 3 2 2 9" xfId="12111"/>
    <cellStyle name="Обычный 11 3 3 2 3" xfId="12112"/>
    <cellStyle name="Обычный 11 3 3 2 3 10" xfId="12113"/>
    <cellStyle name="Обычный 11 3 3 2 3 11" xfId="12114"/>
    <cellStyle name="Обычный 11 3 3 2 3 12" xfId="12115"/>
    <cellStyle name="Обычный 11 3 3 2 3 13" xfId="12116"/>
    <cellStyle name="Обычный 11 3 3 2 3 14" xfId="12117"/>
    <cellStyle name="Обычный 11 3 3 2 3 2" xfId="12118"/>
    <cellStyle name="Обычный 11 3 3 2 3 2 2" xfId="12119"/>
    <cellStyle name="Обычный 11 3 3 2 3 2 3" xfId="12120"/>
    <cellStyle name="Обычный 11 3 3 2 3 2 4" xfId="12121"/>
    <cellStyle name="Обычный 11 3 3 2 3 2 5" xfId="12122"/>
    <cellStyle name="Обычный 11 3 3 2 3 2 6" xfId="12123"/>
    <cellStyle name="Обычный 11 3 3 2 3 2 7" xfId="12124"/>
    <cellStyle name="Обычный 11 3 3 2 3 3" xfId="12125"/>
    <cellStyle name="Обычный 11 3 3 2 3 3 2" xfId="12126"/>
    <cellStyle name="Обычный 11 3 3 2 3 4" xfId="12127"/>
    <cellStyle name="Обычный 11 3 3 2 3 5" xfId="12128"/>
    <cellStyle name="Обычный 11 3 3 2 3 6" xfId="12129"/>
    <cellStyle name="Обычный 11 3 3 2 3 7" xfId="12130"/>
    <cellStyle name="Обычный 11 3 3 2 3 8" xfId="12131"/>
    <cellStyle name="Обычный 11 3 3 2 3 9" xfId="12132"/>
    <cellStyle name="Обычный 11 3 3 2 4" xfId="12133"/>
    <cellStyle name="Обычный 11 3 3 2 4 10" xfId="12134"/>
    <cellStyle name="Обычный 11 3 3 2 4 11" xfId="12135"/>
    <cellStyle name="Обычный 11 3 3 2 4 12" xfId="12136"/>
    <cellStyle name="Обычный 11 3 3 2 4 13" xfId="12137"/>
    <cellStyle name="Обычный 11 3 3 2 4 14" xfId="12138"/>
    <cellStyle name="Обычный 11 3 3 2 4 2" xfId="12139"/>
    <cellStyle name="Обычный 11 3 3 2 4 2 2" xfId="12140"/>
    <cellStyle name="Обычный 11 3 3 2 4 2 3" xfId="12141"/>
    <cellStyle name="Обычный 11 3 3 2 4 2 4" xfId="12142"/>
    <cellStyle name="Обычный 11 3 3 2 4 2 5" xfId="12143"/>
    <cellStyle name="Обычный 11 3 3 2 4 2 6" xfId="12144"/>
    <cellStyle name="Обычный 11 3 3 2 4 2 7" xfId="12145"/>
    <cellStyle name="Обычный 11 3 3 2 4 3" xfId="12146"/>
    <cellStyle name="Обычный 11 3 3 2 4 3 2" xfId="12147"/>
    <cellStyle name="Обычный 11 3 3 2 4 4" xfId="12148"/>
    <cellStyle name="Обычный 11 3 3 2 4 5" xfId="12149"/>
    <cellStyle name="Обычный 11 3 3 2 4 6" xfId="12150"/>
    <cellStyle name="Обычный 11 3 3 2 4 7" xfId="12151"/>
    <cellStyle name="Обычный 11 3 3 2 4 8" xfId="12152"/>
    <cellStyle name="Обычный 11 3 3 2 4 9" xfId="12153"/>
    <cellStyle name="Обычный 11 3 3 2 5" xfId="12154"/>
    <cellStyle name="Обычный 11 3 3 2 5 10" xfId="12155"/>
    <cellStyle name="Обычный 11 3 3 2 5 11" xfId="12156"/>
    <cellStyle name="Обычный 11 3 3 2 5 12" xfId="12157"/>
    <cellStyle name="Обычный 11 3 3 2 5 13" xfId="12158"/>
    <cellStyle name="Обычный 11 3 3 2 5 14" xfId="12159"/>
    <cellStyle name="Обычный 11 3 3 2 5 2" xfId="12160"/>
    <cellStyle name="Обычный 11 3 3 2 5 2 2" xfId="12161"/>
    <cellStyle name="Обычный 11 3 3 2 5 2 3" xfId="12162"/>
    <cellStyle name="Обычный 11 3 3 2 5 2 4" xfId="12163"/>
    <cellStyle name="Обычный 11 3 3 2 5 2 5" xfId="12164"/>
    <cellStyle name="Обычный 11 3 3 2 5 2 6" xfId="12165"/>
    <cellStyle name="Обычный 11 3 3 2 5 2 7" xfId="12166"/>
    <cellStyle name="Обычный 11 3 3 2 5 3" xfId="12167"/>
    <cellStyle name="Обычный 11 3 3 2 5 3 2" xfId="12168"/>
    <cellStyle name="Обычный 11 3 3 2 5 4" xfId="12169"/>
    <cellStyle name="Обычный 11 3 3 2 5 5" xfId="12170"/>
    <cellStyle name="Обычный 11 3 3 2 5 6" xfId="12171"/>
    <cellStyle name="Обычный 11 3 3 2 5 7" xfId="12172"/>
    <cellStyle name="Обычный 11 3 3 2 5 8" xfId="12173"/>
    <cellStyle name="Обычный 11 3 3 2 5 9" xfId="12174"/>
    <cellStyle name="Обычный 11 3 3 2 6" xfId="12175"/>
    <cellStyle name="Обычный 11 3 3 2 6 2" xfId="12176"/>
    <cellStyle name="Обычный 11 3 3 2 6 3" xfId="12177"/>
    <cellStyle name="Обычный 11 3 3 2 6 4" xfId="12178"/>
    <cellStyle name="Обычный 11 3 3 2 6 5" xfId="12179"/>
    <cellStyle name="Обычный 11 3 3 2 6 6" xfId="12180"/>
    <cellStyle name="Обычный 11 3 3 2 6 7" xfId="12181"/>
    <cellStyle name="Обычный 11 3 3 2 7" xfId="12182"/>
    <cellStyle name="Обычный 11 3 3 2 7 2" xfId="12183"/>
    <cellStyle name="Обычный 11 3 3 2 8" xfId="12184"/>
    <cellStyle name="Обычный 11 3 3 2 9" xfId="12185"/>
    <cellStyle name="Обычный 11 3 3 20" xfId="12186"/>
    <cellStyle name="Обычный 11 3 3 21" xfId="12187"/>
    <cellStyle name="Обычный 11 3 3 22" xfId="12188"/>
    <cellStyle name="Обычный 11 3 3 3" xfId="12189"/>
    <cellStyle name="Обычный 11 3 3 3 10" xfId="12190"/>
    <cellStyle name="Обычный 11 3 3 3 11" xfId="12191"/>
    <cellStyle name="Обычный 11 3 3 3 12" xfId="12192"/>
    <cellStyle name="Обычный 11 3 3 3 13" xfId="12193"/>
    <cellStyle name="Обычный 11 3 3 3 14" xfId="12194"/>
    <cellStyle name="Обычный 11 3 3 3 15" xfId="12195"/>
    <cellStyle name="Обычный 11 3 3 3 16" xfId="12196"/>
    <cellStyle name="Обычный 11 3 3 3 17" xfId="12197"/>
    <cellStyle name="Обычный 11 3 3 3 2" xfId="12198"/>
    <cellStyle name="Обычный 11 3 3 3 2 10" xfId="12199"/>
    <cellStyle name="Обычный 11 3 3 3 2 11" xfId="12200"/>
    <cellStyle name="Обычный 11 3 3 3 2 12" xfId="12201"/>
    <cellStyle name="Обычный 11 3 3 3 2 13" xfId="12202"/>
    <cellStyle name="Обычный 11 3 3 3 2 14" xfId="12203"/>
    <cellStyle name="Обычный 11 3 3 3 2 15" xfId="12204"/>
    <cellStyle name="Обычный 11 3 3 3 2 2" xfId="12205"/>
    <cellStyle name="Обычный 11 3 3 3 2 2 2" xfId="12206"/>
    <cellStyle name="Обычный 11 3 3 3 2 2 3" xfId="12207"/>
    <cellStyle name="Обычный 11 3 3 3 2 2 4" xfId="12208"/>
    <cellStyle name="Обычный 11 3 3 3 2 2 5" xfId="12209"/>
    <cellStyle name="Обычный 11 3 3 3 2 2 6" xfId="12210"/>
    <cellStyle name="Обычный 11 3 3 3 2 2 7" xfId="12211"/>
    <cellStyle name="Обычный 11 3 3 3 2 3" xfId="12212"/>
    <cellStyle name="Обычный 11 3 3 3 2 3 2" xfId="12213"/>
    <cellStyle name="Обычный 11 3 3 3 2 4" xfId="12214"/>
    <cellStyle name="Обычный 11 3 3 3 2 5" xfId="12215"/>
    <cellStyle name="Обычный 11 3 3 3 2 6" xfId="12216"/>
    <cellStyle name="Обычный 11 3 3 3 2 7" xfId="12217"/>
    <cellStyle name="Обычный 11 3 3 3 2 8" xfId="12218"/>
    <cellStyle name="Обычный 11 3 3 3 2 9" xfId="12219"/>
    <cellStyle name="Обычный 11 3 3 3 3" xfId="12220"/>
    <cellStyle name="Обычный 11 3 3 3 3 10" xfId="12221"/>
    <cellStyle name="Обычный 11 3 3 3 3 11" xfId="12222"/>
    <cellStyle name="Обычный 11 3 3 3 3 12" xfId="12223"/>
    <cellStyle name="Обычный 11 3 3 3 3 13" xfId="12224"/>
    <cellStyle name="Обычный 11 3 3 3 3 14" xfId="12225"/>
    <cellStyle name="Обычный 11 3 3 3 3 2" xfId="12226"/>
    <cellStyle name="Обычный 11 3 3 3 3 2 2" xfId="12227"/>
    <cellStyle name="Обычный 11 3 3 3 3 2 3" xfId="12228"/>
    <cellStyle name="Обычный 11 3 3 3 3 2 4" xfId="12229"/>
    <cellStyle name="Обычный 11 3 3 3 3 2 5" xfId="12230"/>
    <cellStyle name="Обычный 11 3 3 3 3 2 6" xfId="12231"/>
    <cellStyle name="Обычный 11 3 3 3 3 2 7" xfId="12232"/>
    <cellStyle name="Обычный 11 3 3 3 3 3" xfId="12233"/>
    <cellStyle name="Обычный 11 3 3 3 3 3 2" xfId="12234"/>
    <cellStyle name="Обычный 11 3 3 3 3 4" xfId="12235"/>
    <cellStyle name="Обычный 11 3 3 3 3 5" xfId="12236"/>
    <cellStyle name="Обычный 11 3 3 3 3 6" xfId="12237"/>
    <cellStyle name="Обычный 11 3 3 3 3 7" xfId="12238"/>
    <cellStyle name="Обычный 11 3 3 3 3 8" xfId="12239"/>
    <cellStyle name="Обычный 11 3 3 3 3 9" xfId="12240"/>
    <cellStyle name="Обычный 11 3 3 3 4" xfId="12241"/>
    <cellStyle name="Обычный 11 3 3 3 4 2" xfId="12242"/>
    <cellStyle name="Обычный 11 3 3 3 4 3" xfId="12243"/>
    <cellStyle name="Обычный 11 3 3 3 4 4" xfId="12244"/>
    <cellStyle name="Обычный 11 3 3 3 4 5" xfId="12245"/>
    <cellStyle name="Обычный 11 3 3 3 4 6" xfId="12246"/>
    <cellStyle name="Обычный 11 3 3 3 4 7" xfId="12247"/>
    <cellStyle name="Обычный 11 3 3 3 5" xfId="12248"/>
    <cellStyle name="Обычный 11 3 3 3 5 2" xfId="12249"/>
    <cellStyle name="Обычный 11 3 3 3 6" xfId="12250"/>
    <cellStyle name="Обычный 11 3 3 3 7" xfId="12251"/>
    <cellStyle name="Обычный 11 3 3 3 8" xfId="12252"/>
    <cellStyle name="Обычный 11 3 3 3 9" xfId="12253"/>
    <cellStyle name="Обычный 11 3 3 4" xfId="12254"/>
    <cellStyle name="Обычный 11 3 3 4 10" xfId="12255"/>
    <cellStyle name="Обычный 11 3 3 4 11" xfId="12256"/>
    <cellStyle name="Обычный 11 3 3 4 12" xfId="12257"/>
    <cellStyle name="Обычный 11 3 3 4 13" xfId="12258"/>
    <cellStyle name="Обычный 11 3 3 4 14" xfId="12259"/>
    <cellStyle name="Обычный 11 3 3 4 15" xfId="12260"/>
    <cellStyle name="Обычный 11 3 3 4 2" xfId="12261"/>
    <cellStyle name="Обычный 11 3 3 4 2 2" xfId="12262"/>
    <cellStyle name="Обычный 11 3 3 4 2 3" xfId="12263"/>
    <cellStyle name="Обычный 11 3 3 4 2 4" xfId="12264"/>
    <cellStyle name="Обычный 11 3 3 4 2 5" xfId="12265"/>
    <cellStyle name="Обычный 11 3 3 4 2 6" xfId="12266"/>
    <cellStyle name="Обычный 11 3 3 4 2 7" xfId="12267"/>
    <cellStyle name="Обычный 11 3 3 4 3" xfId="12268"/>
    <cellStyle name="Обычный 11 3 3 4 3 2" xfId="12269"/>
    <cellStyle name="Обычный 11 3 3 4 4" xfId="12270"/>
    <cellStyle name="Обычный 11 3 3 4 5" xfId="12271"/>
    <cellStyle name="Обычный 11 3 3 4 6" xfId="12272"/>
    <cellStyle name="Обычный 11 3 3 4 7" xfId="12273"/>
    <cellStyle name="Обычный 11 3 3 4 8" xfId="12274"/>
    <cellStyle name="Обычный 11 3 3 4 9" xfId="12275"/>
    <cellStyle name="Обычный 11 3 3 5" xfId="12276"/>
    <cellStyle name="Обычный 11 3 3 5 10" xfId="12277"/>
    <cellStyle name="Обычный 11 3 3 5 11" xfId="12278"/>
    <cellStyle name="Обычный 11 3 3 5 12" xfId="12279"/>
    <cellStyle name="Обычный 11 3 3 5 13" xfId="12280"/>
    <cellStyle name="Обычный 11 3 3 5 14" xfId="12281"/>
    <cellStyle name="Обычный 11 3 3 5 2" xfId="12282"/>
    <cellStyle name="Обычный 11 3 3 5 2 2" xfId="12283"/>
    <cellStyle name="Обычный 11 3 3 5 2 3" xfId="12284"/>
    <cellStyle name="Обычный 11 3 3 5 2 4" xfId="12285"/>
    <cellStyle name="Обычный 11 3 3 5 2 5" xfId="12286"/>
    <cellStyle name="Обычный 11 3 3 5 2 6" xfId="12287"/>
    <cellStyle name="Обычный 11 3 3 5 2 7" xfId="12288"/>
    <cellStyle name="Обычный 11 3 3 5 3" xfId="12289"/>
    <cellStyle name="Обычный 11 3 3 5 3 2" xfId="12290"/>
    <cellStyle name="Обычный 11 3 3 5 4" xfId="12291"/>
    <cellStyle name="Обычный 11 3 3 5 5" xfId="12292"/>
    <cellStyle name="Обычный 11 3 3 5 6" xfId="12293"/>
    <cellStyle name="Обычный 11 3 3 5 7" xfId="12294"/>
    <cellStyle name="Обычный 11 3 3 5 8" xfId="12295"/>
    <cellStyle name="Обычный 11 3 3 5 9" xfId="12296"/>
    <cellStyle name="Обычный 11 3 3 6" xfId="12297"/>
    <cellStyle name="Обычный 11 3 3 6 10" xfId="12298"/>
    <cellStyle name="Обычный 11 3 3 6 11" xfId="12299"/>
    <cellStyle name="Обычный 11 3 3 6 12" xfId="12300"/>
    <cellStyle name="Обычный 11 3 3 6 13" xfId="12301"/>
    <cellStyle name="Обычный 11 3 3 6 14" xfId="12302"/>
    <cellStyle name="Обычный 11 3 3 6 2" xfId="12303"/>
    <cellStyle name="Обычный 11 3 3 6 2 2" xfId="12304"/>
    <cellStyle name="Обычный 11 3 3 6 2 3" xfId="12305"/>
    <cellStyle name="Обычный 11 3 3 6 2 4" xfId="12306"/>
    <cellStyle name="Обычный 11 3 3 6 2 5" xfId="12307"/>
    <cellStyle name="Обычный 11 3 3 6 2 6" xfId="12308"/>
    <cellStyle name="Обычный 11 3 3 6 2 7" xfId="12309"/>
    <cellStyle name="Обычный 11 3 3 6 3" xfId="12310"/>
    <cellStyle name="Обычный 11 3 3 6 3 2" xfId="12311"/>
    <cellStyle name="Обычный 11 3 3 6 4" xfId="12312"/>
    <cellStyle name="Обычный 11 3 3 6 5" xfId="12313"/>
    <cellStyle name="Обычный 11 3 3 6 6" xfId="12314"/>
    <cellStyle name="Обычный 11 3 3 6 7" xfId="12315"/>
    <cellStyle name="Обычный 11 3 3 6 8" xfId="12316"/>
    <cellStyle name="Обычный 11 3 3 6 9" xfId="12317"/>
    <cellStyle name="Обычный 11 3 3 7" xfId="12318"/>
    <cellStyle name="Обычный 11 3 3 7 10" xfId="12319"/>
    <cellStyle name="Обычный 11 3 3 7 11" xfId="12320"/>
    <cellStyle name="Обычный 11 3 3 7 12" xfId="12321"/>
    <cellStyle name="Обычный 11 3 3 7 13" xfId="12322"/>
    <cellStyle name="Обычный 11 3 3 7 14" xfId="12323"/>
    <cellStyle name="Обычный 11 3 3 7 2" xfId="12324"/>
    <cellStyle name="Обычный 11 3 3 7 2 2" xfId="12325"/>
    <cellStyle name="Обычный 11 3 3 7 2 3" xfId="12326"/>
    <cellStyle name="Обычный 11 3 3 7 2 4" xfId="12327"/>
    <cellStyle name="Обычный 11 3 3 7 2 5" xfId="12328"/>
    <cellStyle name="Обычный 11 3 3 7 2 6" xfId="12329"/>
    <cellStyle name="Обычный 11 3 3 7 2 7" xfId="12330"/>
    <cellStyle name="Обычный 11 3 3 7 3" xfId="12331"/>
    <cellStyle name="Обычный 11 3 3 7 3 2" xfId="12332"/>
    <cellStyle name="Обычный 11 3 3 7 4" xfId="12333"/>
    <cellStyle name="Обычный 11 3 3 7 5" xfId="12334"/>
    <cellStyle name="Обычный 11 3 3 7 6" xfId="12335"/>
    <cellStyle name="Обычный 11 3 3 7 7" xfId="12336"/>
    <cellStyle name="Обычный 11 3 3 7 8" xfId="12337"/>
    <cellStyle name="Обычный 11 3 3 7 9" xfId="12338"/>
    <cellStyle name="Обычный 11 3 3 8" xfId="12339"/>
    <cellStyle name="Обычный 11 3 3 8 10" xfId="12340"/>
    <cellStyle name="Обычный 11 3 3 8 11" xfId="12341"/>
    <cellStyle name="Обычный 11 3 3 8 12" xfId="12342"/>
    <cellStyle name="Обычный 11 3 3 8 13" xfId="12343"/>
    <cellStyle name="Обычный 11 3 3 8 14" xfId="12344"/>
    <cellStyle name="Обычный 11 3 3 8 2" xfId="12345"/>
    <cellStyle name="Обычный 11 3 3 8 2 2" xfId="12346"/>
    <cellStyle name="Обычный 11 3 3 8 2 3" xfId="12347"/>
    <cellStyle name="Обычный 11 3 3 8 2 4" xfId="12348"/>
    <cellStyle name="Обычный 11 3 3 8 2 5" xfId="12349"/>
    <cellStyle name="Обычный 11 3 3 8 2 6" xfId="12350"/>
    <cellStyle name="Обычный 11 3 3 8 2 7" xfId="12351"/>
    <cellStyle name="Обычный 11 3 3 8 3" xfId="12352"/>
    <cellStyle name="Обычный 11 3 3 8 3 2" xfId="12353"/>
    <cellStyle name="Обычный 11 3 3 8 4" xfId="12354"/>
    <cellStyle name="Обычный 11 3 3 8 5" xfId="12355"/>
    <cellStyle name="Обычный 11 3 3 8 6" xfId="12356"/>
    <cellStyle name="Обычный 11 3 3 8 7" xfId="12357"/>
    <cellStyle name="Обычный 11 3 3 8 8" xfId="12358"/>
    <cellStyle name="Обычный 11 3 3 8 9" xfId="12359"/>
    <cellStyle name="Обычный 11 3 3 9" xfId="12360"/>
    <cellStyle name="Обычный 11 3 3 9 2" xfId="12361"/>
    <cellStyle name="Обычный 11 3 3 9 3" xfId="12362"/>
    <cellStyle name="Обычный 11 3 3 9 4" xfId="12363"/>
    <cellStyle name="Обычный 11 3 3 9 5" xfId="12364"/>
    <cellStyle name="Обычный 11 3 3 9 6" xfId="12365"/>
    <cellStyle name="Обычный 11 3 3 9 7" xfId="12366"/>
    <cellStyle name="Обычный 11 3 4" xfId="12367"/>
    <cellStyle name="Обычный 11 3 4 10" xfId="12368"/>
    <cellStyle name="Обычный 11 3 4 11" xfId="12369"/>
    <cellStyle name="Обычный 11 3 4 12" xfId="12370"/>
    <cellStyle name="Обычный 11 3 4 13" xfId="12371"/>
    <cellStyle name="Обычный 11 3 4 14" xfId="12372"/>
    <cellStyle name="Обычный 11 3 4 15" xfId="12373"/>
    <cellStyle name="Обычный 11 3 4 16" xfId="12374"/>
    <cellStyle name="Обычный 11 3 4 17" xfId="12375"/>
    <cellStyle name="Обычный 11 3 4 18" xfId="12376"/>
    <cellStyle name="Обычный 11 3 4 19" xfId="12377"/>
    <cellStyle name="Обычный 11 3 4 2" xfId="12378"/>
    <cellStyle name="Обычный 11 3 4 2 10" xfId="12379"/>
    <cellStyle name="Обычный 11 3 4 2 11" xfId="12380"/>
    <cellStyle name="Обычный 11 3 4 2 12" xfId="12381"/>
    <cellStyle name="Обычный 11 3 4 2 13" xfId="12382"/>
    <cellStyle name="Обычный 11 3 4 2 14" xfId="12383"/>
    <cellStyle name="Обычный 11 3 4 2 15" xfId="12384"/>
    <cellStyle name="Обычный 11 3 4 2 16" xfId="12385"/>
    <cellStyle name="Обычный 11 3 4 2 17" xfId="12386"/>
    <cellStyle name="Обычный 11 3 4 2 18" xfId="12387"/>
    <cellStyle name="Обычный 11 3 4 2 19" xfId="12388"/>
    <cellStyle name="Обычный 11 3 4 2 2" xfId="12389"/>
    <cellStyle name="Обычный 11 3 4 2 2 10" xfId="12390"/>
    <cellStyle name="Обычный 11 3 4 2 2 11" xfId="12391"/>
    <cellStyle name="Обычный 11 3 4 2 2 12" xfId="12392"/>
    <cellStyle name="Обычный 11 3 4 2 2 13" xfId="12393"/>
    <cellStyle name="Обычный 11 3 4 2 2 14" xfId="12394"/>
    <cellStyle name="Обычный 11 3 4 2 2 15" xfId="12395"/>
    <cellStyle name="Обычный 11 3 4 2 2 2" xfId="12396"/>
    <cellStyle name="Обычный 11 3 4 2 2 2 2" xfId="12397"/>
    <cellStyle name="Обычный 11 3 4 2 2 2 3" xfId="12398"/>
    <cellStyle name="Обычный 11 3 4 2 2 2 4" xfId="12399"/>
    <cellStyle name="Обычный 11 3 4 2 2 2 5" xfId="12400"/>
    <cellStyle name="Обычный 11 3 4 2 2 2 6" xfId="12401"/>
    <cellStyle name="Обычный 11 3 4 2 2 2 7" xfId="12402"/>
    <cellStyle name="Обычный 11 3 4 2 2 3" xfId="12403"/>
    <cellStyle name="Обычный 11 3 4 2 2 3 2" xfId="12404"/>
    <cellStyle name="Обычный 11 3 4 2 2 4" xfId="12405"/>
    <cellStyle name="Обычный 11 3 4 2 2 5" xfId="12406"/>
    <cellStyle name="Обычный 11 3 4 2 2 6" xfId="12407"/>
    <cellStyle name="Обычный 11 3 4 2 2 7" xfId="12408"/>
    <cellStyle name="Обычный 11 3 4 2 2 8" xfId="12409"/>
    <cellStyle name="Обычный 11 3 4 2 2 9" xfId="12410"/>
    <cellStyle name="Обычный 11 3 4 2 20" xfId="12411"/>
    <cellStyle name="Обычный 11 3 4 2 3" xfId="12412"/>
    <cellStyle name="Обычный 11 3 4 2 3 10" xfId="12413"/>
    <cellStyle name="Обычный 11 3 4 2 3 11" xfId="12414"/>
    <cellStyle name="Обычный 11 3 4 2 3 12" xfId="12415"/>
    <cellStyle name="Обычный 11 3 4 2 3 13" xfId="12416"/>
    <cellStyle name="Обычный 11 3 4 2 3 14" xfId="12417"/>
    <cellStyle name="Обычный 11 3 4 2 3 2" xfId="12418"/>
    <cellStyle name="Обычный 11 3 4 2 3 2 2" xfId="12419"/>
    <cellStyle name="Обычный 11 3 4 2 3 2 3" xfId="12420"/>
    <cellStyle name="Обычный 11 3 4 2 3 2 4" xfId="12421"/>
    <cellStyle name="Обычный 11 3 4 2 3 2 5" xfId="12422"/>
    <cellStyle name="Обычный 11 3 4 2 3 2 6" xfId="12423"/>
    <cellStyle name="Обычный 11 3 4 2 3 2 7" xfId="12424"/>
    <cellStyle name="Обычный 11 3 4 2 3 3" xfId="12425"/>
    <cellStyle name="Обычный 11 3 4 2 3 3 2" xfId="12426"/>
    <cellStyle name="Обычный 11 3 4 2 3 4" xfId="12427"/>
    <cellStyle name="Обычный 11 3 4 2 3 5" xfId="12428"/>
    <cellStyle name="Обычный 11 3 4 2 3 6" xfId="12429"/>
    <cellStyle name="Обычный 11 3 4 2 3 7" xfId="12430"/>
    <cellStyle name="Обычный 11 3 4 2 3 8" xfId="12431"/>
    <cellStyle name="Обычный 11 3 4 2 3 9" xfId="12432"/>
    <cellStyle name="Обычный 11 3 4 2 4" xfId="12433"/>
    <cellStyle name="Обычный 11 3 4 2 4 10" xfId="12434"/>
    <cellStyle name="Обычный 11 3 4 2 4 11" xfId="12435"/>
    <cellStyle name="Обычный 11 3 4 2 4 12" xfId="12436"/>
    <cellStyle name="Обычный 11 3 4 2 4 13" xfId="12437"/>
    <cellStyle name="Обычный 11 3 4 2 4 14" xfId="12438"/>
    <cellStyle name="Обычный 11 3 4 2 4 2" xfId="12439"/>
    <cellStyle name="Обычный 11 3 4 2 4 2 2" xfId="12440"/>
    <cellStyle name="Обычный 11 3 4 2 4 2 3" xfId="12441"/>
    <cellStyle name="Обычный 11 3 4 2 4 2 4" xfId="12442"/>
    <cellStyle name="Обычный 11 3 4 2 4 2 5" xfId="12443"/>
    <cellStyle name="Обычный 11 3 4 2 4 2 6" xfId="12444"/>
    <cellStyle name="Обычный 11 3 4 2 4 2 7" xfId="12445"/>
    <cellStyle name="Обычный 11 3 4 2 4 3" xfId="12446"/>
    <cellStyle name="Обычный 11 3 4 2 4 3 2" xfId="12447"/>
    <cellStyle name="Обычный 11 3 4 2 4 4" xfId="12448"/>
    <cellStyle name="Обычный 11 3 4 2 4 5" xfId="12449"/>
    <cellStyle name="Обычный 11 3 4 2 4 6" xfId="12450"/>
    <cellStyle name="Обычный 11 3 4 2 4 7" xfId="12451"/>
    <cellStyle name="Обычный 11 3 4 2 4 8" xfId="12452"/>
    <cellStyle name="Обычный 11 3 4 2 4 9" xfId="12453"/>
    <cellStyle name="Обычный 11 3 4 2 5" xfId="12454"/>
    <cellStyle name="Обычный 11 3 4 2 5 10" xfId="12455"/>
    <cellStyle name="Обычный 11 3 4 2 5 11" xfId="12456"/>
    <cellStyle name="Обычный 11 3 4 2 5 12" xfId="12457"/>
    <cellStyle name="Обычный 11 3 4 2 5 13" xfId="12458"/>
    <cellStyle name="Обычный 11 3 4 2 5 14" xfId="12459"/>
    <cellStyle name="Обычный 11 3 4 2 5 2" xfId="12460"/>
    <cellStyle name="Обычный 11 3 4 2 5 2 2" xfId="12461"/>
    <cellStyle name="Обычный 11 3 4 2 5 2 3" xfId="12462"/>
    <cellStyle name="Обычный 11 3 4 2 5 2 4" xfId="12463"/>
    <cellStyle name="Обычный 11 3 4 2 5 2 5" xfId="12464"/>
    <cellStyle name="Обычный 11 3 4 2 5 2 6" xfId="12465"/>
    <cellStyle name="Обычный 11 3 4 2 5 2 7" xfId="12466"/>
    <cellStyle name="Обычный 11 3 4 2 5 3" xfId="12467"/>
    <cellStyle name="Обычный 11 3 4 2 5 3 2" xfId="12468"/>
    <cellStyle name="Обычный 11 3 4 2 5 4" xfId="12469"/>
    <cellStyle name="Обычный 11 3 4 2 5 5" xfId="12470"/>
    <cellStyle name="Обычный 11 3 4 2 5 6" xfId="12471"/>
    <cellStyle name="Обычный 11 3 4 2 5 7" xfId="12472"/>
    <cellStyle name="Обычный 11 3 4 2 5 8" xfId="12473"/>
    <cellStyle name="Обычный 11 3 4 2 5 9" xfId="12474"/>
    <cellStyle name="Обычный 11 3 4 2 6" xfId="12475"/>
    <cellStyle name="Обычный 11 3 4 2 6 2" xfId="12476"/>
    <cellStyle name="Обычный 11 3 4 2 6 3" xfId="12477"/>
    <cellStyle name="Обычный 11 3 4 2 6 4" xfId="12478"/>
    <cellStyle name="Обычный 11 3 4 2 6 5" xfId="12479"/>
    <cellStyle name="Обычный 11 3 4 2 6 6" xfId="12480"/>
    <cellStyle name="Обычный 11 3 4 2 6 7" xfId="12481"/>
    <cellStyle name="Обычный 11 3 4 2 7" xfId="12482"/>
    <cellStyle name="Обычный 11 3 4 2 7 2" xfId="12483"/>
    <cellStyle name="Обычный 11 3 4 2 8" xfId="12484"/>
    <cellStyle name="Обычный 11 3 4 2 9" xfId="12485"/>
    <cellStyle name="Обычный 11 3 4 20" xfId="12486"/>
    <cellStyle name="Обычный 11 3 4 21" xfId="12487"/>
    <cellStyle name="Обычный 11 3 4 3" xfId="12488"/>
    <cellStyle name="Обычный 11 3 4 3 10" xfId="12489"/>
    <cellStyle name="Обычный 11 3 4 3 11" xfId="12490"/>
    <cellStyle name="Обычный 11 3 4 3 12" xfId="12491"/>
    <cellStyle name="Обычный 11 3 4 3 13" xfId="12492"/>
    <cellStyle name="Обычный 11 3 4 3 14" xfId="12493"/>
    <cellStyle name="Обычный 11 3 4 3 15" xfId="12494"/>
    <cellStyle name="Обычный 11 3 4 3 16" xfId="12495"/>
    <cellStyle name="Обычный 11 3 4 3 17" xfId="12496"/>
    <cellStyle name="Обычный 11 3 4 3 2" xfId="12497"/>
    <cellStyle name="Обычный 11 3 4 3 2 10" xfId="12498"/>
    <cellStyle name="Обычный 11 3 4 3 2 11" xfId="12499"/>
    <cellStyle name="Обычный 11 3 4 3 2 12" xfId="12500"/>
    <cellStyle name="Обычный 11 3 4 3 2 13" xfId="12501"/>
    <cellStyle name="Обычный 11 3 4 3 2 14" xfId="12502"/>
    <cellStyle name="Обычный 11 3 4 3 2 15" xfId="12503"/>
    <cellStyle name="Обычный 11 3 4 3 2 2" xfId="12504"/>
    <cellStyle name="Обычный 11 3 4 3 2 2 2" xfId="12505"/>
    <cellStyle name="Обычный 11 3 4 3 2 2 3" xfId="12506"/>
    <cellStyle name="Обычный 11 3 4 3 2 2 4" xfId="12507"/>
    <cellStyle name="Обычный 11 3 4 3 2 2 5" xfId="12508"/>
    <cellStyle name="Обычный 11 3 4 3 2 2 6" xfId="12509"/>
    <cellStyle name="Обычный 11 3 4 3 2 2 7" xfId="12510"/>
    <cellStyle name="Обычный 11 3 4 3 2 3" xfId="12511"/>
    <cellStyle name="Обычный 11 3 4 3 2 3 2" xfId="12512"/>
    <cellStyle name="Обычный 11 3 4 3 2 4" xfId="12513"/>
    <cellStyle name="Обычный 11 3 4 3 2 5" xfId="12514"/>
    <cellStyle name="Обычный 11 3 4 3 2 6" xfId="12515"/>
    <cellStyle name="Обычный 11 3 4 3 2 7" xfId="12516"/>
    <cellStyle name="Обычный 11 3 4 3 2 8" xfId="12517"/>
    <cellStyle name="Обычный 11 3 4 3 2 9" xfId="12518"/>
    <cellStyle name="Обычный 11 3 4 3 3" xfId="12519"/>
    <cellStyle name="Обычный 11 3 4 3 3 10" xfId="12520"/>
    <cellStyle name="Обычный 11 3 4 3 3 11" xfId="12521"/>
    <cellStyle name="Обычный 11 3 4 3 3 12" xfId="12522"/>
    <cellStyle name="Обычный 11 3 4 3 3 13" xfId="12523"/>
    <cellStyle name="Обычный 11 3 4 3 3 14" xfId="12524"/>
    <cellStyle name="Обычный 11 3 4 3 3 2" xfId="12525"/>
    <cellStyle name="Обычный 11 3 4 3 3 2 2" xfId="12526"/>
    <cellStyle name="Обычный 11 3 4 3 3 2 3" xfId="12527"/>
    <cellStyle name="Обычный 11 3 4 3 3 2 4" xfId="12528"/>
    <cellStyle name="Обычный 11 3 4 3 3 2 5" xfId="12529"/>
    <cellStyle name="Обычный 11 3 4 3 3 2 6" xfId="12530"/>
    <cellStyle name="Обычный 11 3 4 3 3 2 7" xfId="12531"/>
    <cellStyle name="Обычный 11 3 4 3 3 3" xfId="12532"/>
    <cellStyle name="Обычный 11 3 4 3 3 3 2" xfId="12533"/>
    <cellStyle name="Обычный 11 3 4 3 3 4" xfId="12534"/>
    <cellStyle name="Обычный 11 3 4 3 3 5" xfId="12535"/>
    <cellStyle name="Обычный 11 3 4 3 3 6" xfId="12536"/>
    <cellStyle name="Обычный 11 3 4 3 3 7" xfId="12537"/>
    <cellStyle name="Обычный 11 3 4 3 3 8" xfId="12538"/>
    <cellStyle name="Обычный 11 3 4 3 3 9" xfId="12539"/>
    <cellStyle name="Обычный 11 3 4 3 4" xfId="12540"/>
    <cellStyle name="Обычный 11 3 4 3 4 2" xfId="12541"/>
    <cellStyle name="Обычный 11 3 4 3 4 3" xfId="12542"/>
    <cellStyle name="Обычный 11 3 4 3 4 4" xfId="12543"/>
    <cellStyle name="Обычный 11 3 4 3 4 5" xfId="12544"/>
    <cellStyle name="Обычный 11 3 4 3 4 6" xfId="12545"/>
    <cellStyle name="Обычный 11 3 4 3 4 7" xfId="12546"/>
    <cellStyle name="Обычный 11 3 4 3 5" xfId="12547"/>
    <cellStyle name="Обычный 11 3 4 3 5 2" xfId="12548"/>
    <cellStyle name="Обычный 11 3 4 3 6" xfId="12549"/>
    <cellStyle name="Обычный 11 3 4 3 7" xfId="12550"/>
    <cellStyle name="Обычный 11 3 4 3 8" xfId="12551"/>
    <cellStyle name="Обычный 11 3 4 3 9" xfId="12552"/>
    <cellStyle name="Обычный 11 3 4 4" xfId="12553"/>
    <cellStyle name="Обычный 11 3 4 4 10" xfId="12554"/>
    <cellStyle name="Обычный 11 3 4 4 11" xfId="12555"/>
    <cellStyle name="Обычный 11 3 4 4 12" xfId="12556"/>
    <cellStyle name="Обычный 11 3 4 4 13" xfId="12557"/>
    <cellStyle name="Обычный 11 3 4 4 14" xfId="12558"/>
    <cellStyle name="Обычный 11 3 4 4 15" xfId="12559"/>
    <cellStyle name="Обычный 11 3 4 4 2" xfId="12560"/>
    <cellStyle name="Обычный 11 3 4 4 2 2" xfId="12561"/>
    <cellStyle name="Обычный 11 3 4 4 2 3" xfId="12562"/>
    <cellStyle name="Обычный 11 3 4 4 2 4" xfId="12563"/>
    <cellStyle name="Обычный 11 3 4 4 2 5" xfId="12564"/>
    <cellStyle name="Обычный 11 3 4 4 2 6" xfId="12565"/>
    <cellStyle name="Обычный 11 3 4 4 2 7" xfId="12566"/>
    <cellStyle name="Обычный 11 3 4 4 3" xfId="12567"/>
    <cellStyle name="Обычный 11 3 4 4 3 2" xfId="12568"/>
    <cellStyle name="Обычный 11 3 4 4 4" xfId="12569"/>
    <cellStyle name="Обычный 11 3 4 4 5" xfId="12570"/>
    <cellStyle name="Обычный 11 3 4 4 6" xfId="12571"/>
    <cellStyle name="Обычный 11 3 4 4 7" xfId="12572"/>
    <cellStyle name="Обычный 11 3 4 4 8" xfId="12573"/>
    <cellStyle name="Обычный 11 3 4 4 9" xfId="12574"/>
    <cellStyle name="Обычный 11 3 4 5" xfId="12575"/>
    <cellStyle name="Обычный 11 3 4 5 10" xfId="12576"/>
    <cellStyle name="Обычный 11 3 4 5 11" xfId="12577"/>
    <cellStyle name="Обычный 11 3 4 5 12" xfId="12578"/>
    <cellStyle name="Обычный 11 3 4 5 13" xfId="12579"/>
    <cellStyle name="Обычный 11 3 4 5 14" xfId="12580"/>
    <cellStyle name="Обычный 11 3 4 5 2" xfId="12581"/>
    <cellStyle name="Обычный 11 3 4 5 2 2" xfId="12582"/>
    <cellStyle name="Обычный 11 3 4 5 2 3" xfId="12583"/>
    <cellStyle name="Обычный 11 3 4 5 2 4" xfId="12584"/>
    <cellStyle name="Обычный 11 3 4 5 2 5" xfId="12585"/>
    <cellStyle name="Обычный 11 3 4 5 2 6" xfId="12586"/>
    <cellStyle name="Обычный 11 3 4 5 2 7" xfId="12587"/>
    <cellStyle name="Обычный 11 3 4 5 3" xfId="12588"/>
    <cellStyle name="Обычный 11 3 4 5 3 2" xfId="12589"/>
    <cellStyle name="Обычный 11 3 4 5 4" xfId="12590"/>
    <cellStyle name="Обычный 11 3 4 5 5" xfId="12591"/>
    <cellStyle name="Обычный 11 3 4 5 6" xfId="12592"/>
    <cellStyle name="Обычный 11 3 4 5 7" xfId="12593"/>
    <cellStyle name="Обычный 11 3 4 5 8" xfId="12594"/>
    <cellStyle name="Обычный 11 3 4 5 9" xfId="12595"/>
    <cellStyle name="Обычный 11 3 4 6" xfId="12596"/>
    <cellStyle name="Обычный 11 3 4 6 10" xfId="12597"/>
    <cellStyle name="Обычный 11 3 4 6 11" xfId="12598"/>
    <cellStyle name="Обычный 11 3 4 6 12" xfId="12599"/>
    <cellStyle name="Обычный 11 3 4 6 13" xfId="12600"/>
    <cellStyle name="Обычный 11 3 4 6 14" xfId="12601"/>
    <cellStyle name="Обычный 11 3 4 6 2" xfId="12602"/>
    <cellStyle name="Обычный 11 3 4 6 2 2" xfId="12603"/>
    <cellStyle name="Обычный 11 3 4 6 2 3" xfId="12604"/>
    <cellStyle name="Обычный 11 3 4 6 2 4" xfId="12605"/>
    <cellStyle name="Обычный 11 3 4 6 2 5" xfId="12606"/>
    <cellStyle name="Обычный 11 3 4 6 2 6" xfId="12607"/>
    <cellStyle name="Обычный 11 3 4 6 2 7" xfId="12608"/>
    <cellStyle name="Обычный 11 3 4 6 3" xfId="12609"/>
    <cellStyle name="Обычный 11 3 4 6 3 2" xfId="12610"/>
    <cellStyle name="Обычный 11 3 4 6 4" xfId="12611"/>
    <cellStyle name="Обычный 11 3 4 6 5" xfId="12612"/>
    <cellStyle name="Обычный 11 3 4 6 6" xfId="12613"/>
    <cellStyle name="Обычный 11 3 4 6 7" xfId="12614"/>
    <cellStyle name="Обычный 11 3 4 6 8" xfId="12615"/>
    <cellStyle name="Обычный 11 3 4 6 9" xfId="12616"/>
    <cellStyle name="Обычный 11 3 4 7" xfId="12617"/>
    <cellStyle name="Обычный 11 3 4 7 10" xfId="12618"/>
    <cellStyle name="Обычный 11 3 4 7 11" xfId="12619"/>
    <cellStyle name="Обычный 11 3 4 7 12" xfId="12620"/>
    <cellStyle name="Обычный 11 3 4 7 13" xfId="12621"/>
    <cellStyle name="Обычный 11 3 4 7 14" xfId="12622"/>
    <cellStyle name="Обычный 11 3 4 7 2" xfId="12623"/>
    <cellStyle name="Обычный 11 3 4 7 2 2" xfId="12624"/>
    <cellStyle name="Обычный 11 3 4 7 2 3" xfId="12625"/>
    <cellStyle name="Обычный 11 3 4 7 2 4" xfId="12626"/>
    <cellStyle name="Обычный 11 3 4 7 2 5" xfId="12627"/>
    <cellStyle name="Обычный 11 3 4 7 2 6" xfId="12628"/>
    <cellStyle name="Обычный 11 3 4 7 2 7" xfId="12629"/>
    <cellStyle name="Обычный 11 3 4 7 3" xfId="12630"/>
    <cellStyle name="Обычный 11 3 4 7 3 2" xfId="12631"/>
    <cellStyle name="Обычный 11 3 4 7 4" xfId="12632"/>
    <cellStyle name="Обычный 11 3 4 7 5" xfId="12633"/>
    <cellStyle name="Обычный 11 3 4 7 6" xfId="12634"/>
    <cellStyle name="Обычный 11 3 4 7 7" xfId="12635"/>
    <cellStyle name="Обычный 11 3 4 7 8" xfId="12636"/>
    <cellStyle name="Обычный 11 3 4 7 9" xfId="12637"/>
    <cellStyle name="Обычный 11 3 4 8" xfId="12638"/>
    <cellStyle name="Обычный 11 3 4 8 2" xfId="12639"/>
    <cellStyle name="Обычный 11 3 4 8 3" xfId="12640"/>
    <cellStyle name="Обычный 11 3 4 8 4" xfId="12641"/>
    <cellStyle name="Обычный 11 3 4 8 5" xfId="12642"/>
    <cellStyle name="Обычный 11 3 4 8 6" xfId="12643"/>
    <cellStyle name="Обычный 11 3 4 8 7" xfId="12644"/>
    <cellStyle name="Обычный 11 3 4 9" xfId="12645"/>
    <cellStyle name="Обычный 11 3 4 9 2" xfId="12646"/>
    <cellStyle name="Обычный 11 3 5" xfId="12647"/>
    <cellStyle name="Обычный 11 3 5 10" xfId="12648"/>
    <cellStyle name="Обычный 11 3 5 11" xfId="12649"/>
    <cellStyle name="Обычный 11 3 5 12" xfId="12650"/>
    <cellStyle name="Обычный 11 3 5 13" xfId="12651"/>
    <cellStyle name="Обычный 11 3 5 14" xfId="12652"/>
    <cellStyle name="Обычный 11 3 5 15" xfId="12653"/>
    <cellStyle name="Обычный 11 3 5 16" xfId="12654"/>
    <cellStyle name="Обычный 11 3 5 17" xfId="12655"/>
    <cellStyle name="Обычный 11 3 5 18" xfId="12656"/>
    <cellStyle name="Обычный 11 3 5 19" xfId="12657"/>
    <cellStyle name="Обычный 11 3 5 2" xfId="12658"/>
    <cellStyle name="Обычный 11 3 5 2 10" xfId="12659"/>
    <cellStyle name="Обычный 11 3 5 2 11" xfId="12660"/>
    <cellStyle name="Обычный 11 3 5 2 12" xfId="12661"/>
    <cellStyle name="Обычный 11 3 5 2 13" xfId="12662"/>
    <cellStyle name="Обычный 11 3 5 2 14" xfId="12663"/>
    <cellStyle name="Обычный 11 3 5 2 15" xfId="12664"/>
    <cellStyle name="Обычный 11 3 5 2 16" xfId="12665"/>
    <cellStyle name="Обычный 11 3 5 2 17" xfId="12666"/>
    <cellStyle name="Обычный 11 3 5 2 2" xfId="12667"/>
    <cellStyle name="Обычный 11 3 5 2 2 10" xfId="12668"/>
    <cellStyle name="Обычный 11 3 5 2 2 11" xfId="12669"/>
    <cellStyle name="Обычный 11 3 5 2 2 12" xfId="12670"/>
    <cellStyle name="Обычный 11 3 5 2 2 13" xfId="12671"/>
    <cellStyle name="Обычный 11 3 5 2 2 14" xfId="12672"/>
    <cellStyle name="Обычный 11 3 5 2 2 15" xfId="12673"/>
    <cellStyle name="Обычный 11 3 5 2 2 2" xfId="12674"/>
    <cellStyle name="Обычный 11 3 5 2 2 2 2" xfId="12675"/>
    <cellStyle name="Обычный 11 3 5 2 2 2 3" xfId="12676"/>
    <cellStyle name="Обычный 11 3 5 2 2 2 4" xfId="12677"/>
    <cellStyle name="Обычный 11 3 5 2 2 2 5" xfId="12678"/>
    <cellStyle name="Обычный 11 3 5 2 2 2 6" xfId="12679"/>
    <cellStyle name="Обычный 11 3 5 2 2 2 7" xfId="12680"/>
    <cellStyle name="Обычный 11 3 5 2 2 3" xfId="12681"/>
    <cellStyle name="Обычный 11 3 5 2 2 3 2" xfId="12682"/>
    <cellStyle name="Обычный 11 3 5 2 2 4" xfId="12683"/>
    <cellStyle name="Обычный 11 3 5 2 2 5" xfId="12684"/>
    <cellStyle name="Обычный 11 3 5 2 2 6" xfId="12685"/>
    <cellStyle name="Обычный 11 3 5 2 2 7" xfId="12686"/>
    <cellStyle name="Обычный 11 3 5 2 2 8" xfId="12687"/>
    <cellStyle name="Обычный 11 3 5 2 2 9" xfId="12688"/>
    <cellStyle name="Обычный 11 3 5 2 3" xfId="12689"/>
    <cellStyle name="Обычный 11 3 5 2 3 10" xfId="12690"/>
    <cellStyle name="Обычный 11 3 5 2 3 11" xfId="12691"/>
    <cellStyle name="Обычный 11 3 5 2 3 12" xfId="12692"/>
    <cellStyle name="Обычный 11 3 5 2 3 13" xfId="12693"/>
    <cellStyle name="Обычный 11 3 5 2 3 14" xfId="12694"/>
    <cellStyle name="Обычный 11 3 5 2 3 2" xfId="12695"/>
    <cellStyle name="Обычный 11 3 5 2 3 2 2" xfId="12696"/>
    <cellStyle name="Обычный 11 3 5 2 3 2 3" xfId="12697"/>
    <cellStyle name="Обычный 11 3 5 2 3 2 4" xfId="12698"/>
    <cellStyle name="Обычный 11 3 5 2 3 2 5" xfId="12699"/>
    <cellStyle name="Обычный 11 3 5 2 3 2 6" xfId="12700"/>
    <cellStyle name="Обычный 11 3 5 2 3 2 7" xfId="12701"/>
    <cellStyle name="Обычный 11 3 5 2 3 3" xfId="12702"/>
    <cellStyle name="Обычный 11 3 5 2 3 3 2" xfId="12703"/>
    <cellStyle name="Обычный 11 3 5 2 3 4" xfId="12704"/>
    <cellStyle name="Обычный 11 3 5 2 3 5" xfId="12705"/>
    <cellStyle name="Обычный 11 3 5 2 3 6" xfId="12706"/>
    <cellStyle name="Обычный 11 3 5 2 3 7" xfId="12707"/>
    <cellStyle name="Обычный 11 3 5 2 3 8" xfId="12708"/>
    <cellStyle name="Обычный 11 3 5 2 3 9" xfId="12709"/>
    <cellStyle name="Обычный 11 3 5 2 4" xfId="12710"/>
    <cellStyle name="Обычный 11 3 5 2 4 2" xfId="12711"/>
    <cellStyle name="Обычный 11 3 5 2 4 3" xfId="12712"/>
    <cellStyle name="Обычный 11 3 5 2 4 4" xfId="12713"/>
    <cellStyle name="Обычный 11 3 5 2 4 5" xfId="12714"/>
    <cellStyle name="Обычный 11 3 5 2 4 6" xfId="12715"/>
    <cellStyle name="Обычный 11 3 5 2 4 7" xfId="12716"/>
    <cellStyle name="Обычный 11 3 5 2 5" xfId="12717"/>
    <cellStyle name="Обычный 11 3 5 2 5 2" xfId="12718"/>
    <cellStyle name="Обычный 11 3 5 2 6" xfId="12719"/>
    <cellStyle name="Обычный 11 3 5 2 7" xfId="12720"/>
    <cellStyle name="Обычный 11 3 5 2 8" xfId="12721"/>
    <cellStyle name="Обычный 11 3 5 2 9" xfId="12722"/>
    <cellStyle name="Обычный 11 3 5 20" xfId="12723"/>
    <cellStyle name="Обычный 11 3 5 3" xfId="12724"/>
    <cellStyle name="Обычный 11 3 5 3 10" xfId="12725"/>
    <cellStyle name="Обычный 11 3 5 3 11" xfId="12726"/>
    <cellStyle name="Обычный 11 3 5 3 12" xfId="12727"/>
    <cellStyle name="Обычный 11 3 5 3 13" xfId="12728"/>
    <cellStyle name="Обычный 11 3 5 3 14" xfId="12729"/>
    <cellStyle name="Обычный 11 3 5 3 15" xfId="12730"/>
    <cellStyle name="Обычный 11 3 5 3 16" xfId="12731"/>
    <cellStyle name="Обычный 11 3 5 3 17" xfId="12732"/>
    <cellStyle name="Обычный 11 3 5 3 2" xfId="12733"/>
    <cellStyle name="Обычный 11 3 5 3 2 10" xfId="12734"/>
    <cellStyle name="Обычный 11 3 5 3 2 11" xfId="12735"/>
    <cellStyle name="Обычный 11 3 5 3 2 12" xfId="12736"/>
    <cellStyle name="Обычный 11 3 5 3 2 13" xfId="12737"/>
    <cellStyle name="Обычный 11 3 5 3 2 14" xfId="12738"/>
    <cellStyle name="Обычный 11 3 5 3 2 15" xfId="12739"/>
    <cellStyle name="Обычный 11 3 5 3 2 2" xfId="12740"/>
    <cellStyle name="Обычный 11 3 5 3 2 2 2" xfId="12741"/>
    <cellStyle name="Обычный 11 3 5 3 2 2 3" xfId="12742"/>
    <cellStyle name="Обычный 11 3 5 3 2 2 4" xfId="12743"/>
    <cellStyle name="Обычный 11 3 5 3 2 2 5" xfId="12744"/>
    <cellStyle name="Обычный 11 3 5 3 2 2 6" xfId="12745"/>
    <cellStyle name="Обычный 11 3 5 3 2 2 7" xfId="12746"/>
    <cellStyle name="Обычный 11 3 5 3 2 3" xfId="12747"/>
    <cellStyle name="Обычный 11 3 5 3 2 3 2" xfId="12748"/>
    <cellStyle name="Обычный 11 3 5 3 2 4" xfId="12749"/>
    <cellStyle name="Обычный 11 3 5 3 2 5" xfId="12750"/>
    <cellStyle name="Обычный 11 3 5 3 2 6" xfId="12751"/>
    <cellStyle name="Обычный 11 3 5 3 2 7" xfId="12752"/>
    <cellStyle name="Обычный 11 3 5 3 2 8" xfId="12753"/>
    <cellStyle name="Обычный 11 3 5 3 2 9" xfId="12754"/>
    <cellStyle name="Обычный 11 3 5 3 3" xfId="12755"/>
    <cellStyle name="Обычный 11 3 5 3 3 10" xfId="12756"/>
    <cellStyle name="Обычный 11 3 5 3 3 11" xfId="12757"/>
    <cellStyle name="Обычный 11 3 5 3 3 12" xfId="12758"/>
    <cellStyle name="Обычный 11 3 5 3 3 13" xfId="12759"/>
    <cellStyle name="Обычный 11 3 5 3 3 14" xfId="12760"/>
    <cellStyle name="Обычный 11 3 5 3 3 2" xfId="12761"/>
    <cellStyle name="Обычный 11 3 5 3 3 2 2" xfId="12762"/>
    <cellStyle name="Обычный 11 3 5 3 3 2 3" xfId="12763"/>
    <cellStyle name="Обычный 11 3 5 3 3 2 4" xfId="12764"/>
    <cellStyle name="Обычный 11 3 5 3 3 2 5" xfId="12765"/>
    <cellStyle name="Обычный 11 3 5 3 3 2 6" xfId="12766"/>
    <cellStyle name="Обычный 11 3 5 3 3 2 7" xfId="12767"/>
    <cellStyle name="Обычный 11 3 5 3 3 3" xfId="12768"/>
    <cellStyle name="Обычный 11 3 5 3 3 3 2" xfId="12769"/>
    <cellStyle name="Обычный 11 3 5 3 3 4" xfId="12770"/>
    <cellStyle name="Обычный 11 3 5 3 3 5" xfId="12771"/>
    <cellStyle name="Обычный 11 3 5 3 3 6" xfId="12772"/>
    <cellStyle name="Обычный 11 3 5 3 3 7" xfId="12773"/>
    <cellStyle name="Обычный 11 3 5 3 3 8" xfId="12774"/>
    <cellStyle name="Обычный 11 3 5 3 3 9" xfId="12775"/>
    <cellStyle name="Обычный 11 3 5 3 4" xfId="12776"/>
    <cellStyle name="Обычный 11 3 5 3 4 2" xfId="12777"/>
    <cellStyle name="Обычный 11 3 5 3 4 3" xfId="12778"/>
    <cellStyle name="Обычный 11 3 5 3 4 4" xfId="12779"/>
    <cellStyle name="Обычный 11 3 5 3 4 5" xfId="12780"/>
    <cellStyle name="Обычный 11 3 5 3 4 6" xfId="12781"/>
    <cellStyle name="Обычный 11 3 5 3 4 7" xfId="12782"/>
    <cellStyle name="Обычный 11 3 5 3 5" xfId="12783"/>
    <cellStyle name="Обычный 11 3 5 3 5 2" xfId="12784"/>
    <cellStyle name="Обычный 11 3 5 3 6" xfId="12785"/>
    <cellStyle name="Обычный 11 3 5 3 7" xfId="12786"/>
    <cellStyle name="Обычный 11 3 5 3 8" xfId="12787"/>
    <cellStyle name="Обычный 11 3 5 3 9" xfId="12788"/>
    <cellStyle name="Обычный 11 3 5 4" xfId="12789"/>
    <cellStyle name="Обычный 11 3 5 4 2" xfId="12790"/>
    <cellStyle name="Обычный 11 3 5 4 3" xfId="12791"/>
    <cellStyle name="Обычный 11 3 5 5" xfId="12792"/>
    <cellStyle name="Обычный 11 3 5 5 10" xfId="12793"/>
    <cellStyle name="Обычный 11 3 5 5 11" xfId="12794"/>
    <cellStyle name="Обычный 11 3 5 5 12" xfId="12795"/>
    <cellStyle name="Обычный 11 3 5 5 13" xfId="12796"/>
    <cellStyle name="Обычный 11 3 5 5 14" xfId="12797"/>
    <cellStyle name="Обычный 11 3 5 5 2" xfId="12798"/>
    <cellStyle name="Обычный 11 3 5 5 2 2" xfId="12799"/>
    <cellStyle name="Обычный 11 3 5 5 2 3" xfId="12800"/>
    <cellStyle name="Обычный 11 3 5 5 2 4" xfId="12801"/>
    <cellStyle name="Обычный 11 3 5 5 2 5" xfId="12802"/>
    <cellStyle name="Обычный 11 3 5 5 2 6" xfId="12803"/>
    <cellStyle name="Обычный 11 3 5 5 2 7" xfId="12804"/>
    <cellStyle name="Обычный 11 3 5 5 3" xfId="12805"/>
    <cellStyle name="Обычный 11 3 5 5 3 2" xfId="12806"/>
    <cellStyle name="Обычный 11 3 5 5 4" xfId="12807"/>
    <cellStyle name="Обычный 11 3 5 5 5" xfId="12808"/>
    <cellStyle name="Обычный 11 3 5 5 6" xfId="12809"/>
    <cellStyle name="Обычный 11 3 5 5 7" xfId="12810"/>
    <cellStyle name="Обычный 11 3 5 5 8" xfId="12811"/>
    <cellStyle name="Обычный 11 3 5 5 9" xfId="12812"/>
    <cellStyle name="Обычный 11 3 5 6" xfId="12813"/>
    <cellStyle name="Обычный 11 3 5 6 10" xfId="12814"/>
    <cellStyle name="Обычный 11 3 5 6 11" xfId="12815"/>
    <cellStyle name="Обычный 11 3 5 6 12" xfId="12816"/>
    <cellStyle name="Обычный 11 3 5 6 13" xfId="12817"/>
    <cellStyle name="Обычный 11 3 5 6 14" xfId="12818"/>
    <cellStyle name="Обычный 11 3 5 6 2" xfId="12819"/>
    <cellStyle name="Обычный 11 3 5 6 2 2" xfId="12820"/>
    <cellStyle name="Обычный 11 3 5 6 2 3" xfId="12821"/>
    <cellStyle name="Обычный 11 3 5 6 2 4" xfId="12822"/>
    <cellStyle name="Обычный 11 3 5 6 2 5" xfId="12823"/>
    <cellStyle name="Обычный 11 3 5 6 2 6" xfId="12824"/>
    <cellStyle name="Обычный 11 3 5 6 2 7" xfId="12825"/>
    <cellStyle name="Обычный 11 3 5 6 3" xfId="12826"/>
    <cellStyle name="Обычный 11 3 5 6 3 2" xfId="12827"/>
    <cellStyle name="Обычный 11 3 5 6 4" xfId="12828"/>
    <cellStyle name="Обычный 11 3 5 6 5" xfId="12829"/>
    <cellStyle name="Обычный 11 3 5 6 6" xfId="12830"/>
    <cellStyle name="Обычный 11 3 5 6 7" xfId="12831"/>
    <cellStyle name="Обычный 11 3 5 6 8" xfId="12832"/>
    <cellStyle name="Обычный 11 3 5 6 9" xfId="12833"/>
    <cellStyle name="Обычный 11 3 5 7" xfId="12834"/>
    <cellStyle name="Обычный 11 3 5 7 2" xfId="12835"/>
    <cellStyle name="Обычный 11 3 5 7 3" xfId="12836"/>
    <cellStyle name="Обычный 11 3 5 7 4" xfId="12837"/>
    <cellStyle name="Обычный 11 3 5 7 5" xfId="12838"/>
    <cellStyle name="Обычный 11 3 5 7 6" xfId="12839"/>
    <cellStyle name="Обычный 11 3 5 7 7" xfId="12840"/>
    <cellStyle name="Обычный 11 3 5 8" xfId="12841"/>
    <cellStyle name="Обычный 11 3 5 8 2" xfId="12842"/>
    <cellStyle name="Обычный 11 3 5 9" xfId="12843"/>
    <cellStyle name="Обычный 11 3 6" xfId="12844"/>
    <cellStyle name="Обычный 11 3 6 10" xfId="12845"/>
    <cellStyle name="Обычный 11 3 6 11" xfId="12846"/>
    <cellStyle name="Обычный 11 3 6 12" xfId="12847"/>
    <cellStyle name="Обычный 11 3 6 13" xfId="12848"/>
    <cellStyle name="Обычный 11 3 6 14" xfId="12849"/>
    <cellStyle name="Обычный 11 3 6 15" xfId="12850"/>
    <cellStyle name="Обычный 11 3 6 16" xfId="12851"/>
    <cellStyle name="Обычный 11 3 6 17" xfId="12852"/>
    <cellStyle name="Обычный 11 3 6 2" xfId="12853"/>
    <cellStyle name="Обычный 11 3 6 2 10" xfId="12854"/>
    <cellStyle name="Обычный 11 3 6 2 11" xfId="12855"/>
    <cellStyle name="Обычный 11 3 6 2 12" xfId="12856"/>
    <cellStyle name="Обычный 11 3 6 2 13" xfId="12857"/>
    <cellStyle name="Обычный 11 3 6 2 14" xfId="12858"/>
    <cellStyle name="Обычный 11 3 6 2 15" xfId="12859"/>
    <cellStyle name="Обычный 11 3 6 2 2" xfId="12860"/>
    <cellStyle name="Обычный 11 3 6 2 2 2" xfId="12861"/>
    <cellStyle name="Обычный 11 3 6 2 2 3" xfId="12862"/>
    <cellStyle name="Обычный 11 3 6 2 2 4" xfId="12863"/>
    <cellStyle name="Обычный 11 3 6 2 2 5" xfId="12864"/>
    <cellStyle name="Обычный 11 3 6 2 2 6" xfId="12865"/>
    <cellStyle name="Обычный 11 3 6 2 2 7" xfId="12866"/>
    <cellStyle name="Обычный 11 3 6 2 3" xfId="12867"/>
    <cellStyle name="Обычный 11 3 6 2 3 2" xfId="12868"/>
    <cellStyle name="Обычный 11 3 6 2 4" xfId="12869"/>
    <cellStyle name="Обычный 11 3 6 2 5" xfId="12870"/>
    <cellStyle name="Обычный 11 3 6 2 6" xfId="12871"/>
    <cellStyle name="Обычный 11 3 6 2 7" xfId="12872"/>
    <cellStyle name="Обычный 11 3 6 2 8" xfId="12873"/>
    <cellStyle name="Обычный 11 3 6 2 9" xfId="12874"/>
    <cellStyle name="Обычный 11 3 6 3" xfId="12875"/>
    <cellStyle name="Обычный 11 3 6 3 10" xfId="12876"/>
    <cellStyle name="Обычный 11 3 6 3 11" xfId="12877"/>
    <cellStyle name="Обычный 11 3 6 3 12" xfId="12878"/>
    <cellStyle name="Обычный 11 3 6 3 13" xfId="12879"/>
    <cellStyle name="Обычный 11 3 6 3 14" xfId="12880"/>
    <cellStyle name="Обычный 11 3 6 3 2" xfId="12881"/>
    <cellStyle name="Обычный 11 3 6 3 2 2" xfId="12882"/>
    <cellStyle name="Обычный 11 3 6 3 2 3" xfId="12883"/>
    <cellStyle name="Обычный 11 3 6 3 2 4" xfId="12884"/>
    <cellStyle name="Обычный 11 3 6 3 2 5" xfId="12885"/>
    <cellStyle name="Обычный 11 3 6 3 2 6" xfId="12886"/>
    <cellStyle name="Обычный 11 3 6 3 2 7" xfId="12887"/>
    <cellStyle name="Обычный 11 3 6 3 3" xfId="12888"/>
    <cellStyle name="Обычный 11 3 6 3 3 2" xfId="12889"/>
    <cellStyle name="Обычный 11 3 6 3 4" xfId="12890"/>
    <cellStyle name="Обычный 11 3 6 3 5" xfId="12891"/>
    <cellStyle name="Обычный 11 3 6 3 6" xfId="12892"/>
    <cellStyle name="Обычный 11 3 6 3 7" xfId="12893"/>
    <cellStyle name="Обычный 11 3 6 3 8" xfId="12894"/>
    <cellStyle name="Обычный 11 3 6 3 9" xfId="12895"/>
    <cellStyle name="Обычный 11 3 6 4" xfId="12896"/>
    <cellStyle name="Обычный 11 3 6 4 2" xfId="12897"/>
    <cellStyle name="Обычный 11 3 6 4 3" xfId="12898"/>
    <cellStyle name="Обычный 11 3 6 4 4" xfId="12899"/>
    <cellStyle name="Обычный 11 3 6 4 5" xfId="12900"/>
    <cellStyle name="Обычный 11 3 6 4 6" xfId="12901"/>
    <cellStyle name="Обычный 11 3 6 4 7" xfId="12902"/>
    <cellStyle name="Обычный 11 3 6 5" xfId="12903"/>
    <cellStyle name="Обычный 11 3 6 5 2" xfId="12904"/>
    <cellStyle name="Обычный 11 3 6 6" xfId="12905"/>
    <cellStyle name="Обычный 11 3 6 7" xfId="12906"/>
    <cellStyle name="Обычный 11 3 6 8" xfId="12907"/>
    <cellStyle name="Обычный 11 3 6 9" xfId="12908"/>
    <cellStyle name="Обычный 11 3 7" xfId="12909"/>
    <cellStyle name="Обычный 11 3 7 10" xfId="12910"/>
    <cellStyle name="Обычный 11 3 7 11" xfId="12911"/>
    <cellStyle name="Обычный 11 3 7 12" xfId="12912"/>
    <cellStyle name="Обычный 11 3 7 13" xfId="12913"/>
    <cellStyle name="Обычный 11 3 7 14" xfId="12914"/>
    <cellStyle name="Обычный 11 3 7 15" xfId="12915"/>
    <cellStyle name="Обычный 11 3 7 16" xfId="12916"/>
    <cellStyle name="Обычный 11 3 7 17" xfId="12917"/>
    <cellStyle name="Обычный 11 3 7 2" xfId="12918"/>
    <cellStyle name="Обычный 11 3 7 2 10" xfId="12919"/>
    <cellStyle name="Обычный 11 3 7 2 11" xfId="12920"/>
    <cellStyle name="Обычный 11 3 7 2 12" xfId="12921"/>
    <cellStyle name="Обычный 11 3 7 2 13" xfId="12922"/>
    <cellStyle name="Обычный 11 3 7 2 14" xfId="12923"/>
    <cellStyle name="Обычный 11 3 7 2 15" xfId="12924"/>
    <cellStyle name="Обычный 11 3 7 2 2" xfId="12925"/>
    <cellStyle name="Обычный 11 3 7 2 2 2" xfId="12926"/>
    <cellStyle name="Обычный 11 3 7 2 2 3" xfId="12927"/>
    <cellStyle name="Обычный 11 3 7 2 2 4" xfId="12928"/>
    <cellStyle name="Обычный 11 3 7 2 2 5" xfId="12929"/>
    <cellStyle name="Обычный 11 3 7 2 2 6" xfId="12930"/>
    <cellStyle name="Обычный 11 3 7 2 2 7" xfId="12931"/>
    <cellStyle name="Обычный 11 3 7 2 3" xfId="12932"/>
    <cellStyle name="Обычный 11 3 7 2 3 2" xfId="12933"/>
    <cellStyle name="Обычный 11 3 7 2 4" xfId="12934"/>
    <cellStyle name="Обычный 11 3 7 2 5" xfId="12935"/>
    <cellStyle name="Обычный 11 3 7 2 6" xfId="12936"/>
    <cellStyle name="Обычный 11 3 7 2 7" xfId="12937"/>
    <cellStyle name="Обычный 11 3 7 2 8" xfId="12938"/>
    <cellStyle name="Обычный 11 3 7 2 9" xfId="12939"/>
    <cellStyle name="Обычный 11 3 7 3" xfId="12940"/>
    <cellStyle name="Обычный 11 3 7 3 10" xfId="12941"/>
    <cellStyle name="Обычный 11 3 7 3 11" xfId="12942"/>
    <cellStyle name="Обычный 11 3 7 3 12" xfId="12943"/>
    <cellStyle name="Обычный 11 3 7 3 13" xfId="12944"/>
    <cellStyle name="Обычный 11 3 7 3 14" xfId="12945"/>
    <cellStyle name="Обычный 11 3 7 3 2" xfId="12946"/>
    <cellStyle name="Обычный 11 3 7 3 2 2" xfId="12947"/>
    <cellStyle name="Обычный 11 3 7 3 2 3" xfId="12948"/>
    <cellStyle name="Обычный 11 3 7 3 2 4" xfId="12949"/>
    <cellStyle name="Обычный 11 3 7 3 2 5" xfId="12950"/>
    <cellStyle name="Обычный 11 3 7 3 2 6" xfId="12951"/>
    <cellStyle name="Обычный 11 3 7 3 2 7" xfId="12952"/>
    <cellStyle name="Обычный 11 3 7 3 3" xfId="12953"/>
    <cellStyle name="Обычный 11 3 7 3 3 2" xfId="12954"/>
    <cellStyle name="Обычный 11 3 7 3 4" xfId="12955"/>
    <cellStyle name="Обычный 11 3 7 3 5" xfId="12956"/>
    <cellStyle name="Обычный 11 3 7 3 6" xfId="12957"/>
    <cellStyle name="Обычный 11 3 7 3 7" xfId="12958"/>
    <cellStyle name="Обычный 11 3 7 3 8" xfId="12959"/>
    <cellStyle name="Обычный 11 3 7 3 9" xfId="12960"/>
    <cellStyle name="Обычный 11 3 7 4" xfId="12961"/>
    <cellStyle name="Обычный 11 3 7 4 2" xfId="12962"/>
    <cellStyle name="Обычный 11 3 7 4 3" xfId="12963"/>
    <cellStyle name="Обычный 11 3 7 4 4" xfId="12964"/>
    <cellStyle name="Обычный 11 3 7 4 5" xfId="12965"/>
    <cellStyle name="Обычный 11 3 7 4 6" xfId="12966"/>
    <cellStyle name="Обычный 11 3 7 4 7" xfId="12967"/>
    <cellStyle name="Обычный 11 3 7 5" xfId="12968"/>
    <cellStyle name="Обычный 11 3 7 5 2" xfId="12969"/>
    <cellStyle name="Обычный 11 3 7 6" xfId="12970"/>
    <cellStyle name="Обычный 11 3 7 7" xfId="12971"/>
    <cellStyle name="Обычный 11 3 7 8" xfId="12972"/>
    <cellStyle name="Обычный 11 3 7 9" xfId="12973"/>
    <cellStyle name="Обычный 11 3 8" xfId="12974"/>
    <cellStyle name="Обычный 11 3 8 10" xfId="12975"/>
    <cellStyle name="Обычный 11 3 8 11" xfId="12976"/>
    <cellStyle name="Обычный 11 3 8 12" xfId="12977"/>
    <cellStyle name="Обычный 11 3 8 13" xfId="12978"/>
    <cellStyle name="Обычный 11 3 8 14" xfId="12979"/>
    <cellStyle name="Обычный 11 3 8 15" xfId="12980"/>
    <cellStyle name="Обычный 11 3 8 2" xfId="12981"/>
    <cellStyle name="Обычный 11 3 8 2 2" xfId="12982"/>
    <cellStyle name="Обычный 11 3 8 2 3" xfId="12983"/>
    <cellStyle name="Обычный 11 3 8 2 4" xfId="12984"/>
    <cellStyle name="Обычный 11 3 8 2 5" xfId="12985"/>
    <cellStyle name="Обычный 11 3 8 2 6" xfId="12986"/>
    <cellStyle name="Обычный 11 3 8 2 7" xfId="12987"/>
    <cellStyle name="Обычный 11 3 8 3" xfId="12988"/>
    <cellStyle name="Обычный 11 3 8 3 2" xfId="12989"/>
    <cellStyle name="Обычный 11 3 8 4" xfId="12990"/>
    <cellStyle name="Обычный 11 3 8 5" xfId="12991"/>
    <cellStyle name="Обычный 11 3 8 6" xfId="12992"/>
    <cellStyle name="Обычный 11 3 8 7" xfId="12993"/>
    <cellStyle name="Обычный 11 3 8 8" xfId="12994"/>
    <cellStyle name="Обычный 11 3 8 9" xfId="12995"/>
    <cellStyle name="Обычный 11 3 9" xfId="12996"/>
    <cellStyle name="Обычный 11 3 9 10" xfId="12997"/>
    <cellStyle name="Обычный 11 3 9 11" xfId="12998"/>
    <cellStyle name="Обычный 11 3 9 12" xfId="12999"/>
    <cellStyle name="Обычный 11 3 9 13" xfId="13000"/>
    <cellStyle name="Обычный 11 3 9 14" xfId="13001"/>
    <cellStyle name="Обычный 11 3 9 15" xfId="13002"/>
    <cellStyle name="Обычный 11 3 9 2" xfId="13003"/>
    <cellStyle name="Обычный 11 3 9 2 2" xfId="13004"/>
    <cellStyle name="Обычный 11 3 9 2 3" xfId="13005"/>
    <cellStyle name="Обычный 11 3 9 2 4" xfId="13006"/>
    <cellStyle name="Обычный 11 3 9 2 5" xfId="13007"/>
    <cellStyle name="Обычный 11 3 9 2 6" xfId="13008"/>
    <cellStyle name="Обычный 11 3 9 2 7" xfId="13009"/>
    <cellStyle name="Обычный 11 3 9 3" xfId="13010"/>
    <cellStyle name="Обычный 11 3 9 3 2" xfId="13011"/>
    <cellStyle name="Обычный 11 3 9 4" xfId="13012"/>
    <cellStyle name="Обычный 11 3 9 5" xfId="13013"/>
    <cellStyle name="Обычный 11 3 9 6" xfId="13014"/>
    <cellStyle name="Обычный 11 3 9 7" xfId="13015"/>
    <cellStyle name="Обычный 11 3 9 8" xfId="13016"/>
    <cellStyle name="Обычный 11 3 9 9" xfId="13017"/>
    <cellStyle name="Обычный 11 4" xfId="13018"/>
    <cellStyle name="Обычный 11 4 2" xfId="13019"/>
    <cellStyle name="Обычный 11 4 3" xfId="13020"/>
    <cellStyle name="Обычный 11 4 4" xfId="13021"/>
    <cellStyle name="Обычный 11 4 5" xfId="13022"/>
    <cellStyle name="Обычный 11 5" xfId="13023"/>
    <cellStyle name="Обычный 11 5 2" xfId="13024"/>
    <cellStyle name="Обычный 11 5 2 2" xfId="13025"/>
    <cellStyle name="Обычный 11 5 2 2 2" xfId="13026"/>
    <cellStyle name="Обычный 11 5 2 2 3" xfId="13027"/>
    <cellStyle name="Обычный 11 5 2 2 4" xfId="13028"/>
    <cellStyle name="Обычный 11 5 2 3" xfId="13029"/>
    <cellStyle name="Обычный 11 5 3" xfId="13030"/>
    <cellStyle name="Обычный 11 5 4" xfId="13031"/>
    <cellStyle name="Обычный 11 5 5" xfId="13032"/>
    <cellStyle name="Обычный 11 6" xfId="13033"/>
    <cellStyle name="Обычный 11 7" xfId="13034"/>
    <cellStyle name="Обычный 11 7 2" xfId="13035"/>
    <cellStyle name="Обычный 11_46EE.2011(v1.2)" xfId="13036"/>
    <cellStyle name="Обычный 110" xfId="13037"/>
    <cellStyle name="Обычный 111" xfId="13038"/>
    <cellStyle name="Обычный 112" xfId="13039"/>
    <cellStyle name="Обычный 113" xfId="13040"/>
    <cellStyle name="Обычный 114" xfId="13041"/>
    <cellStyle name="Обычный 115" xfId="13042"/>
    <cellStyle name="Обычный 116" xfId="13043"/>
    <cellStyle name="Обычный 117" xfId="13044"/>
    <cellStyle name="Обычный 118" xfId="7"/>
    <cellStyle name="Обычный 12" xfId="13045"/>
    <cellStyle name="Обычный 12 10" xfId="13046"/>
    <cellStyle name="Обычный 12 10 2" xfId="13047"/>
    <cellStyle name="Обычный 12 10 2 2" xfId="13048"/>
    <cellStyle name="Обычный 12 10 3" xfId="13049"/>
    <cellStyle name="Обычный 12 11" xfId="13050"/>
    <cellStyle name="Обычный 12 2" xfId="13051"/>
    <cellStyle name="Обычный 12 2 2" xfId="13052"/>
    <cellStyle name="Обычный 12 2 2 2" xfId="13053"/>
    <cellStyle name="Обычный 12 2 2 2 2" xfId="13054"/>
    <cellStyle name="Обычный 12 2 2 3" xfId="13055"/>
    <cellStyle name="Обычный 12 2 3" xfId="13056"/>
    <cellStyle name="Обычный 12 2 3 10" xfId="13057"/>
    <cellStyle name="Обычный 12 2 3 11" xfId="13058"/>
    <cellStyle name="Обычный 12 2 3 12" xfId="13059"/>
    <cellStyle name="Обычный 12 2 3 13" xfId="13060"/>
    <cellStyle name="Обычный 12 2 3 14" xfId="13061"/>
    <cellStyle name="Обычный 12 2 3 15" xfId="13062"/>
    <cellStyle name="Обычный 12 2 3 16" xfId="13063"/>
    <cellStyle name="Обычный 12 2 3 17" xfId="13064"/>
    <cellStyle name="Обычный 12 2 3 18" xfId="13065"/>
    <cellStyle name="Обычный 12 2 3 2" xfId="13066"/>
    <cellStyle name="Обычный 12 2 3 2 10" xfId="13067"/>
    <cellStyle name="Обычный 12 2 3 2 11" xfId="13068"/>
    <cellStyle name="Обычный 12 2 3 2 12" xfId="13069"/>
    <cellStyle name="Обычный 12 2 3 2 13" xfId="13070"/>
    <cellStyle name="Обычный 12 2 3 2 14" xfId="13071"/>
    <cellStyle name="Обычный 12 2 3 2 15" xfId="13072"/>
    <cellStyle name="Обычный 12 2 3 2 2" xfId="13073"/>
    <cellStyle name="Обычный 12 2 3 2 2 10" xfId="13074"/>
    <cellStyle name="Обычный 12 2 3 2 2 11" xfId="13075"/>
    <cellStyle name="Обычный 12 2 3 2 2 12" xfId="13076"/>
    <cellStyle name="Обычный 12 2 3 2 2 13" xfId="13077"/>
    <cellStyle name="Обычный 12 2 3 2 2 14" xfId="13078"/>
    <cellStyle name="Обычный 12 2 3 2 2 2" xfId="13079"/>
    <cellStyle name="Обычный 12 2 3 2 2 2 2" xfId="13080"/>
    <cellStyle name="Обычный 12 2 3 2 2 2 3" xfId="13081"/>
    <cellStyle name="Обычный 12 2 3 2 2 2 4" xfId="13082"/>
    <cellStyle name="Обычный 12 2 3 2 2 2 5" xfId="13083"/>
    <cellStyle name="Обычный 12 2 3 2 2 2 6" xfId="13084"/>
    <cellStyle name="Обычный 12 2 3 2 2 2 7" xfId="13085"/>
    <cellStyle name="Обычный 12 2 3 2 2 3" xfId="13086"/>
    <cellStyle name="Обычный 12 2 3 2 2 3 2" xfId="13087"/>
    <cellStyle name="Обычный 12 2 3 2 2 4" xfId="13088"/>
    <cellStyle name="Обычный 12 2 3 2 2 5" xfId="13089"/>
    <cellStyle name="Обычный 12 2 3 2 2 6" xfId="13090"/>
    <cellStyle name="Обычный 12 2 3 2 2 7" xfId="13091"/>
    <cellStyle name="Обычный 12 2 3 2 2 8" xfId="13092"/>
    <cellStyle name="Обычный 12 2 3 2 2 9" xfId="13093"/>
    <cellStyle name="Обычный 12 2 3 2 3" xfId="13094"/>
    <cellStyle name="Обычный 12 2 3 2 3 2" xfId="13095"/>
    <cellStyle name="Обычный 12 2 3 2 3 3" xfId="13096"/>
    <cellStyle name="Обычный 12 2 3 2 3 4" xfId="13097"/>
    <cellStyle name="Обычный 12 2 3 2 3 5" xfId="13098"/>
    <cellStyle name="Обычный 12 2 3 2 3 6" xfId="13099"/>
    <cellStyle name="Обычный 12 2 3 2 3 7" xfId="13100"/>
    <cellStyle name="Обычный 12 2 3 2 4" xfId="13101"/>
    <cellStyle name="Обычный 12 2 3 2 4 2" xfId="13102"/>
    <cellStyle name="Обычный 12 2 3 2 5" xfId="13103"/>
    <cellStyle name="Обычный 12 2 3 2 6" xfId="13104"/>
    <cellStyle name="Обычный 12 2 3 2 7" xfId="13105"/>
    <cellStyle name="Обычный 12 2 3 2 8" xfId="13106"/>
    <cellStyle name="Обычный 12 2 3 2 9" xfId="13107"/>
    <cellStyle name="Обычный 12 2 3 3" xfId="13108"/>
    <cellStyle name="Обычный 12 2 3 3 10" xfId="13109"/>
    <cellStyle name="Обычный 12 2 3 3 11" xfId="13110"/>
    <cellStyle name="Обычный 12 2 3 3 12" xfId="13111"/>
    <cellStyle name="Обычный 12 2 3 3 13" xfId="13112"/>
    <cellStyle name="Обычный 12 2 3 3 14" xfId="13113"/>
    <cellStyle name="Обычный 12 2 3 3 2" xfId="13114"/>
    <cellStyle name="Обычный 12 2 3 3 2 2" xfId="13115"/>
    <cellStyle name="Обычный 12 2 3 3 2 3" xfId="13116"/>
    <cellStyle name="Обычный 12 2 3 3 2 4" xfId="13117"/>
    <cellStyle name="Обычный 12 2 3 3 2 5" xfId="13118"/>
    <cellStyle name="Обычный 12 2 3 3 2 6" xfId="13119"/>
    <cellStyle name="Обычный 12 2 3 3 2 7" xfId="13120"/>
    <cellStyle name="Обычный 12 2 3 3 3" xfId="13121"/>
    <cellStyle name="Обычный 12 2 3 3 3 2" xfId="13122"/>
    <cellStyle name="Обычный 12 2 3 3 4" xfId="13123"/>
    <cellStyle name="Обычный 12 2 3 3 5" xfId="13124"/>
    <cellStyle name="Обычный 12 2 3 3 6" xfId="13125"/>
    <cellStyle name="Обычный 12 2 3 3 7" xfId="13126"/>
    <cellStyle name="Обычный 12 2 3 3 8" xfId="13127"/>
    <cellStyle name="Обычный 12 2 3 3 9" xfId="13128"/>
    <cellStyle name="Обычный 12 2 3 4" xfId="13129"/>
    <cellStyle name="Обычный 12 2 3 4 2" xfId="13130"/>
    <cellStyle name="Обычный 12 2 3 4 3" xfId="13131"/>
    <cellStyle name="Обычный 12 2 3 4 4" xfId="13132"/>
    <cellStyle name="Обычный 12 2 3 4 5" xfId="13133"/>
    <cellStyle name="Обычный 12 2 3 4 6" xfId="13134"/>
    <cellStyle name="Обычный 12 2 3 4 7" xfId="13135"/>
    <cellStyle name="Обычный 12 2 3 4 8" xfId="13136"/>
    <cellStyle name="Обычный 12 2 3 5" xfId="13137"/>
    <cellStyle name="Обычный 12 2 3 6" xfId="13138"/>
    <cellStyle name="Обычный 12 2 3 6 2" xfId="13139"/>
    <cellStyle name="Обычный 12 2 3 7" xfId="13140"/>
    <cellStyle name="Обычный 12 2 3 8" xfId="13141"/>
    <cellStyle name="Обычный 12 2 3 9" xfId="13142"/>
    <cellStyle name="Обычный 12 2 4" xfId="13143"/>
    <cellStyle name="Обычный 12 2 5" xfId="13144"/>
    <cellStyle name="Обычный 12 3" xfId="13145"/>
    <cellStyle name="Обычный 12 3 2" xfId="2"/>
    <cellStyle name="Обычный 12 3 2 10" xfId="13146"/>
    <cellStyle name="Обычный 12 3 2 2" xfId="13147"/>
    <cellStyle name="Обычный 12 3 2 2 10" xfId="13148"/>
    <cellStyle name="Обычный 12 3 2 2 11" xfId="13149"/>
    <cellStyle name="Обычный 12 3 2 2 12" xfId="13150"/>
    <cellStyle name="Обычный 12 3 2 2 13" xfId="13151"/>
    <cellStyle name="Обычный 12 3 2 2 14" xfId="13152"/>
    <cellStyle name="Обычный 12 3 2 2 15" xfId="13153"/>
    <cellStyle name="Обычный 12 3 2 2 16" xfId="13154"/>
    <cellStyle name="Обычный 12 3 2 2 2" xfId="13155"/>
    <cellStyle name="Обычный 12 3 2 2 2 10" xfId="13156"/>
    <cellStyle name="Обычный 12 3 2 2 2 11" xfId="13157"/>
    <cellStyle name="Обычный 12 3 2 2 2 12" xfId="13158"/>
    <cellStyle name="Обычный 12 3 2 2 2 13" xfId="13159"/>
    <cellStyle name="Обычный 12 3 2 2 2 14" xfId="13160"/>
    <cellStyle name="Обычный 12 3 2 2 2 15" xfId="13161"/>
    <cellStyle name="Обычный 12 3 2 2 2 2" xfId="13162"/>
    <cellStyle name="Обычный 12 3 2 2 2 2 10" xfId="13163"/>
    <cellStyle name="Обычный 12 3 2 2 2 2 11" xfId="13164"/>
    <cellStyle name="Обычный 12 3 2 2 2 2 12" xfId="13165"/>
    <cellStyle name="Обычный 12 3 2 2 2 2 13" xfId="13166"/>
    <cellStyle name="Обычный 12 3 2 2 2 2 14" xfId="13167"/>
    <cellStyle name="Обычный 12 3 2 2 2 2 2" xfId="13168"/>
    <cellStyle name="Обычный 12 3 2 2 2 2 2 2" xfId="13169"/>
    <cellStyle name="Обычный 12 3 2 2 2 2 2 3" xfId="13170"/>
    <cellStyle name="Обычный 12 3 2 2 2 2 2 4" xfId="13171"/>
    <cellStyle name="Обычный 12 3 2 2 2 2 2 5" xfId="13172"/>
    <cellStyle name="Обычный 12 3 2 2 2 2 2 6" xfId="13173"/>
    <cellStyle name="Обычный 12 3 2 2 2 2 2 7" xfId="13174"/>
    <cellStyle name="Обычный 12 3 2 2 2 2 3" xfId="13175"/>
    <cellStyle name="Обычный 12 3 2 2 2 2 3 2" xfId="13176"/>
    <cellStyle name="Обычный 12 3 2 2 2 2 4" xfId="13177"/>
    <cellStyle name="Обычный 12 3 2 2 2 2 5" xfId="13178"/>
    <cellStyle name="Обычный 12 3 2 2 2 2 6" xfId="13179"/>
    <cellStyle name="Обычный 12 3 2 2 2 2 7" xfId="13180"/>
    <cellStyle name="Обычный 12 3 2 2 2 2 8" xfId="13181"/>
    <cellStyle name="Обычный 12 3 2 2 2 2 9" xfId="13182"/>
    <cellStyle name="Обычный 12 3 2 2 2 3" xfId="13183"/>
    <cellStyle name="Обычный 12 3 2 2 2 3 2" xfId="13184"/>
    <cellStyle name="Обычный 12 3 2 2 2 3 3" xfId="13185"/>
    <cellStyle name="Обычный 12 3 2 2 2 3 4" xfId="13186"/>
    <cellStyle name="Обычный 12 3 2 2 2 3 5" xfId="13187"/>
    <cellStyle name="Обычный 12 3 2 2 2 3 6" xfId="13188"/>
    <cellStyle name="Обычный 12 3 2 2 2 3 7" xfId="13189"/>
    <cellStyle name="Обычный 12 3 2 2 2 4" xfId="13190"/>
    <cellStyle name="Обычный 12 3 2 2 2 4 2" xfId="13191"/>
    <cellStyle name="Обычный 12 3 2 2 2 5" xfId="13192"/>
    <cellStyle name="Обычный 12 3 2 2 2 6" xfId="13193"/>
    <cellStyle name="Обычный 12 3 2 2 2 7" xfId="13194"/>
    <cellStyle name="Обычный 12 3 2 2 2 8" xfId="13195"/>
    <cellStyle name="Обычный 12 3 2 2 2 9" xfId="13196"/>
    <cellStyle name="Обычный 12 3 2 2 3" xfId="13197"/>
    <cellStyle name="Обычный 12 3 2 2 3 10" xfId="13198"/>
    <cellStyle name="Обычный 12 3 2 2 3 11" xfId="13199"/>
    <cellStyle name="Обычный 12 3 2 2 3 12" xfId="13200"/>
    <cellStyle name="Обычный 12 3 2 2 3 13" xfId="13201"/>
    <cellStyle name="Обычный 12 3 2 2 3 14" xfId="13202"/>
    <cellStyle name="Обычный 12 3 2 2 3 2" xfId="13203"/>
    <cellStyle name="Обычный 12 3 2 2 3 2 2" xfId="13204"/>
    <cellStyle name="Обычный 12 3 2 2 3 2 3" xfId="13205"/>
    <cellStyle name="Обычный 12 3 2 2 3 2 4" xfId="13206"/>
    <cellStyle name="Обычный 12 3 2 2 3 2 5" xfId="13207"/>
    <cellStyle name="Обычный 12 3 2 2 3 2 6" xfId="13208"/>
    <cellStyle name="Обычный 12 3 2 2 3 2 7" xfId="13209"/>
    <cellStyle name="Обычный 12 3 2 2 3 3" xfId="13210"/>
    <cellStyle name="Обычный 12 3 2 2 3 3 2" xfId="13211"/>
    <cellStyle name="Обычный 12 3 2 2 3 4" xfId="13212"/>
    <cellStyle name="Обычный 12 3 2 2 3 5" xfId="13213"/>
    <cellStyle name="Обычный 12 3 2 2 3 6" xfId="13214"/>
    <cellStyle name="Обычный 12 3 2 2 3 7" xfId="13215"/>
    <cellStyle name="Обычный 12 3 2 2 3 8" xfId="13216"/>
    <cellStyle name="Обычный 12 3 2 2 3 9" xfId="13217"/>
    <cellStyle name="Обычный 12 3 2 2 4" xfId="13218"/>
    <cellStyle name="Обычный 12 3 2 2 5" xfId="13219"/>
    <cellStyle name="Обычный 12 3 2 2 5 2" xfId="13220"/>
    <cellStyle name="Обычный 12 3 2 2 5 3" xfId="13221"/>
    <cellStyle name="Обычный 12 3 2 2 5 4" xfId="13222"/>
    <cellStyle name="Обычный 12 3 2 2 5 5" xfId="13223"/>
    <cellStyle name="Обычный 12 3 2 2 5 6" xfId="13224"/>
    <cellStyle name="Обычный 12 3 2 2 5 7" xfId="13225"/>
    <cellStyle name="Обычный 12 3 2 2 5 8" xfId="13226"/>
    <cellStyle name="Обычный 12 3 2 2 5 9" xfId="13227"/>
    <cellStyle name="Обычный 12 3 2 2 6" xfId="13228"/>
    <cellStyle name="Обычный 12 3 2 2 6 2" xfId="13229"/>
    <cellStyle name="Обычный 12 3 2 2 6 3" xfId="13230"/>
    <cellStyle name="Обычный 12 3 2 2 6 4" xfId="13231"/>
    <cellStyle name="Обычный 12 3 2 2 6 5" xfId="13232"/>
    <cellStyle name="Обычный 12 3 2 2 7" xfId="13233"/>
    <cellStyle name="Обычный 12 3 2 2 7 2" xfId="13234"/>
    <cellStyle name="Обычный 12 3 2 2 8" xfId="13235"/>
    <cellStyle name="Обычный 12 3 2 2 9" xfId="13236"/>
    <cellStyle name="Обычный 12 3 2 3" xfId="13237"/>
    <cellStyle name="Обычный 12 3 2 3 10" xfId="13238"/>
    <cellStyle name="Обычный 12 3 2 3 11" xfId="13239"/>
    <cellStyle name="Обычный 12 3 2 3 12" xfId="13240"/>
    <cellStyle name="Обычный 12 3 2 3 13" xfId="13241"/>
    <cellStyle name="Обычный 12 3 2 3 14" xfId="13242"/>
    <cellStyle name="Обычный 12 3 2 3 15" xfId="13243"/>
    <cellStyle name="Обычный 12 3 2 3 2" xfId="13244"/>
    <cellStyle name="Обычный 12 3 2 3 2 10" xfId="13245"/>
    <cellStyle name="Обычный 12 3 2 3 2 11" xfId="13246"/>
    <cellStyle name="Обычный 12 3 2 3 2 12" xfId="13247"/>
    <cellStyle name="Обычный 12 3 2 3 2 13" xfId="13248"/>
    <cellStyle name="Обычный 12 3 2 3 2 14" xfId="13249"/>
    <cellStyle name="Обычный 12 3 2 3 2 2" xfId="13250"/>
    <cellStyle name="Обычный 12 3 2 3 2 2 2" xfId="13251"/>
    <cellStyle name="Обычный 12 3 2 3 2 2 3" xfId="13252"/>
    <cellStyle name="Обычный 12 3 2 3 2 2 4" xfId="13253"/>
    <cellStyle name="Обычный 12 3 2 3 2 2 5" xfId="13254"/>
    <cellStyle name="Обычный 12 3 2 3 2 2 6" xfId="13255"/>
    <cellStyle name="Обычный 12 3 2 3 2 2 7" xfId="13256"/>
    <cellStyle name="Обычный 12 3 2 3 2 3" xfId="13257"/>
    <cellStyle name="Обычный 12 3 2 3 2 3 2" xfId="13258"/>
    <cellStyle name="Обычный 12 3 2 3 2 4" xfId="13259"/>
    <cellStyle name="Обычный 12 3 2 3 2 5" xfId="13260"/>
    <cellStyle name="Обычный 12 3 2 3 2 6" xfId="13261"/>
    <cellStyle name="Обычный 12 3 2 3 2 7" xfId="13262"/>
    <cellStyle name="Обычный 12 3 2 3 2 8" xfId="13263"/>
    <cellStyle name="Обычный 12 3 2 3 2 9" xfId="13264"/>
    <cellStyle name="Обычный 12 3 2 3 3" xfId="13265"/>
    <cellStyle name="Обычный 12 3 2 3 4" xfId="13266"/>
    <cellStyle name="Обычный 12 3 2 3 4 2" xfId="13267"/>
    <cellStyle name="Обычный 12 3 2 3 4 3" xfId="13268"/>
    <cellStyle name="Обычный 12 3 2 3 4 4" xfId="13269"/>
    <cellStyle name="Обычный 12 3 2 3 4 5" xfId="13270"/>
    <cellStyle name="Обычный 12 3 2 3 4 6" xfId="13271"/>
    <cellStyle name="Обычный 12 3 2 3 4 7" xfId="13272"/>
    <cellStyle name="Обычный 12 3 2 3 4 8" xfId="13273"/>
    <cellStyle name="Обычный 12 3 2 3 4 9" xfId="13274"/>
    <cellStyle name="Обычный 12 3 2 3 5" xfId="13275"/>
    <cellStyle name="Обычный 12 3 2 3 5 2" xfId="13276"/>
    <cellStyle name="Обычный 12 3 2 3 5 3" xfId="13277"/>
    <cellStyle name="Обычный 12 3 2 3 5 4" xfId="13278"/>
    <cellStyle name="Обычный 12 3 2 3 5 5" xfId="13279"/>
    <cellStyle name="Обычный 12 3 2 3 6" xfId="13280"/>
    <cellStyle name="Обычный 12 3 2 3 6 2" xfId="13281"/>
    <cellStyle name="Обычный 12 3 2 3 7" xfId="13282"/>
    <cellStyle name="Обычный 12 3 2 3 8" xfId="13283"/>
    <cellStyle name="Обычный 12 3 2 3 9" xfId="13284"/>
    <cellStyle name="Обычный 12 3 2 4" xfId="13285"/>
    <cellStyle name="Обычный 12 3 2 4 10" xfId="13286"/>
    <cellStyle name="Обычный 12 3 2 4 11" xfId="13287"/>
    <cellStyle name="Обычный 12 3 2 4 12" xfId="13288"/>
    <cellStyle name="Обычный 12 3 2 4 13" xfId="13289"/>
    <cellStyle name="Обычный 12 3 2 4 14" xfId="13290"/>
    <cellStyle name="Обычный 12 3 2 4 15" xfId="13291"/>
    <cellStyle name="Обычный 12 3 2 4 16" xfId="13292"/>
    <cellStyle name="Обычный 12 3 2 4 17" xfId="13293"/>
    <cellStyle name="Обычный 12 3 2 4 18" xfId="13294"/>
    <cellStyle name="Обычный 12 3 2 4 2" xfId="13295"/>
    <cellStyle name="Обычный 12 3 2 4 2 10" xfId="13296"/>
    <cellStyle name="Обычный 12 3 2 4 2 11" xfId="13297"/>
    <cellStyle name="Обычный 12 3 2 4 2 12" xfId="13298"/>
    <cellStyle name="Обычный 12 3 2 4 2 13" xfId="13299"/>
    <cellStyle name="Обычный 12 3 2 4 2 14" xfId="13300"/>
    <cellStyle name="Обычный 12 3 2 4 2 15" xfId="13301"/>
    <cellStyle name="Обычный 12 3 2 4 2 16" xfId="13302"/>
    <cellStyle name="Обычный 12 3 2 4 2 2" xfId="13303"/>
    <cellStyle name="Обычный 12 3 2 4 2 2 10" xfId="13304"/>
    <cellStyle name="Обычный 12 3 2 4 2 2 11" xfId="13305"/>
    <cellStyle name="Обычный 12 3 2 4 2 2 12" xfId="13306"/>
    <cellStyle name="Обычный 12 3 2 4 2 2 13" xfId="13307"/>
    <cellStyle name="Обычный 12 3 2 4 2 2 14" xfId="13308"/>
    <cellStyle name="Обычный 12 3 2 4 2 2 2" xfId="13309"/>
    <cellStyle name="Обычный 12 3 2 4 2 2 2 2" xfId="13310"/>
    <cellStyle name="Обычный 12 3 2 4 2 2 2 3" xfId="13311"/>
    <cellStyle name="Обычный 12 3 2 4 2 2 2 4" xfId="13312"/>
    <cellStyle name="Обычный 12 3 2 4 2 2 2 5" xfId="13313"/>
    <cellStyle name="Обычный 12 3 2 4 2 2 2 6" xfId="13314"/>
    <cellStyle name="Обычный 12 3 2 4 2 2 2 7" xfId="13315"/>
    <cellStyle name="Обычный 12 3 2 4 2 2 3" xfId="13316"/>
    <cellStyle name="Обычный 12 3 2 4 2 2 3 2" xfId="13317"/>
    <cellStyle name="Обычный 12 3 2 4 2 2 4" xfId="13318"/>
    <cellStyle name="Обычный 12 3 2 4 2 2 5" xfId="13319"/>
    <cellStyle name="Обычный 12 3 2 4 2 2 6" xfId="13320"/>
    <cellStyle name="Обычный 12 3 2 4 2 2 7" xfId="13321"/>
    <cellStyle name="Обычный 12 3 2 4 2 2 8" xfId="13322"/>
    <cellStyle name="Обычный 12 3 2 4 2 2 9" xfId="13323"/>
    <cellStyle name="Обычный 12 3 2 4 2 3" xfId="13324"/>
    <cellStyle name="Обычный 12 3 2 4 2 3 2" xfId="13325"/>
    <cellStyle name="Обычный 12 3 2 4 2 3 3" xfId="13326"/>
    <cellStyle name="Обычный 12 3 2 4 2 3 4" xfId="13327"/>
    <cellStyle name="Обычный 12 3 2 4 2 3 5" xfId="13328"/>
    <cellStyle name="Обычный 12 3 2 4 2 3 6" xfId="13329"/>
    <cellStyle name="Обычный 12 3 2 4 2 3 7" xfId="13330"/>
    <cellStyle name="Обычный 12 3 2 4 2 4" xfId="13331"/>
    <cellStyle name="Обычный 12 3 2 4 2 4 2" xfId="13332"/>
    <cellStyle name="Обычный 12 3 2 4 2 5" xfId="13333"/>
    <cellStyle name="Обычный 12 3 2 4 2 6" xfId="13334"/>
    <cellStyle name="Обычный 12 3 2 4 2 7" xfId="13335"/>
    <cellStyle name="Обычный 12 3 2 4 2 8" xfId="13336"/>
    <cellStyle name="Обычный 12 3 2 4 2 9" xfId="13337"/>
    <cellStyle name="Обычный 12 3 2 4 3" xfId="13338"/>
    <cellStyle name="Обычный 12 3 2 4 4" xfId="13339"/>
    <cellStyle name="Обычный 12 3 2 4 5" xfId="13340"/>
    <cellStyle name="Обычный 12 3 2 4 5 2" xfId="13341"/>
    <cellStyle name="Обычный 12 3 2 4 5 3" xfId="13342"/>
    <cellStyle name="Обычный 12 3 2 4 5 4" xfId="13343"/>
    <cellStyle name="Обычный 12 3 2 4 5 5" xfId="13344"/>
    <cellStyle name="Обычный 12 3 2 4 5 6" xfId="13345"/>
    <cellStyle name="Обычный 12 3 2 4 5 7" xfId="13346"/>
    <cellStyle name="Обычный 12 3 2 4 6" xfId="13347"/>
    <cellStyle name="Обычный 12 3 2 4 6 2" xfId="13348"/>
    <cellStyle name="Обычный 12 3 2 4 7" xfId="13349"/>
    <cellStyle name="Обычный 12 3 2 4 8" xfId="13350"/>
    <cellStyle name="Обычный 12 3 2 4 9" xfId="13351"/>
    <cellStyle name="Обычный 12 3 2 5" xfId="13352"/>
    <cellStyle name="Обычный 12 3 2 5 10" xfId="13353"/>
    <cellStyle name="Обычный 12 3 2 5 11" xfId="13354"/>
    <cellStyle name="Обычный 12 3 2 5 12" xfId="13355"/>
    <cellStyle name="Обычный 12 3 2 5 13" xfId="13356"/>
    <cellStyle name="Обычный 12 3 2 5 14" xfId="13357"/>
    <cellStyle name="Обычный 12 3 2 5 15" xfId="13358"/>
    <cellStyle name="Обычный 12 3 2 5 16" xfId="13359"/>
    <cellStyle name="Обычный 12 3 2 5 17" xfId="13360"/>
    <cellStyle name="Обычный 12 3 2 5 2" xfId="13361"/>
    <cellStyle name="Обычный 12 3 2 5 2 10" xfId="13362"/>
    <cellStyle name="Обычный 12 3 2 5 2 11" xfId="13363"/>
    <cellStyle name="Обычный 12 3 2 5 2 12" xfId="13364"/>
    <cellStyle name="Обычный 12 3 2 5 2 13" xfId="13365"/>
    <cellStyle name="Обычный 12 3 2 5 2 14" xfId="13366"/>
    <cellStyle name="Обычный 12 3 2 5 2 2" xfId="13367"/>
    <cellStyle name="Обычный 12 3 2 5 2 2 2" xfId="13368"/>
    <cellStyle name="Обычный 12 3 2 5 2 2 3" xfId="13369"/>
    <cellStyle name="Обычный 12 3 2 5 2 2 4" xfId="13370"/>
    <cellStyle name="Обычный 12 3 2 5 2 2 5" xfId="13371"/>
    <cellStyle name="Обычный 12 3 2 5 2 2 6" xfId="13372"/>
    <cellStyle name="Обычный 12 3 2 5 2 2 7" xfId="13373"/>
    <cellStyle name="Обычный 12 3 2 5 2 3" xfId="13374"/>
    <cellStyle name="Обычный 12 3 2 5 2 3 2" xfId="13375"/>
    <cellStyle name="Обычный 12 3 2 5 2 4" xfId="13376"/>
    <cellStyle name="Обычный 12 3 2 5 2 5" xfId="13377"/>
    <cellStyle name="Обычный 12 3 2 5 2 6" xfId="13378"/>
    <cellStyle name="Обычный 12 3 2 5 2 7" xfId="13379"/>
    <cellStyle name="Обычный 12 3 2 5 2 8" xfId="13380"/>
    <cellStyle name="Обычный 12 3 2 5 2 9" xfId="13381"/>
    <cellStyle name="Обычный 12 3 2 5 3" xfId="13382"/>
    <cellStyle name="Обычный 12 3 2 5 3 10" xfId="13383"/>
    <cellStyle name="Обычный 12 3 2 5 3 11" xfId="13384"/>
    <cellStyle name="Обычный 12 3 2 5 3 12" xfId="13385"/>
    <cellStyle name="Обычный 12 3 2 5 3 13" xfId="13386"/>
    <cellStyle name="Обычный 12 3 2 5 3 14" xfId="13387"/>
    <cellStyle name="Обычный 12 3 2 5 3 2" xfId="13388"/>
    <cellStyle name="Обычный 12 3 2 5 3 2 2" xfId="13389"/>
    <cellStyle name="Обычный 12 3 2 5 3 2 3" xfId="13390"/>
    <cellStyle name="Обычный 12 3 2 5 3 2 4" xfId="13391"/>
    <cellStyle name="Обычный 12 3 2 5 3 2 5" xfId="13392"/>
    <cellStyle name="Обычный 12 3 2 5 3 2 6" xfId="13393"/>
    <cellStyle name="Обычный 12 3 2 5 3 2 7" xfId="13394"/>
    <cellStyle name="Обычный 12 3 2 5 3 3" xfId="13395"/>
    <cellStyle name="Обычный 12 3 2 5 3 3 2" xfId="13396"/>
    <cellStyle name="Обычный 12 3 2 5 3 4" xfId="13397"/>
    <cellStyle name="Обычный 12 3 2 5 3 5" xfId="13398"/>
    <cellStyle name="Обычный 12 3 2 5 3 6" xfId="13399"/>
    <cellStyle name="Обычный 12 3 2 5 3 7" xfId="13400"/>
    <cellStyle name="Обычный 12 3 2 5 3 8" xfId="13401"/>
    <cellStyle name="Обычный 12 3 2 5 3 9" xfId="13402"/>
    <cellStyle name="Обычный 12 3 2 5 4" xfId="13403"/>
    <cellStyle name="Обычный 12 3 2 5 4 2" xfId="13404"/>
    <cellStyle name="Обычный 12 3 2 5 4 3" xfId="13405"/>
    <cellStyle name="Обычный 12 3 2 5 4 4" xfId="13406"/>
    <cellStyle name="Обычный 12 3 2 5 4 5" xfId="13407"/>
    <cellStyle name="Обычный 12 3 2 5 4 6" xfId="13408"/>
    <cellStyle name="Обычный 12 3 2 5 4 7" xfId="13409"/>
    <cellStyle name="Обычный 12 3 2 5 5" xfId="13410"/>
    <cellStyle name="Обычный 12 3 2 5 5 2" xfId="13411"/>
    <cellStyle name="Обычный 12 3 2 5 6" xfId="13412"/>
    <cellStyle name="Обычный 12 3 2 5 7" xfId="13413"/>
    <cellStyle name="Обычный 12 3 2 5 8" xfId="13414"/>
    <cellStyle name="Обычный 12 3 2 5 9" xfId="13415"/>
    <cellStyle name="Обычный 12 3 2 6" xfId="13416"/>
    <cellStyle name="Обычный 12 3 2 6 2" xfId="13417"/>
    <cellStyle name="Обычный 12 3 2 7" xfId="13418"/>
    <cellStyle name="Обычный 12 3 2 7 2" xfId="13419"/>
    <cellStyle name="Обычный 12 3 2 8" xfId="13420"/>
    <cellStyle name="Обычный 12 3 2 8 2" xfId="13421"/>
    <cellStyle name="Обычный 12 3 2 9" xfId="13422"/>
    <cellStyle name="Обычный 12 3 3" xfId="13423"/>
    <cellStyle name="Обычный 12 3 3 2" xfId="13424"/>
    <cellStyle name="Обычный 12 3 3 3" xfId="13425"/>
    <cellStyle name="Обычный 12 3 3 4" xfId="13426"/>
    <cellStyle name="Обычный 12 3 3 5" xfId="13427"/>
    <cellStyle name="Обычный 12 3 4" xfId="13428"/>
    <cellStyle name="Обычный 12 3 4 10" xfId="13429"/>
    <cellStyle name="Обычный 12 3 4 11" xfId="13430"/>
    <cellStyle name="Обычный 12 3 4 12" xfId="13431"/>
    <cellStyle name="Обычный 12 3 4 13" xfId="13432"/>
    <cellStyle name="Обычный 12 3 4 14" xfId="13433"/>
    <cellStyle name="Обычный 12 3 4 15" xfId="13434"/>
    <cellStyle name="Обычный 12 3 4 16" xfId="13435"/>
    <cellStyle name="Обычный 12 3 4 2" xfId="13436"/>
    <cellStyle name="Обычный 12 3 4 2 10" xfId="13437"/>
    <cellStyle name="Обычный 12 3 4 2 11" xfId="13438"/>
    <cellStyle name="Обычный 12 3 4 2 12" xfId="13439"/>
    <cellStyle name="Обычный 12 3 4 2 13" xfId="13440"/>
    <cellStyle name="Обычный 12 3 4 2 14" xfId="13441"/>
    <cellStyle name="Обычный 12 3 4 2 15" xfId="13442"/>
    <cellStyle name="Обычный 12 3 4 2 2" xfId="13443"/>
    <cellStyle name="Обычный 12 3 4 2 2 10" xfId="13444"/>
    <cellStyle name="Обычный 12 3 4 2 2 11" xfId="13445"/>
    <cellStyle name="Обычный 12 3 4 2 2 12" xfId="13446"/>
    <cellStyle name="Обычный 12 3 4 2 2 13" xfId="13447"/>
    <cellStyle name="Обычный 12 3 4 2 2 14" xfId="13448"/>
    <cellStyle name="Обычный 12 3 4 2 2 2" xfId="13449"/>
    <cellStyle name="Обычный 12 3 4 2 2 2 2" xfId="13450"/>
    <cellStyle name="Обычный 12 3 4 2 2 2 3" xfId="13451"/>
    <cellStyle name="Обычный 12 3 4 2 2 2 4" xfId="13452"/>
    <cellStyle name="Обычный 12 3 4 2 2 2 5" xfId="13453"/>
    <cellStyle name="Обычный 12 3 4 2 2 2 6" xfId="13454"/>
    <cellStyle name="Обычный 12 3 4 2 2 2 7" xfId="13455"/>
    <cellStyle name="Обычный 12 3 4 2 2 3" xfId="13456"/>
    <cellStyle name="Обычный 12 3 4 2 2 3 2" xfId="13457"/>
    <cellStyle name="Обычный 12 3 4 2 2 4" xfId="13458"/>
    <cellStyle name="Обычный 12 3 4 2 2 5" xfId="13459"/>
    <cellStyle name="Обычный 12 3 4 2 2 6" xfId="13460"/>
    <cellStyle name="Обычный 12 3 4 2 2 7" xfId="13461"/>
    <cellStyle name="Обычный 12 3 4 2 2 8" xfId="13462"/>
    <cellStyle name="Обычный 12 3 4 2 2 9" xfId="13463"/>
    <cellStyle name="Обычный 12 3 4 2 3" xfId="13464"/>
    <cellStyle name="Обычный 12 3 4 2 3 2" xfId="13465"/>
    <cellStyle name="Обычный 12 3 4 2 3 3" xfId="13466"/>
    <cellStyle name="Обычный 12 3 4 2 3 4" xfId="13467"/>
    <cellStyle name="Обычный 12 3 4 2 3 5" xfId="13468"/>
    <cellStyle name="Обычный 12 3 4 2 3 6" xfId="13469"/>
    <cellStyle name="Обычный 12 3 4 2 3 7" xfId="13470"/>
    <cellStyle name="Обычный 12 3 4 2 4" xfId="13471"/>
    <cellStyle name="Обычный 12 3 4 2 4 2" xfId="13472"/>
    <cellStyle name="Обычный 12 3 4 2 5" xfId="13473"/>
    <cellStyle name="Обычный 12 3 4 2 6" xfId="13474"/>
    <cellStyle name="Обычный 12 3 4 2 7" xfId="13475"/>
    <cellStyle name="Обычный 12 3 4 2 8" xfId="13476"/>
    <cellStyle name="Обычный 12 3 4 2 9" xfId="13477"/>
    <cellStyle name="Обычный 12 3 4 3" xfId="13478"/>
    <cellStyle name="Обычный 12 3 4 3 10" xfId="13479"/>
    <cellStyle name="Обычный 12 3 4 3 11" xfId="13480"/>
    <cellStyle name="Обычный 12 3 4 3 12" xfId="13481"/>
    <cellStyle name="Обычный 12 3 4 3 13" xfId="13482"/>
    <cellStyle name="Обычный 12 3 4 3 14" xfId="13483"/>
    <cellStyle name="Обычный 12 3 4 3 2" xfId="13484"/>
    <cellStyle name="Обычный 12 3 4 3 2 2" xfId="13485"/>
    <cellStyle name="Обычный 12 3 4 3 2 3" xfId="13486"/>
    <cellStyle name="Обычный 12 3 4 3 2 4" xfId="13487"/>
    <cellStyle name="Обычный 12 3 4 3 2 5" xfId="13488"/>
    <cellStyle name="Обычный 12 3 4 3 2 6" xfId="13489"/>
    <cellStyle name="Обычный 12 3 4 3 2 7" xfId="13490"/>
    <cellStyle name="Обычный 12 3 4 3 3" xfId="13491"/>
    <cellStyle name="Обычный 12 3 4 3 3 2" xfId="13492"/>
    <cellStyle name="Обычный 12 3 4 3 4" xfId="13493"/>
    <cellStyle name="Обычный 12 3 4 3 5" xfId="13494"/>
    <cellStyle name="Обычный 12 3 4 3 6" xfId="13495"/>
    <cellStyle name="Обычный 12 3 4 3 7" xfId="13496"/>
    <cellStyle name="Обычный 12 3 4 3 8" xfId="13497"/>
    <cellStyle name="Обычный 12 3 4 3 9" xfId="13498"/>
    <cellStyle name="Обычный 12 3 4 4" xfId="13499"/>
    <cellStyle name="Обычный 12 3 4 5" xfId="13500"/>
    <cellStyle name="Обычный 12 3 4 5 2" xfId="13501"/>
    <cellStyle name="Обычный 12 3 4 5 3" xfId="13502"/>
    <cellStyle name="Обычный 12 3 4 5 4" xfId="13503"/>
    <cellStyle name="Обычный 12 3 4 5 5" xfId="13504"/>
    <cellStyle name="Обычный 12 3 4 5 6" xfId="13505"/>
    <cellStyle name="Обычный 12 3 4 5 7" xfId="13506"/>
    <cellStyle name="Обычный 12 3 4 5 8" xfId="13507"/>
    <cellStyle name="Обычный 12 3 4 5 9" xfId="13508"/>
    <cellStyle name="Обычный 12 3 4 6" xfId="13509"/>
    <cellStyle name="Обычный 12 3 4 6 2" xfId="13510"/>
    <cellStyle name="Обычный 12 3 4 6 3" xfId="13511"/>
    <cellStyle name="Обычный 12 3 4 6 4" xfId="13512"/>
    <cellStyle name="Обычный 12 3 4 6 5" xfId="13513"/>
    <cellStyle name="Обычный 12 3 4 7" xfId="13514"/>
    <cellStyle name="Обычный 12 3 4 7 2" xfId="13515"/>
    <cellStyle name="Обычный 12 3 4 8" xfId="13516"/>
    <cellStyle name="Обычный 12 3 4 9" xfId="13517"/>
    <cellStyle name="Обычный 12 3 5" xfId="13518"/>
    <cellStyle name="Обычный 12 3 5 10" xfId="13519"/>
    <cellStyle name="Обычный 12 3 5 11" xfId="13520"/>
    <cellStyle name="Обычный 12 3 5 12" xfId="13521"/>
    <cellStyle name="Обычный 12 3 5 13" xfId="13522"/>
    <cellStyle name="Обычный 12 3 5 14" xfId="13523"/>
    <cellStyle name="Обычный 12 3 5 15" xfId="13524"/>
    <cellStyle name="Обычный 12 3 5 16" xfId="13525"/>
    <cellStyle name="Обычный 12 3 5 17" xfId="13526"/>
    <cellStyle name="Обычный 12 3 5 18" xfId="13527"/>
    <cellStyle name="Обычный 12 3 5 2" xfId="13528"/>
    <cellStyle name="Обычный 12 3 5 2 10" xfId="13529"/>
    <cellStyle name="Обычный 12 3 5 2 11" xfId="13530"/>
    <cellStyle name="Обычный 12 3 5 2 12" xfId="13531"/>
    <cellStyle name="Обычный 12 3 5 2 13" xfId="13532"/>
    <cellStyle name="Обычный 12 3 5 2 14" xfId="13533"/>
    <cellStyle name="Обычный 12 3 5 2 2" xfId="13534"/>
    <cellStyle name="Обычный 12 3 5 2 2 2" xfId="13535"/>
    <cellStyle name="Обычный 12 3 5 2 2 3" xfId="13536"/>
    <cellStyle name="Обычный 12 3 5 2 2 4" xfId="13537"/>
    <cellStyle name="Обычный 12 3 5 2 2 5" xfId="13538"/>
    <cellStyle name="Обычный 12 3 5 2 2 6" xfId="13539"/>
    <cellStyle name="Обычный 12 3 5 2 2 7" xfId="13540"/>
    <cellStyle name="Обычный 12 3 5 2 3" xfId="13541"/>
    <cellStyle name="Обычный 12 3 5 2 3 2" xfId="13542"/>
    <cellStyle name="Обычный 12 3 5 2 4" xfId="13543"/>
    <cellStyle name="Обычный 12 3 5 2 5" xfId="13544"/>
    <cellStyle name="Обычный 12 3 5 2 6" xfId="13545"/>
    <cellStyle name="Обычный 12 3 5 2 7" xfId="13546"/>
    <cellStyle name="Обычный 12 3 5 2 8" xfId="13547"/>
    <cellStyle name="Обычный 12 3 5 2 9" xfId="13548"/>
    <cellStyle name="Обычный 12 3 5 3" xfId="13549"/>
    <cellStyle name="Обычный 12 3 5 4" xfId="13550"/>
    <cellStyle name="Обычный 12 3 5 4 2" xfId="13551"/>
    <cellStyle name="Обычный 12 3 5 4 3" xfId="13552"/>
    <cellStyle name="Обычный 12 3 5 4 4" xfId="13553"/>
    <cellStyle name="Обычный 12 3 5 4 5" xfId="13554"/>
    <cellStyle name="Обычный 12 3 5 4 6" xfId="13555"/>
    <cellStyle name="Обычный 12 3 5 4 7" xfId="13556"/>
    <cellStyle name="Обычный 12 3 5 4 8" xfId="13557"/>
    <cellStyle name="Обычный 12 3 5 4 9" xfId="13558"/>
    <cellStyle name="Обычный 12 3 5 5" xfId="13559"/>
    <cellStyle name="Обычный 12 3 5 5 2" xfId="13560"/>
    <cellStyle name="Обычный 12 3 5 5 3" xfId="13561"/>
    <cellStyle name="Обычный 12 3 5 5 4" xfId="13562"/>
    <cellStyle name="Обычный 12 3 5 5 5" xfId="13563"/>
    <cellStyle name="Обычный 12 3 5 6" xfId="13564"/>
    <cellStyle name="Обычный 12 3 5 6 2" xfId="13565"/>
    <cellStyle name="Обычный 12 3 5 7" xfId="13566"/>
    <cellStyle name="Обычный 12 3 5 8" xfId="13567"/>
    <cellStyle name="Обычный 12 3 5 9" xfId="13568"/>
    <cellStyle name="Обычный 12 3 6" xfId="13569"/>
    <cellStyle name="Обычный 12 3 6 2" xfId="13570"/>
    <cellStyle name="Обычный 12 3 6 3" xfId="13571"/>
    <cellStyle name="Обычный 12 3 7" xfId="13572"/>
    <cellStyle name="Обычный 12 3 7 2" xfId="13573"/>
    <cellStyle name="Обычный 12 3 7 3" xfId="13574"/>
    <cellStyle name="Обычный 12 4" xfId="13575"/>
    <cellStyle name="Обычный 12 4 2" xfId="13576"/>
    <cellStyle name="Обычный 12 4 2 2" xfId="13577"/>
    <cellStyle name="Обычный 12 4 2 2 2" xfId="13578"/>
    <cellStyle name="Обычный 12 4 2 2 3" xfId="13579"/>
    <cellStyle name="Обычный 12 4 2 2 4" xfId="13580"/>
    <cellStyle name="Обычный 12 4 2 3" xfId="13581"/>
    <cellStyle name="Обычный 12 4 3" xfId="13582"/>
    <cellStyle name="Обычный 12 4 3 2" xfId="13583"/>
    <cellStyle name="Обычный 12 4 3 3" xfId="13584"/>
    <cellStyle name="Обычный 12 4 3 4" xfId="13585"/>
    <cellStyle name="Обычный 12 4 4" xfId="13586"/>
    <cellStyle name="Обычный 12 4 5" xfId="13587"/>
    <cellStyle name="Обычный 12 4 5 2" xfId="13588"/>
    <cellStyle name="Обычный 12 4 6" xfId="13589"/>
    <cellStyle name="Обычный 12 5" xfId="13590"/>
    <cellStyle name="Обычный 12 5 2" xfId="13591"/>
    <cellStyle name="Обычный 12 5 2 10" xfId="13592"/>
    <cellStyle name="Обычный 12 5 2 11" xfId="13593"/>
    <cellStyle name="Обычный 12 5 2 12" xfId="13594"/>
    <cellStyle name="Обычный 12 5 2 13" xfId="13595"/>
    <cellStyle name="Обычный 12 5 2 14" xfId="13596"/>
    <cellStyle name="Обычный 12 5 2 15" xfId="13597"/>
    <cellStyle name="Обычный 12 5 2 2" xfId="13598"/>
    <cellStyle name="Обычный 12 5 2 2 10" xfId="13599"/>
    <cellStyle name="Обычный 12 5 2 2 11" xfId="13600"/>
    <cellStyle name="Обычный 12 5 2 2 12" xfId="13601"/>
    <cellStyle name="Обычный 12 5 2 2 13" xfId="13602"/>
    <cellStyle name="Обычный 12 5 2 2 14" xfId="13603"/>
    <cellStyle name="Обычный 12 5 2 2 2" xfId="13604"/>
    <cellStyle name="Обычный 12 5 2 2 2 2" xfId="13605"/>
    <cellStyle name="Обычный 12 5 2 2 2 3" xfId="13606"/>
    <cellStyle name="Обычный 12 5 2 2 2 4" xfId="13607"/>
    <cellStyle name="Обычный 12 5 2 2 2 5" xfId="13608"/>
    <cellStyle name="Обычный 12 5 2 2 2 6" xfId="13609"/>
    <cellStyle name="Обычный 12 5 2 2 2 7" xfId="13610"/>
    <cellStyle name="Обычный 12 5 2 2 3" xfId="13611"/>
    <cellStyle name="Обычный 12 5 2 2 3 2" xfId="13612"/>
    <cellStyle name="Обычный 12 5 2 2 4" xfId="13613"/>
    <cellStyle name="Обычный 12 5 2 2 5" xfId="13614"/>
    <cellStyle name="Обычный 12 5 2 2 6" xfId="13615"/>
    <cellStyle name="Обычный 12 5 2 2 7" xfId="13616"/>
    <cellStyle name="Обычный 12 5 2 2 8" xfId="13617"/>
    <cellStyle name="Обычный 12 5 2 2 9" xfId="13618"/>
    <cellStyle name="Обычный 12 5 2 3" xfId="13619"/>
    <cellStyle name="Обычный 12 5 2 3 2" xfId="13620"/>
    <cellStyle name="Обычный 12 5 2 3 3" xfId="13621"/>
    <cellStyle name="Обычный 12 5 2 3 4" xfId="13622"/>
    <cellStyle name="Обычный 12 5 2 3 5" xfId="13623"/>
    <cellStyle name="Обычный 12 5 2 3 6" xfId="13624"/>
    <cellStyle name="Обычный 12 5 2 3 7" xfId="13625"/>
    <cellStyle name="Обычный 12 5 2 4" xfId="13626"/>
    <cellStyle name="Обычный 12 5 2 4 2" xfId="13627"/>
    <cellStyle name="Обычный 12 5 2 5" xfId="13628"/>
    <cellStyle name="Обычный 12 5 2 6" xfId="13629"/>
    <cellStyle name="Обычный 12 5 2 7" xfId="13630"/>
    <cellStyle name="Обычный 12 5 2 8" xfId="13631"/>
    <cellStyle name="Обычный 12 5 2 9" xfId="13632"/>
    <cellStyle name="Обычный 12 5 3" xfId="13633"/>
    <cellStyle name="Обычный 12 5 3 10" xfId="13634"/>
    <cellStyle name="Обычный 12 5 3 11" xfId="13635"/>
    <cellStyle name="Обычный 12 5 3 12" xfId="13636"/>
    <cellStyle name="Обычный 12 5 3 13" xfId="13637"/>
    <cellStyle name="Обычный 12 5 3 14" xfId="13638"/>
    <cellStyle name="Обычный 12 5 3 2" xfId="13639"/>
    <cellStyle name="Обычный 12 5 3 2 2" xfId="13640"/>
    <cellStyle name="Обычный 12 5 3 2 3" xfId="13641"/>
    <cellStyle name="Обычный 12 5 3 2 4" xfId="13642"/>
    <cellStyle name="Обычный 12 5 3 2 5" xfId="13643"/>
    <cellStyle name="Обычный 12 5 3 2 6" xfId="13644"/>
    <cellStyle name="Обычный 12 5 3 2 7" xfId="13645"/>
    <cellStyle name="Обычный 12 5 3 3" xfId="13646"/>
    <cellStyle name="Обычный 12 5 3 3 2" xfId="13647"/>
    <cellStyle name="Обычный 12 5 3 4" xfId="13648"/>
    <cellStyle name="Обычный 12 5 3 5" xfId="13649"/>
    <cellStyle name="Обычный 12 5 3 6" xfId="13650"/>
    <cellStyle name="Обычный 12 5 3 7" xfId="13651"/>
    <cellStyle name="Обычный 12 5 3 8" xfId="13652"/>
    <cellStyle name="Обычный 12 5 3 9" xfId="13653"/>
    <cellStyle name="Обычный 12 5 4" xfId="13654"/>
    <cellStyle name="Обычный 12 5 4 10" xfId="13655"/>
    <cellStyle name="Обычный 12 5 4 11" xfId="13656"/>
    <cellStyle name="Обычный 12 5 4 12" xfId="13657"/>
    <cellStyle name="Обычный 12 5 4 13" xfId="13658"/>
    <cellStyle name="Обычный 12 5 4 14" xfId="13659"/>
    <cellStyle name="Обычный 12 5 4 2" xfId="13660"/>
    <cellStyle name="Обычный 12 5 4 2 2" xfId="13661"/>
    <cellStyle name="Обычный 12 5 4 2 3" xfId="13662"/>
    <cellStyle name="Обычный 12 5 4 2 4" xfId="13663"/>
    <cellStyle name="Обычный 12 5 4 2 5" xfId="13664"/>
    <cellStyle name="Обычный 12 5 4 2 6" xfId="13665"/>
    <cellStyle name="Обычный 12 5 4 2 7" xfId="13666"/>
    <cellStyle name="Обычный 12 5 4 3" xfId="13667"/>
    <cellStyle name="Обычный 12 5 4 3 2" xfId="13668"/>
    <cellStyle name="Обычный 12 5 4 4" xfId="13669"/>
    <cellStyle name="Обычный 12 5 4 5" xfId="13670"/>
    <cellStyle name="Обычный 12 5 4 6" xfId="13671"/>
    <cellStyle name="Обычный 12 5 4 7" xfId="13672"/>
    <cellStyle name="Обычный 12 5 4 8" xfId="13673"/>
    <cellStyle name="Обычный 12 5 4 9" xfId="13674"/>
    <cellStyle name="Обычный 12 5 5" xfId="13675"/>
    <cellStyle name="Обычный 12 5 5 2" xfId="13676"/>
    <cellStyle name="Обычный 12 5 5 3" xfId="13677"/>
    <cellStyle name="Обычный 12 5 6" xfId="13678"/>
    <cellStyle name="Обычный 12 5 7" xfId="13679"/>
    <cellStyle name="Обычный 12 5 8" xfId="13680"/>
    <cellStyle name="Обычный 12 5 9" xfId="13681"/>
    <cellStyle name="Обычный 12 6" xfId="13682"/>
    <cellStyle name="Обычный 12 6 2" xfId="13683"/>
    <cellStyle name="Обычный 12 6 2 2" xfId="13684"/>
    <cellStyle name="Обычный 12 6 2 3" xfId="13685"/>
    <cellStyle name="Обычный 12 6 2 3 2" xfId="13686"/>
    <cellStyle name="Обычный 12 6 2 3 3" xfId="13687"/>
    <cellStyle name="Обычный 12 6 2 3 4" xfId="13688"/>
    <cellStyle name="Обычный 12 6 2 3 5" xfId="13689"/>
    <cellStyle name="Обычный 12 6 2 3 6" xfId="13690"/>
    <cellStyle name="Обычный 12 6 2 3 7" xfId="13691"/>
    <cellStyle name="Обычный 12 6 2 3 8" xfId="13692"/>
    <cellStyle name="Обычный 12 6 2 4" xfId="13693"/>
    <cellStyle name="Обычный 12 6 3" xfId="13694"/>
    <cellStyle name="Обычный 12 6 3 10" xfId="13695"/>
    <cellStyle name="Обычный 12 6 3 11" xfId="13696"/>
    <cellStyle name="Обычный 12 6 3 12" xfId="13697"/>
    <cellStyle name="Обычный 12 6 3 13" xfId="13698"/>
    <cellStyle name="Обычный 12 6 3 14" xfId="13699"/>
    <cellStyle name="Обычный 12 6 3 15" xfId="13700"/>
    <cellStyle name="Обычный 12 6 3 2" xfId="13701"/>
    <cellStyle name="Обычный 12 6 3 2 2" xfId="13702"/>
    <cellStyle name="Обычный 12 6 3 2 3" xfId="13703"/>
    <cellStyle name="Обычный 12 6 3 2 4" xfId="13704"/>
    <cellStyle name="Обычный 12 6 3 2 5" xfId="13705"/>
    <cellStyle name="Обычный 12 6 3 2 6" xfId="13706"/>
    <cellStyle name="Обычный 12 6 3 2 7" xfId="13707"/>
    <cellStyle name="Обычный 12 6 3 3" xfId="13708"/>
    <cellStyle name="Обычный 12 6 3 3 2" xfId="13709"/>
    <cellStyle name="Обычный 12 6 3 4" xfId="13710"/>
    <cellStyle name="Обычный 12 6 3 5" xfId="13711"/>
    <cellStyle name="Обычный 12 6 3 6" xfId="13712"/>
    <cellStyle name="Обычный 12 6 3 7" xfId="13713"/>
    <cellStyle name="Обычный 12 6 3 8" xfId="13714"/>
    <cellStyle name="Обычный 12 6 3 9" xfId="13715"/>
    <cellStyle name="Обычный 12 6 4" xfId="13716"/>
    <cellStyle name="Обычный 12 6 4 10" xfId="13717"/>
    <cellStyle name="Обычный 12 6 4 11" xfId="13718"/>
    <cellStyle name="Обычный 12 6 4 12" xfId="13719"/>
    <cellStyle name="Обычный 12 6 4 13" xfId="13720"/>
    <cellStyle name="Обычный 12 6 4 14" xfId="13721"/>
    <cellStyle name="Обычный 12 6 4 2" xfId="13722"/>
    <cellStyle name="Обычный 12 6 4 2 2" xfId="13723"/>
    <cellStyle name="Обычный 12 6 4 2 3" xfId="13724"/>
    <cellStyle name="Обычный 12 6 4 2 4" xfId="13725"/>
    <cellStyle name="Обычный 12 6 4 2 5" xfId="13726"/>
    <cellStyle name="Обычный 12 6 4 2 6" xfId="13727"/>
    <cellStyle name="Обычный 12 6 4 2 7" xfId="13728"/>
    <cellStyle name="Обычный 12 6 4 3" xfId="13729"/>
    <cellStyle name="Обычный 12 6 4 3 2" xfId="13730"/>
    <cellStyle name="Обычный 12 6 4 4" xfId="13731"/>
    <cellStyle name="Обычный 12 6 4 5" xfId="13732"/>
    <cellStyle name="Обычный 12 6 4 6" xfId="13733"/>
    <cellStyle name="Обычный 12 6 4 7" xfId="13734"/>
    <cellStyle name="Обычный 12 6 4 8" xfId="13735"/>
    <cellStyle name="Обычный 12 6 4 9" xfId="13736"/>
    <cellStyle name="Обычный 12 6 5" xfId="13737"/>
    <cellStyle name="Обычный 12 6 6" xfId="13738"/>
    <cellStyle name="Обычный 12 6 7" xfId="13739"/>
    <cellStyle name="Обычный 12 7" xfId="13740"/>
    <cellStyle name="Обычный 12 7 10" xfId="13741"/>
    <cellStyle name="Обычный 12 7 11" xfId="13742"/>
    <cellStyle name="Обычный 12 7 12" xfId="13743"/>
    <cellStyle name="Обычный 12 7 13" xfId="13744"/>
    <cellStyle name="Обычный 12 7 14" xfId="13745"/>
    <cellStyle name="Обычный 12 7 15" xfId="13746"/>
    <cellStyle name="Обычный 12 7 16" xfId="13747"/>
    <cellStyle name="Обычный 12 7 17" xfId="13748"/>
    <cellStyle name="Обычный 12 7 18" xfId="13749"/>
    <cellStyle name="Обычный 12 7 2" xfId="13750"/>
    <cellStyle name="Обычный 12 7 2 10" xfId="13751"/>
    <cellStyle name="Обычный 12 7 2 11" xfId="13752"/>
    <cellStyle name="Обычный 12 7 2 12" xfId="13753"/>
    <cellStyle name="Обычный 12 7 2 13" xfId="13754"/>
    <cellStyle name="Обычный 12 7 2 14" xfId="13755"/>
    <cellStyle name="Обычный 12 7 2 15" xfId="13756"/>
    <cellStyle name="Обычный 12 7 2 16" xfId="13757"/>
    <cellStyle name="Обычный 12 7 2 17" xfId="13758"/>
    <cellStyle name="Обычный 12 7 2 2" xfId="13759"/>
    <cellStyle name="Обычный 12 7 2 2 10" xfId="13760"/>
    <cellStyle name="Обычный 12 7 2 2 11" xfId="13761"/>
    <cellStyle name="Обычный 12 7 2 2 12" xfId="13762"/>
    <cellStyle name="Обычный 12 7 2 2 13" xfId="13763"/>
    <cellStyle name="Обычный 12 7 2 2 14" xfId="13764"/>
    <cellStyle name="Обычный 12 7 2 2 2" xfId="13765"/>
    <cellStyle name="Обычный 12 7 2 2 2 2" xfId="13766"/>
    <cellStyle name="Обычный 12 7 2 2 2 3" xfId="13767"/>
    <cellStyle name="Обычный 12 7 2 2 2 4" xfId="13768"/>
    <cellStyle name="Обычный 12 7 2 2 2 5" xfId="13769"/>
    <cellStyle name="Обычный 12 7 2 2 2 6" xfId="13770"/>
    <cellStyle name="Обычный 12 7 2 2 2 7" xfId="13771"/>
    <cellStyle name="Обычный 12 7 2 2 3" xfId="13772"/>
    <cellStyle name="Обычный 12 7 2 2 3 2" xfId="13773"/>
    <cellStyle name="Обычный 12 7 2 2 4" xfId="13774"/>
    <cellStyle name="Обычный 12 7 2 2 5" xfId="13775"/>
    <cellStyle name="Обычный 12 7 2 2 6" xfId="13776"/>
    <cellStyle name="Обычный 12 7 2 2 7" xfId="13777"/>
    <cellStyle name="Обычный 12 7 2 2 8" xfId="13778"/>
    <cellStyle name="Обычный 12 7 2 2 9" xfId="13779"/>
    <cellStyle name="Обычный 12 7 2 3" xfId="13780"/>
    <cellStyle name="Обычный 12 7 2 3 2" xfId="13781"/>
    <cellStyle name="Обычный 12 7 2 3 3" xfId="13782"/>
    <cellStyle name="Обычный 12 7 2 3 4" xfId="13783"/>
    <cellStyle name="Обычный 12 7 2 3 5" xfId="13784"/>
    <cellStyle name="Обычный 12 7 2 3 6" xfId="13785"/>
    <cellStyle name="Обычный 12 7 2 3 7" xfId="13786"/>
    <cellStyle name="Обычный 12 7 2 3 8" xfId="13787"/>
    <cellStyle name="Обычный 12 7 2 4" xfId="13788"/>
    <cellStyle name="Обычный 12 7 2 5" xfId="13789"/>
    <cellStyle name="Обычный 12 7 2 5 2" xfId="13790"/>
    <cellStyle name="Обычный 12 7 2 6" xfId="13791"/>
    <cellStyle name="Обычный 12 7 2 7" xfId="13792"/>
    <cellStyle name="Обычный 12 7 2 8" xfId="13793"/>
    <cellStyle name="Обычный 12 7 2 9" xfId="13794"/>
    <cellStyle name="Обычный 12 7 3" xfId="13795"/>
    <cellStyle name="Обычный 12 7 3 10" xfId="13796"/>
    <cellStyle name="Обычный 12 7 3 11" xfId="13797"/>
    <cellStyle name="Обычный 12 7 3 12" xfId="13798"/>
    <cellStyle name="Обычный 12 7 3 13" xfId="13799"/>
    <cellStyle name="Обычный 12 7 3 14" xfId="13800"/>
    <cellStyle name="Обычный 12 7 3 2" xfId="13801"/>
    <cellStyle name="Обычный 12 7 3 2 2" xfId="13802"/>
    <cellStyle name="Обычный 12 7 3 2 3" xfId="13803"/>
    <cellStyle name="Обычный 12 7 3 2 4" xfId="13804"/>
    <cellStyle name="Обычный 12 7 3 2 5" xfId="13805"/>
    <cellStyle name="Обычный 12 7 3 2 6" xfId="13806"/>
    <cellStyle name="Обычный 12 7 3 2 7" xfId="13807"/>
    <cellStyle name="Обычный 12 7 3 3" xfId="13808"/>
    <cellStyle name="Обычный 12 7 3 3 2" xfId="13809"/>
    <cellStyle name="Обычный 12 7 3 4" xfId="13810"/>
    <cellStyle name="Обычный 12 7 3 5" xfId="13811"/>
    <cellStyle name="Обычный 12 7 3 6" xfId="13812"/>
    <cellStyle name="Обычный 12 7 3 7" xfId="13813"/>
    <cellStyle name="Обычный 12 7 3 8" xfId="13814"/>
    <cellStyle name="Обычный 12 7 3 9" xfId="13815"/>
    <cellStyle name="Обычный 12 7 4" xfId="13816"/>
    <cellStyle name="Обычный 12 7 5" xfId="13817"/>
    <cellStyle name="Обычный 12 7 5 2" xfId="13818"/>
    <cellStyle name="Обычный 12 7 5 3" xfId="13819"/>
    <cellStyle name="Обычный 12 7 5 4" xfId="13820"/>
    <cellStyle name="Обычный 12 7 5 5" xfId="13821"/>
    <cellStyle name="Обычный 12 7 6" xfId="13822"/>
    <cellStyle name="Обычный 12 7 6 2" xfId="13823"/>
    <cellStyle name="Обычный 12 7 7" xfId="13824"/>
    <cellStyle name="Обычный 12 7 8" xfId="13825"/>
    <cellStyle name="Обычный 12 7 9" xfId="13826"/>
    <cellStyle name="Обычный 12 8" xfId="13827"/>
    <cellStyle name="Обычный 12 8 10" xfId="13828"/>
    <cellStyle name="Обычный 12 8 11" xfId="13829"/>
    <cellStyle name="Обычный 12 8 12" xfId="13830"/>
    <cellStyle name="Обычный 12 8 13" xfId="13831"/>
    <cellStyle name="Обычный 12 8 14" xfId="13832"/>
    <cellStyle name="Обычный 12 8 15" xfId="13833"/>
    <cellStyle name="Обычный 12 8 16" xfId="13834"/>
    <cellStyle name="Обычный 12 8 2" xfId="13835"/>
    <cellStyle name="Обычный 12 8 2 10" xfId="13836"/>
    <cellStyle name="Обычный 12 8 2 11" xfId="13837"/>
    <cellStyle name="Обычный 12 8 2 12" xfId="13838"/>
    <cellStyle name="Обычный 12 8 2 13" xfId="13839"/>
    <cellStyle name="Обычный 12 8 2 14" xfId="13840"/>
    <cellStyle name="Обычный 12 8 2 15" xfId="13841"/>
    <cellStyle name="Обычный 12 8 2 2" xfId="13842"/>
    <cellStyle name="Обычный 12 8 2 2 10" xfId="13843"/>
    <cellStyle name="Обычный 12 8 2 2 11" xfId="13844"/>
    <cellStyle name="Обычный 12 8 2 2 12" xfId="13845"/>
    <cellStyle name="Обычный 12 8 2 2 13" xfId="13846"/>
    <cellStyle name="Обычный 12 8 2 2 14" xfId="13847"/>
    <cellStyle name="Обычный 12 8 2 2 2" xfId="13848"/>
    <cellStyle name="Обычный 12 8 2 2 2 2" xfId="13849"/>
    <cellStyle name="Обычный 12 8 2 2 2 3" xfId="13850"/>
    <cellStyle name="Обычный 12 8 2 2 2 4" xfId="13851"/>
    <cellStyle name="Обычный 12 8 2 2 2 5" xfId="13852"/>
    <cellStyle name="Обычный 12 8 2 2 2 6" xfId="13853"/>
    <cellStyle name="Обычный 12 8 2 2 2 7" xfId="13854"/>
    <cellStyle name="Обычный 12 8 2 2 3" xfId="13855"/>
    <cellStyle name="Обычный 12 8 2 2 3 2" xfId="13856"/>
    <cellStyle name="Обычный 12 8 2 2 4" xfId="13857"/>
    <cellStyle name="Обычный 12 8 2 2 5" xfId="13858"/>
    <cellStyle name="Обычный 12 8 2 2 6" xfId="13859"/>
    <cellStyle name="Обычный 12 8 2 2 7" xfId="13860"/>
    <cellStyle name="Обычный 12 8 2 2 8" xfId="13861"/>
    <cellStyle name="Обычный 12 8 2 2 9" xfId="13862"/>
    <cellStyle name="Обычный 12 8 2 3" xfId="13863"/>
    <cellStyle name="Обычный 12 8 2 3 2" xfId="13864"/>
    <cellStyle name="Обычный 12 8 2 3 3" xfId="13865"/>
    <cellStyle name="Обычный 12 8 2 3 4" xfId="13866"/>
    <cellStyle name="Обычный 12 8 2 3 5" xfId="13867"/>
    <cellStyle name="Обычный 12 8 2 3 6" xfId="13868"/>
    <cellStyle name="Обычный 12 8 2 3 7" xfId="13869"/>
    <cellStyle name="Обычный 12 8 2 4" xfId="13870"/>
    <cellStyle name="Обычный 12 8 2 4 2" xfId="13871"/>
    <cellStyle name="Обычный 12 8 2 5" xfId="13872"/>
    <cellStyle name="Обычный 12 8 2 6" xfId="13873"/>
    <cellStyle name="Обычный 12 8 2 7" xfId="13874"/>
    <cellStyle name="Обычный 12 8 2 8" xfId="13875"/>
    <cellStyle name="Обычный 12 8 2 9" xfId="13876"/>
    <cellStyle name="Обычный 12 8 3" xfId="13877"/>
    <cellStyle name="Обычный 12 8 3 10" xfId="13878"/>
    <cellStyle name="Обычный 12 8 3 11" xfId="13879"/>
    <cellStyle name="Обычный 12 8 3 12" xfId="13880"/>
    <cellStyle name="Обычный 12 8 3 13" xfId="13881"/>
    <cellStyle name="Обычный 12 8 3 14" xfId="13882"/>
    <cellStyle name="Обычный 12 8 3 2" xfId="13883"/>
    <cellStyle name="Обычный 12 8 3 2 2" xfId="13884"/>
    <cellStyle name="Обычный 12 8 3 2 3" xfId="13885"/>
    <cellStyle name="Обычный 12 8 3 2 4" xfId="13886"/>
    <cellStyle name="Обычный 12 8 3 2 5" xfId="13887"/>
    <cellStyle name="Обычный 12 8 3 2 6" xfId="13888"/>
    <cellStyle name="Обычный 12 8 3 2 7" xfId="13889"/>
    <cellStyle name="Обычный 12 8 3 3" xfId="13890"/>
    <cellStyle name="Обычный 12 8 3 3 2" xfId="13891"/>
    <cellStyle name="Обычный 12 8 3 4" xfId="13892"/>
    <cellStyle name="Обычный 12 8 3 5" xfId="13893"/>
    <cellStyle name="Обычный 12 8 3 6" xfId="13894"/>
    <cellStyle name="Обычный 12 8 3 7" xfId="13895"/>
    <cellStyle name="Обычный 12 8 3 8" xfId="13896"/>
    <cellStyle name="Обычный 12 8 3 9" xfId="13897"/>
    <cellStyle name="Обычный 12 8 4" xfId="13898"/>
    <cellStyle name="Обычный 12 8 4 2" xfId="13899"/>
    <cellStyle name="Обычный 12 8 4 3" xfId="13900"/>
    <cellStyle name="Обычный 12 8 4 4" xfId="13901"/>
    <cellStyle name="Обычный 12 8 4 5" xfId="13902"/>
    <cellStyle name="Обычный 12 8 4 6" xfId="13903"/>
    <cellStyle name="Обычный 12 8 4 7" xfId="13904"/>
    <cellStyle name="Обычный 12 8 5" xfId="13905"/>
    <cellStyle name="Обычный 12 8 5 2" xfId="13906"/>
    <cellStyle name="Обычный 12 8 6" xfId="13907"/>
    <cellStyle name="Обычный 12 8 7" xfId="13908"/>
    <cellStyle name="Обычный 12 8 8" xfId="13909"/>
    <cellStyle name="Обычный 12 8 9" xfId="13910"/>
    <cellStyle name="Обычный 12 9" xfId="13911"/>
    <cellStyle name="Обычный 12 9 10" xfId="13912"/>
    <cellStyle name="Обычный 12 9 11" xfId="13913"/>
    <cellStyle name="Обычный 12 9 12" xfId="13914"/>
    <cellStyle name="Обычный 12 9 13" xfId="13915"/>
    <cellStyle name="Обычный 12 9 14" xfId="13916"/>
    <cellStyle name="Обычный 12 9 15" xfId="13917"/>
    <cellStyle name="Обычный 12 9 16" xfId="13918"/>
    <cellStyle name="Обычный 12 9 2" xfId="13919"/>
    <cellStyle name="Обычный 12 9 2 10" xfId="13920"/>
    <cellStyle name="Обычный 12 9 2 11" xfId="13921"/>
    <cellStyle name="Обычный 12 9 2 12" xfId="13922"/>
    <cellStyle name="Обычный 12 9 2 13" xfId="13923"/>
    <cellStyle name="Обычный 12 9 2 14" xfId="13924"/>
    <cellStyle name="Обычный 12 9 2 2" xfId="13925"/>
    <cellStyle name="Обычный 12 9 2 2 2" xfId="13926"/>
    <cellStyle name="Обычный 12 9 2 2 3" xfId="13927"/>
    <cellStyle name="Обычный 12 9 2 2 4" xfId="13928"/>
    <cellStyle name="Обычный 12 9 2 2 5" xfId="13929"/>
    <cellStyle name="Обычный 12 9 2 2 6" xfId="13930"/>
    <cellStyle name="Обычный 12 9 2 2 7" xfId="13931"/>
    <cellStyle name="Обычный 12 9 2 3" xfId="13932"/>
    <cellStyle name="Обычный 12 9 2 3 2" xfId="13933"/>
    <cellStyle name="Обычный 12 9 2 4" xfId="13934"/>
    <cellStyle name="Обычный 12 9 2 5" xfId="13935"/>
    <cellStyle name="Обычный 12 9 2 6" xfId="13936"/>
    <cellStyle name="Обычный 12 9 2 7" xfId="13937"/>
    <cellStyle name="Обычный 12 9 2 8" xfId="13938"/>
    <cellStyle name="Обычный 12 9 2 9" xfId="13939"/>
    <cellStyle name="Обычный 12 9 3" xfId="13940"/>
    <cellStyle name="Обычный 12 9 3 2" xfId="13941"/>
    <cellStyle name="Обычный 12 9 3 3" xfId="13942"/>
    <cellStyle name="Обычный 12 9 3 4" xfId="13943"/>
    <cellStyle name="Обычный 12 9 3 5" xfId="13944"/>
    <cellStyle name="Обычный 12 9 3 6" xfId="13945"/>
    <cellStyle name="Обычный 12 9 3 7" xfId="13946"/>
    <cellStyle name="Обычный 12 9 4" xfId="13947"/>
    <cellStyle name="Обычный 12 9 4 2" xfId="13948"/>
    <cellStyle name="Обычный 12 9 5" xfId="13949"/>
    <cellStyle name="Обычный 12 9 6" xfId="13950"/>
    <cellStyle name="Обычный 12 9 7" xfId="13951"/>
    <cellStyle name="Обычный 12 9 8" xfId="13952"/>
    <cellStyle name="Обычный 12 9 9" xfId="13953"/>
    <cellStyle name="Обычный 13" xfId="13954"/>
    <cellStyle name="Обычный 13 2" xfId="13955"/>
    <cellStyle name="Обычный 13 2 2" xfId="13956"/>
    <cellStyle name="Обычный 13 2 3" xfId="13957"/>
    <cellStyle name="Обычный 13 3" xfId="13958"/>
    <cellStyle name="Обычный 13 4" xfId="13959"/>
    <cellStyle name="Обычный 14" xfId="13960"/>
    <cellStyle name="Обычный 14 2" xfId="13961"/>
    <cellStyle name="Обычный 14 2 10" xfId="13962"/>
    <cellStyle name="Обычный 14 2 2" xfId="13963"/>
    <cellStyle name="Обычный 14 2 2 10" xfId="13964"/>
    <cellStyle name="Обычный 14 2 2 11" xfId="13965"/>
    <cellStyle name="Обычный 14 2 2 12" xfId="13966"/>
    <cellStyle name="Обычный 14 2 2 13" xfId="13967"/>
    <cellStyle name="Обычный 14 2 2 14" xfId="13968"/>
    <cellStyle name="Обычный 14 2 2 15" xfId="13969"/>
    <cellStyle name="Обычный 14 2 2 16" xfId="13970"/>
    <cellStyle name="Обычный 14 2 2 17" xfId="13971"/>
    <cellStyle name="Обычный 14 2 2 2" xfId="13972"/>
    <cellStyle name="Обычный 14 2 2 2 10" xfId="13973"/>
    <cellStyle name="Обычный 14 2 2 2 11" xfId="13974"/>
    <cellStyle name="Обычный 14 2 2 2 12" xfId="13975"/>
    <cellStyle name="Обычный 14 2 2 2 13" xfId="13976"/>
    <cellStyle name="Обычный 14 2 2 2 14" xfId="13977"/>
    <cellStyle name="Обычный 14 2 2 2 15" xfId="13978"/>
    <cellStyle name="Обычный 14 2 2 2 16" xfId="13979"/>
    <cellStyle name="Обычный 14 2 2 2 17" xfId="13980"/>
    <cellStyle name="Обычный 14 2 2 2 2" xfId="13981"/>
    <cellStyle name="Обычный 14 2 2 2 2 10" xfId="13982"/>
    <cellStyle name="Обычный 14 2 2 2 2 11" xfId="13983"/>
    <cellStyle name="Обычный 14 2 2 2 2 12" xfId="13984"/>
    <cellStyle name="Обычный 14 2 2 2 2 13" xfId="13985"/>
    <cellStyle name="Обычный 14 2 2 2 2 14" xfId="13986"/>
    <cellStyle name="Обычный 14 2 2 2 2 2" xfId="13987"/>
    <cellStyle name="Обычный 14 2 2 2 2 2 2" xfId="13988"/>
    <cellStyle name="Обычный 14 2 2 2 2 2 3" xfId="13989"/>
    <cellStyle name="Обычный 14 2 2 2 2 2 4" xfId="13990"/>
    <cellStyle name="Обычный 14 2 2 2 2 2 5" xfId="13991"/>
    <cellStyle name="Обычный 14 2 2 2 2 2 6" xfId="13992"/>
    <cellStyle name="Обычный 14 2 2 2 2 2 7" xfId="13993"/>
    <cellStyle name="Обычный 14 2 2 2 2 3" xfId="13994"/>
    <cellStyle name="Обычный 14 2 2 2 2 3 2" xfId="13995"/>
    <cellStyle name="Обычный 14 2 2 2 2 4" xfId="13996"/>
    <cellStyle name="Обычный 14 2 2 2 2 5" xfId="13997"/>
    <cellStyle name="Обычный 14 2 2 2 2 6" xfId="13998"/>
    <cellStyle name="Обычный 14 2 2 2 2 7" xfId="13999"/>
    <cellStyle name="Обычный 14 2 2 2 2 8" xfId="14000"/>
    <cellStyle name="Обычный 14 2 2 2 2 9" xfId="14001"/>
    <cellStyle name="Обычный 14 2 2 2 3" xfId="14002"/>
    <cellStyle name="Обычный 14 2 2 2 3 10" xfId="14003"/>
    <cellStyle name="Обычный 14 2 2 2 3 11" xfId="14004"/>
    <cellStyle name="Обычный 14 2 2 2 3 12" xfId="14005"/>
    <cellStyle name="Обычный 14 2 2 2 3 13" xfId="14006"/>
    <cellStyle name="Обычный 14 2 2 2 3 14" xfId="14007"/>
    <cellStyle name="Обычный 14 2 2 2 3 2" xfId="14008"/>
    <cellStyle name="Обычный 14 2 2 2 3 2 2" xfId="14009"/>
    <cellStyle name="Обычный 14 2 2 2 3 2 3" xfId="14010"/>
    <cellStyle name="Обычный 14 2 2 2 3 2 4" xfId="14011"/>
    <cellStyle name="Обычный 14 2 2 2 3 2 5" xfId="14012"/>
    <cellStyle name="Обычный 14 2 2 2 3 2 6" xfId="14013"/>
    <cellStyle name="Обычный 14 2 2 2 3 2 7" xfId="14014"/>
    <cellStyle name="Обычный 14 2 2 2 3 3" xfId="14015"/>
    <cellStyle name="Обычный 14 2 2 2 3 3 2" xfId="14016"/>
    <cellStyle name="Обычный 14 2 2 2 3 4" xfId="14017"/>
    <cellStyle name="Обычный 14 2 2 2 3 5" xfId="14018"/>
    <cellStyle name="Обычный 14 2 2 2 3 6" xfId="14019"/>
    <cellStyle name="Обычный 14 2 2 2 3 7" xfId="14020"/>
    <cellStyle name="Обычный 14 2 2 2 3 8" xfId="14021"/>
    <cellStyle name="Обычный 14 2 2 2 3 9" xfId="14022"/>
    <cellStyle name="Обычный 14 2 2 2 4" xfId="14023"/>
    <cellStyle name="Обычный 14 2 2 2 4 2" xfId="14024"/>
    <cellStyle name="Обычный 14 2 2 2 4 3" xfId="14025"/>
    <cellStyle name="Обычный 14 2 2 2 4 4" xfId="14026"/>
    <cellStyle name="Обычный 14 2 2 2 4 5" xfId="14027"/>
    <cellStyle name="Обычный 14 2 2 2 4 6" xfId="14028"/>
    <cellStyle name="Обычный 14 2 2 2 4 7" xfId="14029"/>
    <cellStyle name="Обычный 14 2 2 2 5" xfId="14030"/>
    <cellStyle name="Обычный 14 2 2 2 5 2" xfId="14031"/>
    <cellStyle name="Обычный 14 2 2 2 6" xfId="14032"/>
    <cellStyle name="Обычный 14 2 2 2 7" xfId="14033"/>
    <cellStyle name="Обычный 14 2 2 2 8" xfId="14034"/>
    <cellStyle name="Обычный 14 2 2 2 9" xfId="14035"/>
    <cellStyle name="Обычный 14 2 2 3" xfId="14036"/>
    <cellStyle name="Обычный 14 2 2 4" xfId="14037"/>
    <cellStyle name="Обычный 14 2 2 4 2" xfId="14038"/>
    <cellStyle name="Обычный 14 2 2 4 3" xfId="14039"/>
    <cellStyle name="Обычный 14 2 2 4 4" xfId="14040"/>
    <cellStyle name="Обычный 14 2 2 4 5" xfId="14041"/>
    <cellStyle name="Обычный 14 2 2 4 6" xfId="14042"/>
    <cellStyle name="Обычный 14 2 2 4 7" xfId="14043"/>
    <cellStyle name="Обычный 14 2 2 4 8" xfId="14044"/>
    <cellStyle name="Обычный 14 2 2 4 9" xfId="14045"/>
    <cellStyle name="Обычный 14 2 2 5" xfId="14046"/>
    <cellStyle name="Обычный 14 2 2 5 2" xfId="14047"/>
    <cellStyle name="Обычный 14 2 2 5 3" xfId="14048"/>
    <cellStyle name="Обычный 14 2 2 5 4" xfId="14049"/>
    <cellStyle name="Обычный 14 2 2 5 5" xfId="14050"/>
    <cellStyle name="Обычный 14 2 2 5 6" xfId="14051"/>
    <cellStyle name="Обычный 14 2 2 5 7" xfId="14052"/>
    <cellStyle name="Обычный 14 2 2 6" xfId="14053"/>
    <cellStyle name="Обычный 14 2 2 6 2" xfId="14054"/>
    <cellStyle name="Обычный 14 2 2 7" xfId="14055"/>
    <cellStyle name="Обычный 14 2 2 8" xfId="14056"/>
    <cellStyle name="Обычный 14 2 2 9" xfId="14057"/>
    <cellStyle name="Обычный 14 2 3" xfId="14058"/>
    <cellStyle name="Обычный 14 2 3 10" xfId="14059"/>
    <cellStyle name="Обычный 14 2 3 11" xfId="14060"/>
    <cellStyle name="Обычный 14 2 3 12" xfId="14061"/>
    <cellStyle name="Обычный 14 2 3 13" xfId="14062"/>
    <cellStyle name="Обычный 14 2 3 14" xfId="14063"/>
    <cellStyle name="Обычный 14 2 3 15" xfId="14064"/>
    <cellStyle name="Обычный 14 2 3 16" xfId="14065"/>
    <cellStyle name="Обычный 14 2 3 17" xfId="14066"/>
    <cellStyle name="Обычный 14 2 3 2" xfId="14067"/>
    <cellStyle name="Обычный 14 2 3 2 10" xfId="14068"/>
    <cellStyle name="Обычный 14 2 3 2 11" xfId="14069"/>
    <cellStyle name="Обычный 14 2 3 2 12" xfId="14070"/>
    <cellStyle name="Обычный 14 2 3 2 13" xfId="14071"/>
    <cellStyle name="Обычный 14 2 3 2 14" xfId="14072"/>
    <cellStyle name="Обычный 14 2 3 2 2" xfId="14073"/>
    <cellStyle name="Обычный 14 2 3 2 2 2" xfId="14074"/>
    <cellStyle name="Обычный 14 2 3 2 2 3" xfId="14075"/>
    <cellStyle name="Обычный 14 2 3 2 2 4" xfId="14076"/>
    <cellStyle name="Обычный 14 2 3 2 2 5" xfId="14077"/>
    <cellStyle name="Обычный 14 2 3 2 2 6" xfId="14078"/>
    <cellStyle name="Обычный 14 2 3 2 2 7" xfId="14079"/>
    <cellStyle name="Обычный 14 2 3 2 3" xfId="14080"/>
    <cellStyle name="Обычный 14 2 3 2 3 2" xfId="14081"/>
    <cellStyle name="Обычный 14 2 3 2 4" xfId="14082"/>
    <cellStyle name="Обычный 14 2 3 2 5" xfId="14083"/>
    <cellStyle name="Обычный 14 2 3 2 6" xfId="14084"/>
    <cellStyle name="Обычный 14 2 3 2 7" xfId="14085"/>
    <cellStyle name="Обычный 14 2 3 2 8" xfId="14086"/>
    <cellStyle name="Обычный 14 2 3 2 9" xfId="14087"/>
    <cellStyle name="Обычный 14 2 3 3" xfId="14088"/>
    <cellStyle name="Обычный 14 2 3 3 10" xfId="14089"/>
    <cellStyle name="Обычный 14 2 3 3 11" xfId="14090"/>
    <cellStyle name="Обычный 14 2 3 3 12" xfId="14091"/>
    <cellStyle name="Обычный 14 2 3 3 13" xfId="14092"/>
    <cellStyle name="Обычный 14 2 3 3 14" xfId="14093"/>
    <cellStyle name="Обычный 14 2 3 3 2" xfId="14094"/>
    <cellStyle name="Обычный 14 2 3 3 2 2" xfId="14095"/>
    <cellStyle name="Обычный 14 2 3 3 2 3" xfId="14096"/>
    <cellStyle name="Обычный 14 2 3 3 2 4" xfId="14097"/>
    <cellStyle name="Обычный 14 2 3 3 2 5" xfId="14098"/>
    <cellStyle name="Обычный 14 2 3 3 2 6" xfId="14099"/>
    <cellStyle name="Обычный 14 2 3 3 2 7" xfId="14100"/>
    <cellStyle name="Обычный 14 2 3 3 3" xfId="14101"/>
    <cellStyle name="Обычный 14 2 3 3 3 2" xfId="14102"/>
    <cellStyle name="Обычный 14 2 3 3 4" xfId="14103"/>
    <cellStyle name="Обычный 14 2 3 3 5" xfId="14104"/>
    <cellStyle name="Обычный 14 2 3 3 6" xfId="14105"/>
    <cellStyle name="Обычный 14 2 3 3 7" xfId="14106"/>
    <cellStyle name="Обычный 14 2 3 3 8" xfId="14107"/>
    <cellStyle name="Обычный 14 2 3 3 9" xfId="14108"/>
    <cellStyle name="Обычный 14 2 3 4" xfId="14109"/>
    <cellStyle name="Обычный 14 2 3 4 2" xfId="14110"/>
    <cellStyle name="Обычный 14 2 3 4 3" xfId="14111"/>
    <cellStyle name="Обычный 14 2 3 5" xfId="14112"/>
    <cellStyle name="Обычный 14 2 3 5 2" xfId="14113"/>
    <cellStyle name="Обычный 14 2 3 5 3" xfId="14114"/>
    <cellStyle name="Обычный 14 2 3 5 4" xfId="14115"/>
    <cellStyle name="Обычный 14 2 3 5 5" xfId="14116"/>
    <cellStyle name="Обычный 14 2 3 5 6" xfId="14117"/>
    <cellStyle name="Обычный 14 2 3 5 7" xfId="14118"/>
    <cellStyle name="Обычный 14 2 3 6" xfId="14119"/>
    <cellStyle name="Обычный 14 2 3 6 2" xfId="14120"/>
    <cellStyle name="Обычный 14 2 3 7" xfId="14121"/>
    <cellStyle name="Обычный 14 2 3 8" xfId="14122"/>
    <cellStyle name="Обычный 14 2 3 9" xfId="14123"/>
    <cellStyle name="Обычный 14 2 4" xfId="14124"/>
    <cellStyle name="Обычный 14 2 4 10" xfId="14125"/>
    <cellStyle name="Обычный 14 2 4 11" xfId="14126"/>
    <cellStyle name="Обычный 14 2 4 12" xfId="14127"/>
    <cellStyle name="Обычный 14 2 4 13" xfId="14128"/>
    <cellStyle name="Обычный 14 2 4 14" xfId="14129"/>
    <cellStyle name="Обычный 14 2 4 2" xfId="14130"/>
    <cellStyle name="Обычный 14 2 4 2 2" xfId="14131"/>
    <cellStyle name="Обычный 14 2 4 2 3" xfId="14132"/>
    <cellStyle name="Обычный 14 2 4 2 4" xfId="14133"/>
    <cellStyle name="Обычный 14 2 4 2 5" xfId="14134"/>
    <cellStyle name="Обычный 14 2 4 2 6" xfId="14135"/>
    <cellStyle name="Обычный 14 2 4 2 7" xfId="14136"/>
    <cellStyle name="Обычный 14 2 4 3" xfId="14137"/>
    <cellStyle name="Обычный 14 2 4 3 2" xfId="14138"/>
    <cellStyle name="Обычный 14 2 4 4" xfId="14139"/>
    <cellStyle name="Обычный 14 2 4 5" xfId="14140"/>
    <cellStyle name="Обычный 14 2 4 6" xfId="14141"/>
    <cellStyle name="Обычный 14 2 4 7" xfId="14142"/>
    <cellStyle name="Обычный 14 2 4 8" xfId="14143"/>
    <cellStyle name="Обычный 14 2 4 9" xfId="14144"/>
    <cellStyle name="Обычный 14 2 5" xfId="14145"/>
    <cellStyle name="Обычный 14 2 6" xfId="14146"/>
    <cellStyle name="Обычный 14 2 6 2" xfId="14147"/>
    <cellStyle name="Обычный 14 2 6 3" xfId="14148"/>
    <cellStyle name="Обычный 14 2 6 4" xfId="14149"/>
    <cellStyle name="Обычный 14 2 6 5" xfId="14150"/>
    <cellStyle name="Обычный 14 2 6 6" xfId="14151"/>
    <cellStyle name="Обычный 14 2 7" xfId="14152"/>
    <cellStyle name="Обычный 14 2 8" xfId="14153"/>
    <cellStyle name="Обычный 14 2 9" xfId="14154"/>
    <cellStyle name="Обычный 14 3" xfId="14155"/>
    <cellStyle name="Обычный 14 3 10" xfId="14156"/>
    <cellStyle name="Обычный 14 3 11" xfId="14157"/>
    <cellStyle name="Обычный 14 3 12" xfId="14158"/>
    <cellStyle name="Обычный 14 3 13" xfId="14159"/>
    <cellStyle name="Обычный 14 3 14" xfId="14160"/>
    <cellStyle name="Обычный 14 3 15" xfId="14161"/>
    <cellStyle name="Обычный 14 3 16" xfId="14162"/>
    <cellStyle name="Обычный 14 3 17" xfId="14163"/>
    <cellStyle name="Обычный 14 3 18" xfId="14164"/>
    <cellStyle name="Обычный 14 3 19" xfId="14165"/>
    <cellStyle name="Обычный 14 3 2" xfId="14166"/>
    <cellStyle name="Обычный 14 3 2 10" xfId="14167"/>
    <cellStyle name="Обычный 14 3 2 11" xfId="14168"/>
    <cellStyle name="Обычный 14 3 2 12" xfId="14169"/>
    <cellStyle name="Обычный 14 3 2 13" xfId="14170"/>
    <cellStyle name="Обычный 14 3 2 14" xfId="14171"/>
    <cellStyle name="Обычный 14 3 2 15" xfId="14172"/>
    <cellStyle name="Обычный 14 3 2 16" xfId="14173"/>
    <cellStyle name="Обычный 14 3 2 17" xfId="14174"/>
    <cellStyle name="Обычный 14 3 2 2" xfId="14175"/>
    <cellStyle name="Обычный 14 3 2 2 10" xfId="14176"/>
    <cellStyle name="Обычный 14 3 2 2 11" xfId="14177"/>
    <cellStyle name="Обычный 14 3 2 2 12" xfId="14178"/>
    <cellStyle name="Обычный 14 3 2 2 13" xfId="14179"/>
    <cellStyle name="Обычный 14 3 2 2 14" xfId="14180"/>
    <cellStyle name="Обычный 14 3 2 2 15" xfId="14181"/>
    <cellStyle name="Обычный 14 3 2 2 2" xfId="14182"/>
    <cellStyle name="Обычный 14 3 2 2 2 2" xfId="14183"/>
    <cellStyle name="Обычный 14 3 2 2 2 3" xfId="14184"/>
    <cellStyle name="Обычный 14 3 2 2 2 4" xfId="14185"/>
    <cellStyle name="Обычный 14 3 2 2 2 5" xfId="14186"/>
    <cellStyle name="Обычный 14 3 2 2 2 6" xfId="14187"/>
    <cellStyle name="Обычный 14 3 2 2 2 7" xfId="14188"/>
    <cellStyle name="Обычный 14 3 2 2 3" xfId="14189"/>
    <cellStyle name="Обычный 14 3 2 2 3 2" xfId="14190"/>
    <cellStyle name="Обычный 14 3 2 2 4" xfId="14191"/>
    <cellStyle name="Обычный 14 3 2 2 5" xfId="14192"/>
    <cellStyle name="Обычный 14 3 2 2 6" xfId="14193"/>
    <cellStyle name="Обычный 14 3 2 2 7" xfId="14194"/>
    <cellStyle name="Обычный 14 3 2 2 8" xfId="14195"/>
    <cellStyle name="Обычный 14 3 2 2 9" xfId="14196"/>
    <cellStyle name="Обычный 14 3 2 3" xfId="14197"/>
    <cellStyle name="Обычный 14 3 2 3 10" xfId="14198"/>
    <cellStyle name="Обычный 14 3 2 3 11" xfId="14199"/>
    <cellStyle name="Обычный 14 3 2 3 12" xfId="14200"/>
    <cellStyle name="Обычный 14 3 2 3 13" xfId="14201"/>
    <cellStyle name="Обычный 14 3 2 3 14" xfId="14202"/>
    <cellStyle name="Обычный 14 3 2 3 2" xfId="14203"/>
    <cellStyle name="Обычный 14 3 2 3 2 2" xfId="14204"/>
    <cellStyle name="Обычный 14 3 2 3 2 3" xfId="14205"/>
    <cellStyle name="Обычный 14 3 2 3 2 4" xfId="14206"/>
    <cellStyle name="Обычный 14 3 2 3 2 5" xfId="14207"/>
    <cellStyle name="Обычный 14 3 2 3 2 6" xfId="14208"/>
    <cellStyle name="Обычный 14 3 2 3 2 7" xfId="14209"/>
    <cellStyle name="Обычный 14 3 2 3 3" xfId="14210"/>
    <cellStyle name="Обычный 14 3 2 3 3 2" xfId="14211"/>
    <cellStyle name="Обычный 14 3 2 3 4" xfId="14212"/>
    <cellStyle name="Обычный 14 3 2 3 5" xfId="14213"/>
    <cellStyle name="Обычный 14 3 2 3 6" xfId="14214"/>
    <cellStyle name="Обычный 14 3 2 3 7" xfId="14215"/>
    <cellStyle name="Обычный 14 3 2 3 8" xfId="14216"/>
    <cellStyle name="Обычный 14 3 2 3 9" xfId="14217"/>
    <cellStyle name="Обычный 14 3 2 4" xfId="14218"/>
    <cellStyle name="Обычный 14 3 2 4 2" xfId="14219"/>
    <cellStyle name="Обычный 14 3 2 4 3" xfId="14220"/>
    <cellStyle name="Обычный 14 3 2 4 4" xfId="14221"/>
    <cellStyle name="Обычный 14 3 2 4 5" xfId="14222"/>
    <cellStyle name="Обычный 14 3 2 4 6" xfId="14223"/>
    <cellStyle name="Обычный 14 3 2 4 7" xfId="14224"/>
    <cellStyle name="Обычный 14 3 2 5" xfId="14225"/>
    <cellStyle name="Обычный 14 3 2 5 2" xfId="14226"/>
    <cellStyle name="Обычный 14 3 2 6" xfId="14227"/>
    <cellStyle name="Обычный 14 3 2 7" xfId="14228"/>
    <cellStyle name="Обычный 14 3 2 8" xfId="14229"/>
    <cellStyle name="Обычный 14 3 2 9" xfId="14230"/>
    <cellStyle name="Обычный 14 3 3" xfId="14231"/>
    <cellStyle name="Обычный 14 3 3 10" xfId="14232"/>
    <cellStyle name="Обычный 14 3 3 11" xfId="14233"/>
    <cellStyle name="Обычный 14 3 3 12" xfId="14234"/>
    <cellStyle name="Обычный 14 3 3 13" xfId="14235"/>
    <cellStyle name="Обычный 14 3 3 14" xfId="14236"/>
    <cellStyle name="Обычный 14 3 3 15" xfId="14237"/>
    <cellStyle name="Обычный 14 3 3 16" xfId="14238"/>
    <cellStyle name="Обычный 14 3 3 17" xfId="14239"/>
    <cellStyle name="Обычный 14 3 3 2" xfId="14240"/>
    <cellStyle name="Обычный 14 3 3 2 10" xfId="14241"/>
    <cellStyle name="Обычный 14 3 3 2 11" xfId="14242"/>
    <cellStyle name="Обычный 14 3 3 2 12" xfId="14243"/>
    <cellStyle name="Обычный 14 3 3 2 13" xfId="14244"/>
    <cellStyle name="Обычный 14 3 3 2 14" xfId="14245"/>
    <cellStyle name="Обычный 14 3 3 2 15" xfId="14246"/>
    <cellStyle name="Обычный 14 3 3 2 2" xfId="14247"/>
    <cellStyle name="Обычный 14 3 3 2 2 2" xfId="14248"/>
    <cellStyle name="Обычный 14 3 3 2 2 3" xfId="14249"/>
    <cellStyle name="Обычный 14 3 3 2 2 4" xfId="14250"/>
    <cellStyle name="Обычный 14 3 3 2 2 5" xfId="14251"/>
    <cellStyle name="Обычный 14 3 3 2 2 6" xfId="14252"/>
    <cellStyle name="Обычный 14 3 3 2 2 7" xfId="14253"/>
    <cellStyle name="Обычный 14 3 3 2 3" xfId="14254"/>
    <cellStyle name="Обычный 14 3 3 2 3 2" xfId="14255"/>
    <cellStyle name="Обычный 14 3 3 2 4" xfId="14256"/>
    <cellStyle name="Обычный 14 3 3 2 5" xfId="14257"/>
    <cellStyle name="Обычный 14 3 3 2 6" xfId="14258"/>
    <cellStyle name="Обычный 14 3 3 2 7" xfId="14259"/>
    <cellStyle name="Обычный 14 3 3 2 8" xfId="14260"/>
    <cellStyle name="Обычный 14 3 3 2 9" xfId="14261"/>
    <cellStyle name="Обычный 14 3 3 3" xfId="14262"/>
    <cellStyle name="Обычный 14 3 3 3 10" xfId="14263"/>
    <cellStyle name="Обычный 14 3 3 3 11" xfId="14264"/>
    <cellStyle name="Обычный 14 3 3 3 12" xfId="14265"/>
    <cellStyle name="Обычный 14 3 3 3 13" xfId="14266"/>
    <cellStyle name="Обычный 14 3 3 3 14" xfId="14267"/>
    <cellStyle name="Обычный 14 3 3 3 2" xfId="14268"/>
    <cellStyle name="Обычный 14 3 3 3 2 2" xfId="14269"/>
    <cellStyle name="Обычный 14 3 3 3 2 3" xfId="14270"/>
    <cellStyle name="Обычный 14 3 3 3 2 4" xfId="14271"/>
    <cellStyle name="Обычный 14 3 3 3 2 5" xfId="14272"/>
    <cellStyle name="Обычный 14 3 3 3 2 6" xfId="14273"/>
    <cellStyle name="Обычный 14 3 3 3 2 7" xfId="14274"/>
    <cellStyle name="Обычный 14 3 3 3 3" xfId="14275"/>
    <cellStyle name="Обычный 14 3 3 3 3 2" xfId="14276"/>
    <cellStyle name="Обычный 14 3 3 3 4" xfId="14277"/>
    <cellStyle name="Обычный 14 3 3 3 5" xfId="14278"/>
    <cellStyle name="Обычный 14 3 3 3 6" xfId="14279"/>
    <cellStyle name="Обычный 14 3 3 3 7" xfId="14280"/>
    <cellStyle name="Обычный 14 3 3 3 8" xfId="14281"/>
    <cellStyle name="Обычный 14 3 3 3 9" xfId="14282"/>
    <cellStyle name="Обычный 14 3 3 4" xfId="14283"/>
    <cellStyle name="Обычный 14 3 3 4 2" xfId="14284"/>
    <cellStyle name="Обычный 14 3 3 4 3" xfId="14285"/>
    <cellStyle name="Обычный 14 3 3 4 4" xfId="14286"/>
    <cellStyle name="Обычный 14 3 3 4 5" xfId="14287"/>
    <cellStyle name="Обычный 14 3 3 4 6" xfId="14288"/>
    <cellStyle name="Обычный 14 3 3 4 7" xfId="14289"/>
    <cellStyle name="Обычный 14 3 3 5" xfId="14290"/>
    <cellStyle name="Обычный 14 3 3 5 2" xfId="14291"/>
    <cellStyle name="Обычный 14 3 3 6" xfId="14292"/>
    <cellStyle name="Обычный 14 3 3 7" xfId="14293"/>
    <cellStyle name="Обычный 14 3 3 8" xfId="14294"/>
    <cellStyle name="Обычный 14 3 3 9" xfId="14295"/>
    <cellStyle name="Обычный 14 3 4" xfId="14296"/>
    <cellStyle name="Обычный 14 3 4 10" xfId="14297"/>
    <cellStyle name="Обычный 14 3 4 11" xfId="14298"/>
    <cellStyle name="Обычный 14 3 4 12" xfId="14299"/>
    <cellStyle name="Обычный 14 3 4 13" xfId="14300"/>
    <cellStyle name="Обычный 14 3 4 14" xfId="14301"/>
    <cellStyle name="Обычный 14 3 4 15" xfId="14302"/>
    <cellStyle name="Обычный 14 3 4 2" xfId="14303"/>
    <cellStyle name="Обычный 14 3 4 2 2" xfId="14304"/>
    <cellStyle name="Обычный 14 3 4 2 3" xfId="14305"/>
    <cellStyle name="Обычный 14 3 4 2 4" xfId="14306"/>
    <cellStyle name="Обычный 14 3 4 2 5" xfId="14307"/>
    <cellStyle name="Обычный 14 3 4 2 6" xfId="14308"/>
    <cellStyle name="Обычный 14 3 4 2 7" xfId="14309"/>
    <cellStyle name="Обычный 14 3 4 3" xfId="14310"/>
    <cellStyle name="Обычный 14 3 4 3 2" xfId="14311"/>
    <cellStyle name="Обычный 14 3 4 4" xfId="14312"/>
    <cellStyle name="Обычный 14 3 4 5" xfId="14313"/>
    <cellStyle name="Обычный 14 3 4 6" xfId="14314"/>
    <cellStyle name="Обычный 14 3 4 7" xfId="14315"/>
    <cellStyle name="Обычный 14 3 4 8" xfId="14316"/>
    <cellStyle name="Обычный 14 3 4 9" xfId="14317"/>
    <cellStyle name="Обычный 14 3 5" xfId="14318"/>
    <cellStyle name="Обычный 14 3 5 10" xfId="14319"/>
    <cellStyle name="Обычный 14 3 5 11" xfId="14320"/>
    <cellStyle name="Обычный 14 3 5 12" xfId="14321"/>
    <cellStyle name="Обычный 14 3 5 13" xfId="14322"/>
    <cellStyle name="Обычный 14 3 5 14" xfId="14323"/>
    <cellStyle name="Обычный 14 3 5 2" xfId="14324"/>
    <cellStyle name="Обычный 14 3 5 2 2" xfId="14325"/>
    <cellStyle name="Обычный 14 3 5 2 3" xfId="14326"/>
    <cellStyle name="Обычный 14 3 5 2 4" xfId="14327"/>
    <cellStyle name="Обычный 14 3 5 2 5" xfId="14328"/>
    <cellStyle name="Обычный 14 3 5 2 6" xfId="14329"/>
    <cellStyle name="Обычный 14 3 5 2 7" xfId="14330"/>
    <cellStyle name="Обычный 14 3 5 3" xfId="14331"/>
    <cellStyle name="Обычный 14 3 5 3 2" xfId="14332"/>
    <cellStyle name="Обычный 14 3 5 4" xfId="14333"/>
    <cellStyle name="Обычный 14 3 5 5" xfId="14334"/>
    <cellStyle name="Обычный 14 3 5 6" xfId="14335"/>
    <cellStyle name="Обычный 14 3 5 7" xfId="14336"/>
    <cellStyle name="Обычный 14 3 5 8" xfId="14337"/>
    <cellStyle name="Обычный 14 3 5 9" xfId="14338"/>
    <cellStyle name="Обычный 14 3 6" xfId="14339"/>
    <cellStyle name="Обычный 14 3 6 2" xfId="14340"/>
    <cellStyle name="Обычный 14 3 6 3" xfId="14341"/>
    <cellStyle name="Обычный 14 3 6 4" xfId="14342"/>
    <cellStyle name="Обычный 14 3 6 5" xfId="14343"/>
    <cellStyle name="Обычный 14 3 6 6" xfId="14344"/>
    <cellStyle name="Обычный 14 3 6 7" xfId="14345"/>
    <cellStyle name="Обычный 14 3 7" xfId="14346"/>
    <cellStyle name="Обычный 14 3 7 2" xfId="14347"/>
    <cellStyle name="Обычный 14 3 8" xfId="14348"/>
    <cellStyle name="Обычный 14 3 9" xfId="14349"/>
    <cellStyle name="Обычный 14 4" xfId="14350"/>
    <cellStyle name="Обычный 14 4 10" xfId="14351"/>
    <cellStyle name="Обычный 14 4 11" xfId="14352"/>
    <cellStyle name="Обычный 14 4 12" xfId="14353"/>
    <cellStyle name="Обычный 14 4 13" xfId="14354"/>
    <cellStyle name="Обычный 14 4 14" xfId="14355"/>
    <cellStyle name="Обычный 14 4 15" xfId="14356"/>
    <cellStyle name="Обычный 14 4 16" xfId="14357"/>
    <cellStyle name="Обычный 14 4 17" xfId="14358"/>
    <cellStyle name="Обычный 14 4 18" xfId="14359"/>
    <cellStyle name="Обычный 14 4 19" xfId="14360"/>
    <cellStyle name="Обычный 14 4 2" xfId="14361"/>
    <cellStyle name="Обычный 14 4 2 10" xfId="14362"/>
    <cellStyle name="Обычный 14 4 2 11" xfId="14363"/>
    <cellStyle name="Обычный 14 4 2 12" xfId="14364"/>
    <cellStyle name="Обычный 14 4 2 13" xfId="14365"/>
    <cellStyle name="Обычный 14 4 2 14" xfId="14366"/>
    <cellStyle name="Обычный 14 4 2 15" xfId="14367"/>
    <cellStyle name="Обычный 14 4 2 16" xfId="14368"/>
    <cellStyle name="Обычный 14 4 2 17" xfId="14369"/>
    <cellStyle name="Обычный 14 4 2 2" xfId="14370"/>
    <cellStyle name="Обычный 14 4 2 2 10" xfId="14371"/>
    <cellStyle name="Обычный 14 4 2 2 11" xfId="14372"/>
    <cellStyle name="Обычный 14 4 2 2 12" xfId="14373"/>
    <cellStyle name="Обычный 14 4 2 2 13" xfId="14374"/>
    <cellStyle name="Обычный 14 4 2 2 14" xfId="14375"/>
    <cellStyle name="Обычный 14 4 2 2 15" xfId="14376"/>
    <cellStyle name="Обычный 14 4 2 2 2" xfId="14377"/>
    <cellStyle name="Обычный 14 4 2 2 2 2" xfId="14378"/>
    <cellStyle name="Обычный 14 4 2 2 2 3" xfId="14379"/>
    <cellStyle name="Обычный 14 4 2 2 2 4" xfId="14380"/>
    <cellStyle name="Обычный 14 4 2 2 2 5" xfId="14381"/>
    <cellStyle name="Обычный 14 4 2 2 2 6" xfId="14382"/>
    <cellStyle name="Обычный 14 4 2 2 2 7" xfId="14383"/>
    <cellStyle name="Обычный 14 4 2 2 3" xfId="14384"/>
    <cellStyle name="Обычный 14 4 2 2 3 2" xfId="14385"/>
    <cellStyle name="Обычный 14 4 2 2 4" xfId="14386"/>
    <cellStyle name="Обычный 14 4 2 2 5" xfId="14387"/>
    <cellStyle name="Обычный 14 4 2 2 6" xfId="14388"/>
    <cellStyle name="Обычный 14 4 2 2 7" xfId="14389"/>
    <cellStyle name="Обычный 14 4 2 2 8" xfId="14390"/>
    <cellStyle name="Обычный 14 4 2 2 9" xfId="14391"/>
    <cellStyle name="Обычный 14 4 2 3" xfId="14392"/>
    <cellStyle name="Обычный 14 4 2 3 10" xfId="14393"/>
    <cellStyle name="Обычный 14 4 2 3 11" xfId="14394"/>
    <cellStyle name="Обычный 14 4 2 3 12" xfId="14395"/>
    <cellStyle name="Обычный 14 4 2 3 13" xfId="14396"/>
    <cellStyle name="Обычный 14 4 2 3 14" xfId="14397"/>
    <cellStyle name="Обычный 14 4 2 3 2" xfId="14398"/>
    <cellStyle name="Обычный 14 4 2 3 2 2" xfId="14399"/>
    <cellStyle name="Обычный 14 4 2 3 2 3" xfId="14400"/>
    <cellStyle name="Обычный 14 4 2 3 2 4" xfId="14401"/>
    <cellStyle name="Обычный 14 4 2 3 2 5" xfId="14402"/>
    <cellStyle name="Обычный 14 4 2 3 2 6" xfId="14403"/>
    <cellStyle name="Обычный 14 4 2 3 2 7" xfId="14404"/>
    <cellStyle name="Обычный 14 4 2 3 3" xfId="14405"/>
    <cellStyle name="Обычный 14 4 2 3 3 2" xfId="14406"/>
    <cellStyle name="Обычный 14 4 2 3 4" xfId="14407"/>
    <cellStyle name="Обычный 14 4 2 3 5" xfId="14408"/>
    <cellStyle name="Обычный 14 4 2 3 6" xfId="14409"/>
    <cellStyle name="Обычный 14 4 2 3 7" xfId="14410"/>
    <cellStyle name="Обычный 14 4 2 3 8" xfId="14411"/>
    <cellStyle name="Обычный 14 4 2 3 9" xfId="14412"/>
    <cellStyle name="Обычный 14 4 2 4" xfId="14413"/>
    <cellStyle name="Обычный 14 4 2 4 2" xfId="14414"/>
    <cellStyle name="Обычный 14 4 2 4 3" xfId="14415"/>
    <cellStyle name="Обычный 14 4 2 4 4" xfId="14416"/>
    <cellStyle name="Обычный 14 4 2 4 5" xfId="14417"/>
    <cellStyle name="Обычный 14 4 2 4 6" xfId="14418"/>
    <cellStyle name="Обычный 14 4 2 4 7" xfId="14419"/>
    <cellStyle name="Обычный 14 4 2 5" xfId="14420"/>
    <cellStyle name="Обычный 14 4 2 5 2" xfId="14421"/>
    <cellStyle name="Обычный 14 4 2 6" xfId="14422"/>
    <cellStyle name="Обычный 14 4 2 7" xfId="14423"/>
    <cellStyle name="Обычный 14 4 2 8" xfId="14424"/>
    <cellStyle name="Обычный 14 4 2 9" xfId="14425"/>
    <cellStyle name="Обычный 14 4 3" xfId="14426"/>
    <cellStyle name="Обычный 14 4 3 10" xfId="14427"/>
    <cellStyle name="Обычный 14 4 3 11" xfId="14428"/>
    <cellStyle name="Обычный 14 4 3 12" xfId="14429"/>
    <cellStyle name="Обычный 14 4 3 13" xfId="14430"/>
    <cellStyle name="Обычный 14 4 3 14" xfId="14431"/>
    <cellStyle name="Обычный 14 4 3 15" xfId="14432"/>
    <cellStyle name="Обычный 14 4 3 16" xfId="14433"/>
    <cellStyle name="Обычный 14 4 3 17" xfId="14434"/>
    <cellStyle name="Обычный 14 4 3 2" xfId="14435"/>
    <cellStyle name="Обычный 14 4 3 2 10" xfId="14436"/>
    <cellStyle name="Обычный 14 4 3 2 11" xfId="14437"/>
    <cellStyle name="Обычный 14 4 3 2 12" xfId="14438"/>
    <cellStyle name="Обычный 14 4 3 2 13" xfId="14439"/>
    <cellStyle name="Обычный 14 4 3 2 14" xfId="14440"/>
    <cellStyle name="Обычный 14 4 3 2 15" xfId="14441"/>
    <cellStyle name="Обычный 14 4 3 2 2" xfId="14442"/>
    <cellStyle name="Обычный 14 4 3 2 2 2" xfId="14443"/>
    <cellStyle name="Обычный 14 4 3 2 2 3" xfId="14444"/>
    <cellStyle name="Обычный 14 4 3 2 2 4" xfId="14445"/>
    <cellStyle name="Обычный 14 4 3 2 2 5" xfId="14446"/>
    <cellStyle name="Обычный 14 4 3 2 2 6" xfId="14447"/>
    <cellStyle name="Обычный 14 4 3 2 2 7" xfId="14448"/>
    <cellStyle name="Обычный 14 4 3 2 3" xfId="14449"/>
    <cellStyle name="Обычный 14 4 3 2 3 2" xfId="14450"/>
    <cellStyle name="Обычный 14 4 3 2 4" xfId="14451"/>
    <cellStyle name="Обычный 14 4 3 2 5" xfId="14452"/>
    <cellStyle name="Обычный 14 4 3 2 6" xfId="14453"/>
    <cellStyle name="Обычный 14 4 3 2 7" xfId="14454"/>
    <cellStyle name="Обычный 14 4 3 2 8" xfId="14455"/>
    <cellStyle name="Обычный 14 4 3 2 9" xfId="14456"/>
    <cellStyle name="Обычный 14 4 3 3" xfId="14457"/>
    <cellStyle name="Обычный 14 4 3 3 10" xfId="14458"/>
    <cellStyle name="Обычный 14 4 3 3 11" xfId="14459"/>
    <cellStyle name="Обычный 14 4 3 3 12" xfId="14460"/>
    <cellStyle name="Обычный 14 4 3 3 13" xfId="14461"/>
    <cellStyle name="Обычный 14 4 3 3 14" xfId="14462"/>
    <cellStyle name="Обычный 14 4 3 3 2" xfId="14463"/>
    <cellStyle name="Обычный 14 4 3 3 2 2" xfId="14464"/>
    <cellStyle name="Обычный 14 4 3 3 2 3" xfId="14465"/>
    <cellStyle name="Обычный 14 4 3 3 2 4" xfId="14466"/>
    <cellStyle name="Обычный 14 4 3 3 2 5" xfId="14467"/>
    <cellStyle name="Обычный 14 4 3 3 2 6" xfId="14468"/>
    <cellStyle name="Обычный 14 4 3 3 2 7" xfId="14469"/>
    <cellStyle name="Обычный 14 4 3 3 3" xfId="14470"/>
    <cellStyle name="Обычный 14 4 3 3 3 2" xfId="14471"/>
    <cellStyle name="Обычный 14 4 3 3 4" xfId="14472"/>
    <cellStyle name="Обычный 14 4 3 3 5" xfId="14473"/>
    <cellStyle name="Обычный 14 4 3 3 6" xfId="14474"/>
    <cellStyle name="Обычный 14 4 3 3 7" xfId="14475"/>
    <cellStyle name="Обычный 14 4 3 3 8" xfId="14476"/>
    <cellStyle name="Обычный 14 4 3 3 9" xfId="14477"/>
    <cellStyle name="Обычный 14 4 3 4" xfId="14478"/>
    <cellStyle name="Обычный 14 4 3 4 2" xfId="14479"/>
    <cellStyle name="Обычный 14 4 3 4 3" xfId="14480"/>
    <cellStyle name="Обычный 14 4 3 4 4" xfId="14481"/>
    <cellStyle name="Обычный 14 4 3 4 5" xfId="14482"/>
    <cellStyle name="Обычный 14 4 3 4 6" xfId="14483"/>
    <cellStyle name="Обычный 14 4 3 4 7" xfId="14484"/>
    <cellStyle name="Обычный 14 4 3 5" xfId="14485"/>
    <cellStyle name="Обычный 14 4 3 5 2" xfId="14486"/>
    <cellStyle name="Обычный 14 4 3 6" xfId="14487"/>
    <cellStyle name="Обычный 14 4 3 7" xfId="14488"/>
    <cellStyle name="Обычный 14 4 3 8" xfId="14489"/>
    <cellStyle name="Обычный 14 4 3 9" xfId="14490"/>
    <cellStyle name="Обычный 14 4 4" xfId="14491"/>
    <cellStyle name="Обычный 14 4 4 10" xfId="14492"/>
    <cellStyle name="Обычный 14 4 4 11" xfId="14493"/>
    <cellStyle name="Обычный 14 4 4 12" xfId="14494"/>
    <cellStyle name="Обычный 14 4 4 13" xfId="14495"/>
    <cellStyle name="Обычный 14 4 4 14" xfId="14496"/>
    <cellStyle name="Обычный 14 4 4 15" xfId="14497"/>
    <cellStyle name="Обычный 14 4 4 2" xfId="14498"/>
    <cellStyle name="Обычный 14 4 4 2 2" xfId="14499"/>
    <cellStyle name="Обычный 14 4 4 2 3" xfId="14500"/>
    <cellStyle name="Обычный 14 4 4 2 4" xfId="14501"/>
    <cellStyle name="Обычный 14 4 4 2 5" xfId="14502"/>
    <cellStyle name="Обычный 14 4 4 2 6" xfId="14503"/>
    <cellStyle name="Обычный 14 4 4 2 7" xfId="14504"/>
    <cellStyle name="Обычный 14 4 4 3" xfId="14505"/>
    <cellStyle name="Обычный 14 4 4 3 2" xfId="14506"/>
    <cellStyle name="Обычный 14 4 4 4" xfId="14507"/>
    <cellStyle name="Обычный 14 4 4 5" xfId="14508"/>
    <cellStyle name="Обычный 14 4 4 6" xfId="14509"/>
    <cellStyle name="Обычный 14 4 4 7" xfId="14510"/>
    <cellStyle name="Обычный 14 4 4 8" xfId="14511"/>
    <cellStyle name="Обычный 14 4 4 9" xfId="14512"/>
    <cellStyle name="Обычный 14 4 5" xfId="14513"/>
    <cellStyle name="Обычный 14 4 5 10" xfId="14514"/>
    <cellStyle name="Обычный 14 4 5 11" xfId="14515"/>
    <cellStyle name="Обычный 14 4 5 12" xfId="14516"/>
    <cellStyle name="Обычный 14 4 5 13" xfId="14517"/>
    <cellStyle name="Обычный 14 4 5 14" xfId="14518"/>
    <cellStyle name="Обычный 14 4 5 2" xfId="14519"/>
    <cellStyle name="Обычный 14 4 5 2 2" xfId="14520"/>
    <cellStyle name="Обычный 14 4 5 2 3" xfId="14521"/>
    <cellStyle name="Обычный 14 4 5 2 4" xfId="14522"/>
    <cellStyle name="Обычный 14 4 5 2 5" xfId="14523"/>
    <cellStyle name="Обычный 14 4 5 2 6" xfId="14524"/>
    <cellStyle name="Обычный 14 4 5 2 7" xfId="14525"/>
    <cellStyle name="Обычный 14 4 5 3" xfId="14526"/>
    <cellStyle name="Обычный 14 4 5 3 2" xfId="14527"/>
    <cellStyle name="Обычный 14 4 5 4" xfId="14528"/>
    <cellStyle name="Обычный 14 4 5 5" xfId="14529"/>
    <cellStyle name="Обычный 14 4 5 6" xfId="14530"/>
    <cellStyle name="Обычный 14 4 5 7" xfId="14531"/>
    <cellStyle name="Обычный 14 4 5 8" xfId="14532"/>
    <cellStyle name="Обычный 14 4 5 9" xfId="14533"/>
    <cellStyle name="Обычный 14 4 6" xfId="14534"/>
    <cellStyle name="Обычный 14 4 6 2" xfId="14535"/>
    <cellStyle name="Обычный 14 4 6 3" xfId="14536"/>
    <cellStyle name="Обычный 14 4 6 4" xfId="14537"/>
    <cellStyle name="Обычный 14 4 6 5" xfId="14538"/>
    <cellStyle name="Обычный 14 4 6 6" xfId="14539"/>
    <cellStyle name="Обычный 14 4 6 7" xfId="14540"/>
    <cellStyle name="Обычный 14 4 7" xfId="14541"/>
    <cellStyle name="Обычный 14 4 7 2" xfId="14542"/>
    <cellStyle name="Обычный 14 4 8" xfId="14543"/>
    <cellStyle name="Обычный 14 4 9" xfId="14544"/>
    <cellStyle name="Обычный 14 5" xfId="14545"/>
    <cellStyle name="Обычный 14 5 10" xfId="14546"/>
    <cellStyle name="Обычный 14 5 11" xfId="14547"/>
    <cellStyle name="Обычный 14 5 12" xfId="14548"/>
    <cellStyle name="Обычный 14 5 13" xfId="14549"/>
    <cellStyle name="Обычный 14 5 14" xfId="14550"/>
    <cellStyle name="Обычный 14 5 15" xfId="14551"/>
    <cellStyle name="Обычный 14 5 2" xfId="14552"/>
    <cellStyle name="Обычный 14 5 2 2" xfId="14553"/>
    <cellStyle name="Обычный 14 5 2 3" xfId="14554"/>
    <cellStyle name="Обычный 14 5 2 4" xfId="14555"/>
    <cellStyle name="Обычный 14 5 2 5" xfId="14556"/>
    <cellStyle name="Обычный 14 5 2 6" xfId="14557"/>
    <cellStyle name="Обычный 14 5 2 7" xfId="14558"/>
    <cellStyle name="Обычный 14 5 3" xfId="14559"/>
    <cellStyle name="Обычный 14 5 3 2" xfId="14560"/>
    <cellStyle name="Обычный 14 5 4" xfId="14561"/>
    <cellStyle name="Обычный 14 5 5" xfId="14562"/>
    <cellStyle name="Обычный 14 5 6" xfId="14563"/>
    <cellStyle name="Обычный 14 5 7" xfId="14564"/>
    <cellStyle name="Обычный 14 5 8" xfId="14565"/>
    <cellStyle name="Обычный 14 5 9" xfId="14566"/>
    <cellStyle name="Обычный 14 6" xfId="14567"/>
    <cellStyle name="Обычный 14 6 10" xfId="14568"/>
    <cellStyle name="Обычный 14 6 11" xfId="14569"/>
    <cellStyle name="Обычный 14 6 12" xfId="14570"/>
    <cellStyle name="Обычный 14 6 13" xfId="14571"/>
    <cellStyle name="Обычный 14 6 14" xfId="14572"/>
    <cellStyle name="Обычный 14 6 2" xfId="14573"/>
    <cellStyle name="Обычный 14 6 2 2" xfId="14574"/>
    <cellStyle name="Обычный 14 6 2 3" xfId="14575"/>
    <cellStyle name="Обычный 14 6 2 4" xfId="14576"/>
    <cellStyle name="Обычный 14 6 2 5" xfId="14577"/>
    <cellStyle name="Обычный 14 6 2 6" xfId="14578"/>
    <cellStyle name="Обычный 14 6 2 7" xfId="14579"/>
    <cellStyle name="Обычный 14 6 3" xfId="14580"/>
    <cellStyle name="Обычный 14 6 3 2" xfId="14581"/>
    <cellStyle name="Обычный 14 6 4" xfId="14582"/>
    <cellStyle name="Обычный 14 6 5" xfId="14583"/>
    <cellStyle name="Обычный 14 6 6" xfId="14584"/>
    <cellStyle name="Обычный 14 6 7" xfId="14585"/>
    <cellStyle name="Обычный 14 6 8" xfId="14586"/>
    <cellStyle name="Обычный 14 6 9" xfId="14587"/>
    <cellStyle name="Обычный 14 7" xfId="14588"/>
    <cellStyle name="Обычный 14 7 10" xfId="14589"/>
    <cellStyle name="Обычный 14 7 11" xfId="14590"/>
    <cellStyle name="Обычный 14 7 12" xfId="14591"/>
    <cellStyle name="Обычный 14 7 13" xfId="14592"/>
    <cellStyle name="Обычный 14 7 14" xfId="14593"/>
    <cellStyle name="Обычный 14 7 2" xfId="14594"/>
    <cellStyle name="Обычный 14 7 2 2" xfId="14595"/>
    <cellStyle name="Обычный 14 7 2 3" xfId="14596"/>
    <cellStyle name="Обычный 14 7 2 4" xfId="14597"/>
    <cellStyle name="Обычный 14 7 2 5" xfId="14598"/>
    <cellStyle name="Обычный 14 7 2 6" xfId="14599"/>
    <cellStyle name="Обычный 14 7 2 7" xfId="14600"/>
    <cellStyle name="Обычный 14 7 3" xfId="14601"/>
    <cellStyle name="Обычный 14 7 3 2" xfId="14602"/>
    <cellStyle name="Обычный 14 7 4" xfId="14603"/>
    <cellStyle name="Обычный 14 7 5" xfId="14604"/>
    <cellStyle name="Обычный 14 7 6" xfId="14605"/>
    <cellStyle name="Обычный 14 7 7" xfId="14606"/>
    <cellStyle name="Обычный 14 7 8" xfId="14607"/>
    <cellStyle name="Обычный 14 7 9" xfId="14608"/>
    <cellStyle name="Обычный 14 8" xfId="14609"/>
    <cellStyle name="Обычный 14_ИП ЮРЭСК по ДЗ на 2012-2014 годы (12.09.2012) для Департамента" xfId="14610"/>
    <cellStyle name="Обычный 15" xfId="14611"/>
    <cellStyle name="Обычный 15 2" xfId="14612"/>
    <cellStyle name="Обычный 15 2 2" xfId="14613"/>
    <cellStyle name="Обычный 15 2 2 2" xfId="14614"/>
    <cellStyle name="Обычный 15 2 2 2 2" xfId="14615"/>
    <cellStyle name="Обычный 15 2 2 2 3" xfId="14616"/>
    <cellStyle name="Обычный 15 2 2 2 4" xfId="14617"/>
    <cellStyle name="Обычный 15 2 2 3" xfId="14618"/>
    <cellStyle name="Обычный 15 2 2 3 2" xfId="14619"/>
    <cellStyle name="Обычный 15 2 2 3 3" xfId="14620"/>
    <cellStyle name="Обычный 15 2 2 3 4" xfId="14621"/>
    <cellStyle name="Обычный 15 2 2 4" xfId="14622"/>
    <cellStyle name="Обычный 15 2 3" xfId="14623"/>
    <cellStyle name="Обычный 15 2 4" xfId="14624"/>
    <cellStyle name="Обычный 15 3" xfId="14625"/>
    <cellStyle name="Обычный 15 3 2" xfId="14626"/>
    <cellStyle name="Обычный 15 3 2 2" xfId="14627"/>
    <cellStyle name="Обычный 15 3 2 3" xfId="14628"/>
    <cellStyle name="Обычный 15 3 3" xfId="14629"/>
    <cellStyle name="Обычный 15 3 4" xfId="14630"/>
    <cellStyle name="Обычный 15 3 5" xfId="14631"/>
    <cellStyle name="Обычный 15 4" xfId="14632"/>
    <cellStyle name="Обычный 15 5" xfId="14633"/>
    <cellStyle name="Обычный 16" xfId="14634"/>
    <cellStyle name="Обычный 16 10" xfId="14635"/>
    <cellStyle name="Обычный 16 10 10" xfId="14636"/>
    <cellStyle name="Обычный 16 10 11" xfId="14637"/>
    <cellStyle name="Обычный 16 10 12" xfId="14638"/>
    <cellStyle name="Обычный 16 10 13" xfId="14639"/>
    <cellStyle name="Обычный 16 10 14" xfId="14640"/>
    <cellStyle name="Обычный 16 10 15" xfId="14641"/>
    <cellStyle name="Обычный 16 10 16" xfId="14642"/>
    <cellStyle name="Обычный 16 10 17" xfId="14643"/>
    <cellStyle name="Обычный 16 10 2" xfId="14644"/>
    <cellStyle name="Обычный 16 10 2 10" xfId="14645"/>
    <cellStyle name="Обычный 16 10 2 11" xfId="14646"/>
    <cellStyle name="Обычный 16 10 2 12" xfId="14647"/>
    <cellStyle name="Обычный 16 10 2 13" xfId="14648"/>
    <cellStyle name="Обычный 16 10 2 14" xfId="14649"/>
    <cellStyle name="Обычный 16 10 2 15" xfId="14650"/>
    <cellStyle name="Обычный 16 10 2 2" xfId="14651"/>
    <cellStyle name="Обычный 16 10 2 2 2" xfId="14652"/>
    <cellStyle name="Обычный 16 10 2 2 3" xfId="14653"/>
    <cellStyle name="Обычный 16 10 2 2 4" xfId="14654"/>
    <cellStyle name="Обычный 16 10 2 2 5" xfId="14655"/>
    <cellStyle name="Обычный 16 10 2 2 6" xfId="14656"/>
    <cellStyle name="Обычный 16 10 2 2 7" xfId="14657"/>
    <cellStyle name="Обычный 16 10 2 3" xfId="14658"/>
    <cellStyle name="Обычный 16 10 2 3 2" xfId="14659"/>
    <cellStyle name="Обычный 16 10 2 4" xfId="14660"/>
    <cellStyle name="Обычный 16 10 2 5" xfId="14661"/>
    <cellStyle name="Обычный 16 10 2 6" xfId="14662"/>
    <cellStyle name="Обычный 16 10 2 7" xfId="14663"/>
    <cellStyle name="Обычный 16 10 2 8" xfId="14664"/>
    <cellStyle name="Обычный 16 10 2 9" xfId="14665"/>
    <cellStyle name="Обычный 16 10 3" xfId="14666"/>
    <cellStyle name="Обычный 16 10 3 10" xfId="14667"/>
    <cellStyle name="Обычный 16 10 3 11" xfId="14668"/>
    <cellStyle name="Обычный 16 10 3 12" xfId="14669"/>
    <cellStyle name="Обычный 16 10 3 13" xfId="14670"/>
    <cellStyle name="Обычный 16 10 3 14" xfId="14671"/>
    <cellStyle name="Обычный 16 10 3 2" xfId="14672"/>
    <cellStyle name="Обычный 16 10 3 2 2" xfId="14673"/>
    <cellStyle name="Обычный 16 10 3 2 3" xfId="14674"/>
    <cellStyle name="Обычный 16 10 3 2 4" xfId="14675"/>
    <cellStyle name="Обычный 16 10 3 2 5" xfId="14676"/>
    <cellStyle name="Обычный 16 10 3 2 6" xfId="14677"/>
    <cellStyle name="Обычный 16 10 3 2 7" xfId="14678"/>
    <cellStyle name="Обычный 16 10 3 3" xfId="14679"/>
    <cellStyle name="Обычный 16 10 3 3 2" xfId="14680"/>
    <cellStyle name="Обычный 16 10 3 4" xfId="14681"/>
    <cellStyle name="Обычный 16 10 3 5" xfId="14682"/>
    <cellStyle name="Обычный 16 10 3 6" xfId="14683"/>
    <cellStyle name="Обычный 16 10 3 7" xfId="14684"/>
    <cellStyle name="Обычный 16 10 3 8" xfId="14685"/>
    <cellStyle name="Обычный 16 10 3 9" xfId="14686"/>
    <cellStyle name="Обычный 16 10 4" xfId="14687"/>
    <cellStyle name="Обычный 16 10 4 2" xfId="14688"/>
    <cellStyle name="Обычный 16 10 4 2 2" xfId="14689"/>
    <cellStyle name="Обычный 16 10 4 2 3" xfId="14690"/>
    <cellStyle name="Обычный 16 10 4 3" xfId="14691"/>
    <cellStyle name="Обычный 16 10 4 4" xfId="14692"/>
    <cellStyle name="Обычный 16 10 4 5" xfId="14693"/>
    <cellStyle name="Обычный 16 10 4 6" xfId="14694"/>
    <cellStyle name="Обычный 16 10 4 7" xfId="14695"/>
    <cellStyle name="Обычный 16 10 5" xfId="14696"/>
    <cellStyle name="Обычный 16 10 5 2" xfId="14697"/>
    <cellStyle name="Обычный 16 10 6" xfId="14698"/>
    <cellStyle name="Обычный 16 10 7" xfId="14699"/>
    <cellStyle name="Обычный 16 10 8" xfId="14700"/>
    <cellStyle name="Обычный 16 10 9" xfId="14701"/>
    <cellStyle name="Обычный 16 11" xfId="14702"/>
    <cellStyle name="Обычный 16 12" xfId="14703"/>
    <cellStyle name="Обычный 16 12 10" xfId="14704"/>
    <cellStyle name="Обычный 16 12 11" xfId="14705"/>
    <cellStyle name="Обычный 16 12 12" xfId="14706"/>
    <cellStyle name="Обычный 16 12 13" xfId="14707"/>
    <cellStyle name="Обычный 16 12 14" xfId="14708"/>
    <cellStyle name="Обычный 16 12 2" xfId="14709"/>
    <cellStyle name="Обычный 16 12 2 2" xfId="14710"/>
    <cellStyle name="Обычный 16 12 2 3" xfId="14711"/>
    <cellStyle name="Обычный 16 12 2 4" xfId="14712"/>
    <cellStyle name="Обычный 16 12 2 5" xfId="14713"/>
    <cellStyle name="Обычный 16 12 2 6" xfId="14714"/>
    <cellStyle name="Обычный 16 12 2 7" xfId="14715"/>
    <cellStyle name="Обычный 16 12 3" xfId="14716"/>
    <cellStyle name="Обычный 16 12 3 2" xfId="14717"/>
    <cellStyle name="Обычный 16 12 4" xfId="14718"/>
    <cellStyle name="Обычный 16 12 5" xfId="14719"/>
    <cellStyle name="Обычный 16 12 6" xfId="14720"/>
    <cellStyle name="Обычный 16 12 7" xfId="14721"/>
    <cellStyle name="Обычный 16 12 8" xfId="14722"/>
    <cellStyle name="Обычный 16 12 9" xfId="14723"/>
    <cellStyle name="Обычный 16 13" xfId="14724"/>
    <cellStyle name="Обычный 16 13 10" xfId="14725"/>
    <cellStyle name="Обычный 16 13 11" xfId="14726"/>
    <cellStyle name="Обычный 16 13 12" xfId="14727"/>
    <cellStyle name="Обычный 16 13 13" xfId="14728"/>
    <cellStyle name="Обычный 16 13 14" xfId="14729"/>
    <cellStyle name="Обычный 16 13 2" xfId="14730"/>
    <cellStyle name="Обычный 16 13 2 2" xfId="14731"/>
    <cellStyle name="Обычный 16 13 2 3" xfId="14732"/>
    <cellStyle name="Обычный 16 13 2 4" xfId="14733"/>
    <cellStyle name="Обычный 16 13 2 5" xfId="14734"/>
    <cellStyle name="Обычный 16 13 2 6" xfId="14735"/>
    <cellStyle name="Обычный 16 13 2 7" xfId="14736"/>
    <cellStyle name="Обычный 16 13 3" xfId="14737"/>
    <cellStyle name="Обычный 16 13 3 2" xfId="14738"/>
    <cellStyle name="Обычный 16 13 4" xfId="14739"/>
    <cellStyle name="Обычный 16 13 5" xfId="14740"/>
    <cellStyle name="Обычный 16 13 6" xfId="14741"/>
    <cellStyle name="Обычный 16 13 7" xfId="14742"/>
    <cellStyle name="Обычный 16 13 8" xfId="14743"/>
    <cellStyle name="Обычный 16 13 9" xfId="14744"/>
    <cellStyle name="Обычный 16 14" xfId="14745"/>
    <cellStyle name="Обычный 16 14 2" xfId="14746"/>
    <cellStyle name="Обычный 16 15" xfId="14747"/>
    <cellStyle name="Обычный 16 16" xfId="14748"/>
    <cellStyle name="Обычный 16 17" xfId="14749"/>
    <cellStyle name="Обычный 16 18" xfId="14750"/>
    <cellStyle name="Обычный 16 19" xfId="14751"/>
    <cellStyle name="Обычный 16 2" xfId="14752"/>
    <cellStyle name="Обычный 16 2 10" xfId="14753"/>
    <cellStyle name="Обычный 16 2 10 10" xfId="14754"/>
    <cellStyle name="Обычный 16 2 10 11" xfId="14755"/>
    <cellStyle name="Обычный 16 2 10 12" xfId="14756"/>
    <cellStyle name="Обычный 16 2 10 13" xfId="14757"/>
    <cellStyle name="Обычный 16 2 10 14" xfId="14758"/>
    <cellStyle name="Обычный 16 2 10 2" xfId="14759"/>
    <cellStyle name="Обычный 16 2 10 2 2" xfId="14760"/>
    <cellStyle name="Обычный 16 2 10 2 3" xfId="14761"/>
    <cellStyle name="Обычный 16 2 10 2 4" xfId="14762"/>
    <cellStyle name="Обычный 16 2 10 2 5" xfId="14763"/>
    <cellStyle name="Обычный 16 2 10 2 6" xfId="14764"/>
    <cellStyle name="Обычный 16 2 10 2 7" xfId="14765"/>
    <cellStyle name="Обычный 16 2 10 3" xfId="14766"/>
    <cellStyle name="Обычный 16 2 10 3 2" xfId="14767"/>
    <cellStyle name="Обычный 16 2 10 4" xfId="14768"/>
    <cellStyle name="Обычный 16 2 10 5" xfId="14769"/>
    <cellStyle name="Обычный 16 2 10 6" xfId="14770"/>
    <cellStyle name="Обычный 16 2 10 7" xfId="14771"/>
    <cellStyle name="Обычный 16 2 10 8" xfId="14772"/>
    <cellStyle name="Обычный 16 2 10 9" xfId="14773"/>
    <cellStyle name="Обычный 16 2 11" xfId="14774"/>
    <cellStyle name="Обычный 16 2 11 2" xfId="14775"/>
    <cellStyle name="Обычный 16 2 11 2 2" xfId="14776"/>
    <cellStyle name="Обычный 16 2 11 2 3" xfId="14777"/>
    <cellStyle name="Обычный 16 2 11 2 4" xfId="14778"/>
    <cellStyle name="Обычный 16 2 11 2 5" xfId="14779"/>
    <cellStyle name="Обычный 16 2 11 2 6" xfId="14780"/>
    <cellStyle name="Обычный 16 2 11 3" xfId="14781"/>
    <cellStyle name="Обычный 16 2 11 4" xfId="14782"/>
    <cellStyle name="Обычный 16 2 11 5" xfId="14783"/>
    <cellStyle name="Обычный 16 2 11 6" xfId="14784"/>
    <cellStyle name="Обычный 16 2 11 7" xfId="14785"/>
    <cellStyle name="Обычный 16 2 11 8" xfId="14786"/>
    <cellStyle name="Обычный 16 2 12" xfId="14787"/>
    <cellStyle name="Обычный 16 2 12 2" xfId="14788"/>
    <cellStyle name="Обычный 16 2 12 2 2" xfId="14789"/>
    <cellStyle name="Обычный 16 2 12 2 3" xfId="14790"/>
    <cellStyle name="Обычный 16 2 12 2 4" xfId="14791"/>
    <cellStyle name="Обычный 16 2 12 2 5" xfId="14792"/>
    <cellStyle name="Обычный 16 2 12 2 6" xfId="14793"/>
    <cellStyle name="Обычный 16 2 12 3" xfId="14794"/>
    <cellStyle name="Обычный 16 2 12 4" xfId="14795"/>
    <cellStyle name="Обычный 16 2 12 5" xfId="14796"/>
    <cellStyle name="Обычный 16 2 12 6" xfId="14797"/>
    <cellStyle name="Обычный 16 2 12 7" xfId="14798"/>
    <cellStyle name="Обычный 16 2 12 8" xfId="14799"/>
    <cellStyle name="Обычный 16 2 13" xfId="14800"/>
    <cellStyle name="Обычный 16 2 13 2" xfId="14801"/>
    <cellStyle name="Обычный 16 2 13 2 2" xfId="14802"/>
    <cellStyle name="Обычный 16 2 13 2 3" xfId="14803"/>
    <cellStyle name="Обычный 16 2 13 3" xfId="14804"/>
    <cellStyle name="Обычный 16 2 13 4" xfId="14805"/>
    <cellStyle name="Обычный 16 2 13 5" xfId="14806"/>
    <cellStyle name="Обычный 16 2 13 6" xfId="14807"/>
    <cellStyle name="Обычный 16 2 13 7" xfId="14808"/>
    <cellStyle name="Обычный 16 2 14" xfId="14809"/>
    <cellStyle name="Обычный 16 2 14 2" xfId="14810"/>
    <cellStyle name="Обычный 16 2 14 3" xfId="14811"/>
    <cellStyle name="Обычный 16 2 15" xfId="14812"/>
    <cellStyle name="Обычный 16 2 16" xfId="14813"/>
    <cellStyle name="Обычный 16 2 17" xfId="14814"/>
    <cellStyle name="Обычный 16 2 18" xfId="14815"/>
    <cellStyle name="Обычный 16 2 19" xfId="14816"/>
    <cellStyle name="Обычный 16 2 2" xfId="14817"/>
    <cellStyle name="Обычный 16 2 2 10" xfId="14818"/>
    <cellStyle name="Обычный 16 2 2 10 2" xfId="14819"/>
    <cellStyle name="Обычный 16 2 2 10 3" xfId="14820"/>
    <cellStyle name="Обычный 16 2 2 10 4" xfId="14821"/>
    <cellStyle name="Обычный 16 2 2 10 5" xfId="14822"/>
    <cellStyle name="Обычный 16 2 2 10 6" xfId="14823"/>
    <cellStyle name="Обычный 16 2 2 10 7" xfId="14824"/>
    <cellStyle name="Обычный 16 2 2 11" xfId="14825"/>
    <cellStyle name="Обычный 16 2 2 11 2" xfId="14826"/>
    <cellStyle name="Обычный 16 2 2 11 3" xfId="14827"/>
    <cellStyle name="Обычный 16 2 2 11 4" xfId="14828"/>
    <cellStyle name="Обычный 16 2 2 11 5" xfId="14829"/>
    <cellStyle name="Обычный 16 2 2 11 6" xfId="14830"/>
    <cellStyle name="Обычный 16 2 2 11 7" xfId="14831"/>
    <cellStyle name="Обычный 16 2 2 12" xfId="14832"/>
    <cellStyle name="Обычный 16 2 2 12 2" xfId="14833"/>
    <cellStyle name="Обычный 16 2 2 13" xfId="14834"/>
    <cellStyle name="Обычный 16 2 2 14" xfId="14835"/>
    <cellStyle name="Обычный 16 2 2 15" xfId="14836"/>
    <cellStyle name="Обычный 16 2 2 16" xfId="14837"/>
    <cellStyle name="Обычный 16 2 2 17" xfId="14838"/>
    <cellStyle name="Обычный 16 2 2 18" xfId="14839"/>
    <cellStyle name="Обычный 16 2 2 19" xfId="14840"/>
    <cellStyle name="Обычный 16 2 2 2" xfId="14841"/>
    <cellStyle name="Обычный 16 2 2 2 10" xfId="14842"/>
    <cellStyle name="Обычный 16 2 2 2 11" xfId="14843"/>
    <cellStyle name="Обычный 16 2 2 2 12" xfId="14844"/>
    <cellStyle name="Обычный 16 2 2 2 13" xfId="14845"/>
    <cellStyle name="Обычный 16 2 2 2 14" xfId="14846"/>
    <cellStyle name="Обычный 16 2 2 2 15" xfId="14847"/>
    <cellStyle name="Обычный 16 2 2 2 16" xfId="14848"/>
    <cellStyle name="Обычный 16 2 2 2 17" xfId="14849"/>
    <cellStyle name="Обычный 16 2 2 2 18" xfId="14850"/>
    <cellStyle name="Обычный 16 2 2 2 19" xfId="14851"/>
    <cellStyle name="Обычный 16 2 2 2 2" xfId="14852"/>
    <cellStyle name="Обычный 16 2 2 2 2 10" xfId="14853"/>
    <cellStyle name="Обычный 16 2 2 2 2 11" xfId="14854"/>
    <cellStyle name="Обычный 16 2 2 2 2 12" xfId="14855"/>
    <cellStyle name="Обычный 16 2 2 2 2 13" xfId="14856"/>
    <cellStyle name="Обычный 16 2 2 2 2 14" xfId="14857"/>
    <cellStyle name="Обычный 16 2 2 2 2 15" xfId="14858"/>
    <cellStyle name="Обычный 16 2 2 2 2 2" xfId="14859"/>
    <cellStyle name="Обычный 16 2 2 2 2 2 2" xfId="14860"/>
    <cellStyle name="Обычный 16 2 2 2 2 2 3" xfId="14861"/>
    <cellStyle name="Обычный 16 2 2 2 2 2 4" xfId="14862"/>
    <cellStyle name="Обычный 16 2 2 2 2 2 5" xfId="14863"/>
    <cellStyle name="Обычный 16 2 2 2 2 2 6" xfId="14864"/>
    <cellStyle name="Обычный 16 2 2 2 2 2 7" xfId="14865"/>
    <cellStyle name="Обычный 16 2 2 2 2 3" xfId="14866"/>
    <cellStyle name="Обычный 16 2 2 2 2 3 2" xfId="14867"/>
    <cellStyle name="Обычный 16 2 2 2 2 4" xfId="14868"/>
    <cellStyle name="Обычный 16 2 2 2 2 5" xfId="14869"/>
    <cellStyle name="Обычный 16 2 2 2 2 6" xfId="14870"/>
    <cellStyle name="Обычный 16 2 2 2 2 7" xfId="14871"/>
    <cellStyle name="Обычный 16 2 2 2 2 8" xfId="14872"/>
    <cellStyle name="Обычный 16 2 2 2 2 9" xfId="14873"/>
    <cellStyle name="Обычный 16 2 2 2 3" xfId="14874"/>
    <cellStyle name="Обычный 16 2 2 2 3 10" xfId="14875"/>
    <cellStyle name="Обычный 16 2 2 2 3 11" xfId="14876"/>
    <cellStyle name="Обычный 16 2 2 2 3 12" xfId="14877"/>
    <cellStyle name="Обычный 16 2 2 2 3 13" xfId="14878"/>
    <cellStyle name="Обычный 16 2 2 2 3 14" xfId="14879"/>
    <cellStyle name="Обычный 16 2 2 2 3 2" xfId="14880"/>
    <cellStyle name="Обычный 16 2 2 2 3 2 2" xfId="14881"/>
    <cellStyle name="Обычный 16 2 2 2 3 2 3" xfId="14882"/>
    <cellStyle name="Обычный 16 2 2 2 3 2 4" xfId="14883"/>
    <cellStyle name="Обычный 16 2 2 2 3 2 5" xfId="14884"/>
    <cellStyle name="Обычный 16 2 2 2 3 2 6" xfId="14885"/>
    <cellStyle name="Обычный 16 2 2 2 3 2 7" xfId="14886"/>
    <cellStyle name="Обычный 16 2 2 2 3 3" xfId="14887"/>
    <cellStyle name="Обычный 16 2 2 2 3 3 2" xfId="14888"/>
    <cellStyle name="Обычный 16 2 2 2 3 4" xfId="14889"/>
    <cellStyle name="Обычный 16 2 2 2 3 5" xfId="14890"/>
    <cellStyle name="Обычный 16 2 2 2 3 6" xfId="14891"/>
    <cellStyle name="Обычный 16 2 2 2 3 7" xfId="14892"/>
    <cellStyle name="Обычный 16 2 2 2 3 8" xfId="14893"/>
    <cellStyle name="Обычный 16 2 2 2 3 9" xfId="14894"/>
    <cellStyle name="Обычный 16 2 2 2 4" xfId="14895"/>
    <cellStyle name="Обычный 16 2 2 2 4 10" xfId="14896"/>
    <cellStyle name="Обычный 16 2 2 2 4 11" xfId="14897"/>
    <cellStyle name="Обычный 16 2 2 2 4 12" xfId="14898"/>
    <cellStyle name="Обычный 16 2 2 2 4 13" xfId="14899"/>
    <cellStyle name="Обычный 16 2 2 2 4 14" xfId="14900"/>
    <cellStyle name="Обычный 16 2 2 2 4 2" xfId="14901"/>
    <cellStyle name="Обычный 16 2 2 2 4 2 2" xfId="14902"/>
    <cellStyle name="Обычный 16 2 2 2 4 2 3" xfId="14903"/>
    <cellStyle name="Обычный 16 2 2 2 4 2 4" xfId="14904"/>
    <cellStyle name="Обычный 16 2 2 2 4 2 5" xfId="14905"/>
    <cellStyle name="Обычный 16 2 2 2 4 2 6" xfId="14906"/>
    <cellStyle name="Обычный 16 2 2 2 4 2 7" xfId="14907"/>
    <cellStyle name="Обычный 16 2 2 2 4 3" xfId="14908"/>
    <cellStyle name="Обычный 16 2 2 2 4 3 2" xfId="14909"/>
    <cellStyle name="Обычный 16 2 2 2 4 4" xfId="14910"/>
    <cellStyle name="Обычный 16 2 2 2 4 5" xfId="14911"/>
    <cellStyle name="Обычный 16 2 2 2 4 6" xfId="14912"/>
    <cellStyle name="Обычный 16 2 2 2 4 7" xfId="14913"/>
    <cellStyle name="Обычный 16 2 2 2 4 8" xfId="14914"/>
    <cellStyle name="Обычный 16 2 2 2 4 9" xfId="14915"/>
    <cellStyle name="Обычный 16 2 2 2 5" xfId="14916"/>
    <cellStyle name="Обычный 16 2 2 2 5 10" xfId="14917"/>
    <cellStyle name="Обычный 16 2 2 2 5 11" xfId="14918"/>
    <cellStyle name="Обычный 16 2 2 2 5 12" xfId="14919"/>
    <cellStyle name="Обычный 16 2 2 2 5 13" xfId="14920"/>
    <cellStyle name="Обычный 16 2 2 2 5 14" xfId="14921"/>
    <cellStyle name="Обычный 16 2 2 2 5 2" xfId="14922"/>
    <cellStyle name="Обычный 16 2 2 2 5 2 2" xfId="14923"/>
    <cellStyle name="Обычный 16 2 2 2 5 2 3" xfId="14924"/>
    <cellStyle name="Обычный 16 2 2 2 5 2 4" xfId="14925"/>
    <cellStyle name="Обычный 16 2 2 2 5 2 5" xfId="14926"/>
    <cellStyle name="Обычный 16 2 2 2 5 2 6" xfId="14927"/>
    <cellStyle name="Обычный 16 2 2 2 5 2 7" xfId="14928"/>
    <cellStyle name="Обычный 16 2 2 2 5 3" xfId="14929"/>
    <cellStyle name="Обычный 16 2 2 2 5 3 2" xfId="14930"/>
    <cellStyle name="Обычный 16 2 2 2 5 4" xfId="14931"/>
    <cellStyle name="Обычный 16 2 2 2 5 5" xfId="14932"/>
    <cellStyle name="Обычный 16 2 2 2 5 6" xfId="14933"/>
    <cellStyle name="Обычный 16 2 2 2 5 7" xfId="14934"/>
    <cellStyle name="Обычный 16 2 2 2 5 8" xfId="14935"/>
    <cellStyle name="Обычный 16 2 2 2 5 9" xfId="14936"/>
    <cellStyle name="Обычный 16 2 2 2 6" xfId="14937"/>
    <cellStyle name="Обычный 16 2 2 2 6 2" xfId="14938"/>
    <cellStyle name="Обычный 16 2 2 2 6 2 2" xfId="14939"/>
    <cellStyle name="Обычный 16 2 2 2 6 2 3" xfId="14940"/>
    <cellStyle name="Обычный 16 2 2 2 6 2 4" xfId="14941"/>
    <cellStyle name="Обычный 16 2 2 2 6 2 5" xfId="14942"/>
    <cellStyle name="Обычный 16 2 2 2 6 2 6" xfId="14943"/>
    <cellStyle name="Обычный 16 2 2 2 6 3" xfId="14944"/>
    <cellStyle name="Обычный 16 2 2 2 6 4" xfId="14945"/>
    <cellStyle name="Обычный 16 2 2 2 6 5" xfId="14946"/>
    <cellStyle name="Обычный 16 2 2 2 6 6" xfId="14947"/>
    <cellStyle name="Обычный 16 2 2 2 6 7" xfId="14948"/>
    <cellStyle name="Обычный 16 2 2 2 6 8" xfId="14949"/>
    <cellStyle name="Обычный 16 2 2 2 7" xfId="14950"/>
    <cellStyle name="Обычный 16 2 2 2 7 2" xfId="14951"/>
    <cellStyle name="Обычный 16 2 2 2 7 2 2" xfId="14952"/>
    <cellStyle name="Обычный 16 2 2 2 7 2 3" xfId="14953"/>
    <cellStyle name="Обычный 16 2 2 2 7 3" xfId="14954"/>
    <cellStyle name="Обычный 16 2 2 2 7 4" xfId="14955"/>
    <cellStyle name="Обычный 16 2 2 2 7 5" xfId="14956"/>
    <cellStyle name="Обычный 16 2 2 2 7 6" xfId="14957"/>
    <cellStyle name="Обычный 16 2 2 2 7 7" xfId="14958"/>
    <cellStyle name="Обычный 16 2 2 2 8" xfId="14959"/>
    <cellStyle name="Обычный 16 2 2 2 8 2" xfId="14960"/>
    <cellStyle name="Обычный 16 2 2 2 9" xfId="14961"/>
    <cellStyle name="Обычный 16 2 2 20" xfId="14962"/>
    <cellStyle name="Обычный 16 2 2 21" xfId="14963"/>
    <cellStyle name="Обычный 16 2 2 22" xfId="14964"/>
    <cellStyle name="Обычный 16 2 2 3" xfId="14965"/>
    <cellStyle name="Обычный 16 2 2 3 10" xfId="14966"/>
    <cellStyle name="Обычный 16 2 2 3 11" xfId="14967"/>
    <cellStyle name="Обычный 16 2 2 3 12" xfId="14968"/>
    <cellStyle name="Обычный 16 2 2 3 13" xfId="14969"/>
    <cellStyle name="Обычный 16 2 2 3 14" xfId="14970"/>
    <cellStyle name="Обычный 16 2 2 3 15" xfId="14971"/>
    <cellStyle name="Обычный 16 2 2 3 16" xfId="14972"/>
    <cellStyle name="Обычный 16 2 2 3 17" xfId="14973"/>
    <cellStyle name="Обычный 16 2 2 3 2" xfId="14974"/>
    <cellStyle name="Обычный 16 2 2 3 2 10" xfId="14975"/>
    <cellStyle name="Обычный 16 2 2 3 2 11" xfId="14976"/>
    <cellStyle name="Обычный 16 2 2 3 2 12" xfId="14977"/>
    <cellStyle name="Обычный 16 2 2 3 2 13" xfId="14978"/>
    <cellStyle name="Обычный 16 2 2 3 2 14" xfId="14979"/>
    <cellStyle name="Обычный 16 2 2 3 2 15" xfId="14980"/>
    <cellStyle name="Обычный 16 2 2 3 2 2" xfId="14981"/>
    <cellStyle name="Обычный 16 2 2 3 2 2 2" xfId="14982"/>
    <cellStyle name="Обычный 16 2 2 3 2 2 3" xfId="14983"/>
    <cellStyle name="Обычный 16 2 2 3 2 2 4" xfId="14984"/>
    <cellStyle name="Обычный 16 2 2 3 2 2 5" xfId="14985"/>
    <cellStyle name="Обычный 16 2 2 3 2 2 6" xfId="14986"/>
    <cellStyle name="Обычный 16 2 2 3 2 2 7" xfId="14987"/>
    <cellStyle name="Обычный 16 2 2 3 2 3" xfId="14988"/>
    <cellStyle name="Обычный 16 2 2 3 2 3 2" xfId="14989"/>
    <cellStyle name="Обычный 16 2 2 3 2 4" xfId="14990"/>
    <cellStyle name="Обычный 16 2 2 3 2 5" xfId="14991"/>
    <cellStyle name="Обычный 16 2 2 3 2 6" xfId="14992"/>
    <cellStyle name="Обычный 16 2 2 3 2 7" xfId="14993"/>
    <cellStyle name="Обычный 16 2 2 3 2 8" xfId="14994"/>
    <cellStyle name="Обычный 16 2 2 3 2 9" xfId="14995"/>
    <cellStyle name="Обычный 16 2 2 3 3" xfId="14996"/>
    <cellStyle name="Обычный 16 2 2 3 3 10" xfId="14997"/>
    <cellStyle name="Обычный 16 2 2 3 3 11" xfId="14998"/>
    <cellStyle name="Обычный 16 2 2 3 3 12" xfId="14999"/>
    <cellStyle name="Обычный 16 2 2 3 3 13" xfId="15000"/>
    <cellStyle name="Обычный 16 2 2 3 3 14" xfId="15001"/>
    <cellStyle name="Обычный 16 2 2 3 3 2" xfId="15002"/>
    <cellStyle name="Обычный 16 2 2 3 3 2 2" xfId="15003"/>
    <cellStyle name="Обычный 16 2 2 3 3 2 3" xfId="15004"/>
    <cellStyle name="Обычный 16 2 2 3 3 2 4" xfId="15005"/>
    <cellStyle name="Обычный 16 2 2 3 3 2 5" xfId="15006"/>
    <cellStyle name="Обычный 16 2 2 3 3 2 6" xfId="15007"/>
    <cellStyle name="Обычный 16 2 2 3 3 2 7" xfId="15008"/>
    <cellStyle name="Обычный 16 2 2 3 3 3" xfId="15009"/>
    <cellStyle name="Обычный 16 2 2 3 3 3 2" xfId="15010"/>
    <cellStyle name="Обычный 16 2 2 3 3 4" xfId="15011"/>
    <cellStyle name="Обычный 16 2 2 3 3 5" xfId="15012"/>
    <cellStyle name="Обычный 16 2 2 3 3 6" xfId="15013"/>
    <cellStyle name="Обычный 16 2 2 3 3 7" xfId="15014"/>
    <cellStyle name="Обычный 16 2 2 3 3 8" xfId="15015"/>
    <cellStyle name="Обычный 16 2 2 3 3 9" xfId="15016"/>
    <cellStyle name="Обычный 16 2 2 3 4" xfId="15017"/>
    <cellStyle name="Обычный 16 2 2 3 4 2" xfId="15018"/>
    <cellStyle name="Обычный 16 2 2 3 4 3" xfId="15019"/>
    <cellStyle name="Обычный 16 2 2 3 4 4" xfId="15020"/>
    <cellStyle name="Обычный 16 2 2 3 4 5" xfId="15021"/>
    <cellStyle name="Обычный 16 2 2 3 4 6" xfId="15022"/>
    <cellStyle name="Обычный 16 2 2 3 4 7" xfId="15023"/>
    <cellStyle name="Обычный 16 2 2 3 5" xfId="15024"/>
    <cellStyle name="Обычный 16 2 2 3 5 2" xfId="15025"/>
    <cellStyle name="Обычный 16 2 2 3 6" xfId="15026"/>
    <cellStyle name="Обычный 16 2 2 3 7" xfId="15027"/>
    <cellStyle name="Обычный 16 2 2 3 8" xfId="15028"/>
    <cellStyle name="Обычный 16 2 2 3 9" xfId="15029"/>
    <cellStyle name="Обычный 16 2 2 4" xfId="15030"/>
    <cellStyle name="Обычный 16 2 2 4 10" xfId="15031"/>
    <cellStyle name="Обычный 16 2 2 4 11" xfId="15032"/>
    <cellStyle name="Обычный 16 2 2 4 12" xfId="15033"/>
    <cellStyle name="Обычный 16 2 2 4 13" xfId="15034"/>
    <cellStyle name="Обычный 16 2 2 4 14" xfId="15035"/>
    <cellStyle name="Обычный 16 2 2 4 15" xfId="15036"/>
    <cellStyle name="Обычный 16 2 2 4 2" xfId="15037"/>
    <cellStyle name="Обычный 16 2 2 4 2 2" xfId="15038"/>
    <cellStyle name="Обычный 16 2 2 4 2 3" xfId="15039"/>
    <cellStyle name="Обычный 16 2 2 4 2 4" xfId="15040"/>
    <cellStyle name="Обычный 16 2 2 4 2 5" xfId="15041"/>
    <cellStyle name="Обычный 16 2 2 4 2 6" xfId="15042"/>
    <cellStyle name="Обычный 16 2 2 4 2 7" xfId="15043"/>
    <cellStyle name="Обычный 16 2 2 4 3" xfId="15044"/>
    <cellStyle name="Обычный 16 2 2 4 3 2" xfId="15045"/>
    <cellStyle name="Обычный 16 2 2 4 4" xfId="15046"/>
    <cellStyle name="Обычный 16 2 2 4 5" xfId="15047"/>
    <cellStyle name="Обычный 16 2 2 4 6" xfId="15048"/>
    <cellStyle name="Обычный 16 2 2 4 7" xfId="15049"/>
    <cellStyle name="Обычный 16 2 2 4 8" xfId="15050"/>
    <cellStyle name="Обычный 16 2 2 4 9" xfId="15051"/>
    <cellStyle name="Обычный 16 2 2 5" xfId="15052"/>
    <cellStyle name="Обычный 16 2 2 5 10" xfId="15053"/>
    <cellStyle name="Обычный 16 2 2 5 11" xfId="15054"/>
    <cellStyle name="Обычный 16 2 2 5 12" xfId="15055"/>
    <cellStyle name="Обычный 16 2 2 5 13" xfId="15056"/>
    <cellStyle name="Обычный 16 2 2 5 14" xfId="15057"/>
    <cellStyle name="Обычный 16 2 2 5 2" xfId="15058"/>
    <cellStyle name="Обычный 16 2 2 5 2 2" xfId="15059"/>
    <cellStyle name="Обычный 16 2 2 5 2 3" xfId="15060"/>
    <cellStyle name="Обычный 16 2 2 5 2 4" xfId="15061"/>
    <cellStyle name="Обычный 16 2 2 5 2 5" xfId="15062"/>
    <cellStyle name="Обычный 16 2 2 5 2 6" xfId="15063"/>
    <cellStyle name="Обычный 16 2 2 5 2 7" xfId="15064"/>
    <cellStyle name="Обычный 16 2 2 5 3" xfId="15065"/>
    <cellStyle name="Обычный 16 2 2 5 3 2" xfId="15066"/>
    <cellStyle name="Обычный 16 2 2 5 4" xfId="15067"/>
    <cellStyle name="Обычный 16 2 2 5 5" xfId="15068"/>
    <cellStyle name="Обычный 16 2 2 5 6" xfId="15069"/>
    <cellStyle name="Обычный 16 2 2 5 7" xfId="15070"/>
    <cellStyle name="Обычный 16 2 2 5 8" xfId="15071"/>
    <cellStyle name="Обычный 16 2 2 5 9" xfId="15072"/>
    <cellStyle name="Обычный 16 2 2 6" xfId="15073"/>
    <cellStyle name="Обычный 16 2 2 6 10" xfId="15074"/>
    <cellStyle name="Обычный 16 2 2 6 11" xfId="15075"/>
    <cellStyle name="Обычный 16 2 2 6 12" xfId="15076"/>
    <cellStyle name="Обычный 16 2 2 6 13" xfId="15077"/>
    <cellStyle name="Обычный 16 2 2 6 14" xfId="15078"/>
    <cellStyle name="Обычный 16 2 2 6 2" xfId="15079"/>
    <cellStyle name="Обычный 16 2 2 6 2 2" xfId="15080"/>
    <cellStyle name="Обычный 16 2 2 6 2 3" xfId="15081"/>
    <cellStyle name="Обычный 16 2 2 6 2 4" xfId="15082"/>
    <cellStyle name="Обычный 16 2 2 6 2 5" xfId="15083"/>
    <cellStyle name="Обычный 16 2 2 6 2 6" xfId="15084"/>
    <cellStyle name="Обычный 16 2 2 6 2 7" xfId="15085"/>
    <cellStyle name="Обычный 16 2 2 6 3" xfId="15086"/>
    <cellStyle name="Обычный 16 2 2 6 3 2" xfId="15087"/>
    <cellStyle name="Обычный 16 2 2 6 4" xfId="15088"/>
    <cellStyle name="Обычный 16 2 2 6 5" xfId="15089"/>
    <cellStyle name="Обычный 16 2 2 6 6" xfId="15090"/>
    <cellStyle name="Обычный 16 2 2 6 7" xfId="15091"/>
    <cellStyle name="Обычный 16 2 2 6 8" xfId="15092"/>
    <cellStyle name="Обычный 16 2 2 6 9" xfId="15093"/>
    <cellStyle name="Обычный 16 2 2 7" xfId="15094"/>
    <cellStyle name="Обычный 16 2 2 7 10" xfId="15095"/>
    <cellStyle name="Обычный 16 2 2 7 11" xfId="15096"/>
    <cellStyle name="Обычный 16 2 2 7 12" xfId="15097"/>
    <cellStyle name="Обычный 16 2 2 7 13" xfId="15098"/>
    <cellStyle name="Обычный 16 2 2 7 14" xfId="15099"/>
    <cellStyle name="Обычный 16 2 2 7 2" xfId="15100"/>
    <cellStyle name="Обычный 16 2 2 7 2 2" xfId="15101"/>
    <cellStyle name="Обычный 16 2 2 7 2 3" xfId="15102"/>
    <cellStyle name="Обычный 16 2 2 7 2 4" xfId="15103"/>
    <cellStyle name="Обычный 16 2 2 7 2 5" xfId="15104"/>
    <cellStyle name="Обычный 16 2 2 7 2 6" xfId="15105"/>
    <cellStyle name="Обычный 16 2 2 7 2 7" xfId="15106"/>
    <cellStyle name="Обычный 16 2 2 7 3" xfId="15107"/>
    <cellStyle name="Обычный 16 2 2 7 3 2" xfId="15108"/>
    <cellStyle name="Обычный 16 2 2 7 4" xfId="15109"/>
    <cellStyle name="Обычный 16 2 2 7 5" xfId="15110"/>
    <cellStyle name="Обычный 16 2 2 7 6" xfId="15111"/>
    <cellStyle name="Обычный 16 2 2 7 7" xfId="15112"/>
    <cellStyle name="Обычный 16 2 2 7 8" xfId="15113"/>
    <cellStyle name="Обычный 16 2 2 7 9" xfId="15114"/>
    <cellStyle name="Обычный 16 2 2 8" xfId="15115"/>
    <cellStyle name="Обычный 16 2 2 8 10" xfId="15116"/>
    <cellStyle name="Обычный 16 2 2 8 11" xfId="15117"/>
    <cellStyle name="Обычный 16 2 2 8 12" xfId="15118"/>
    <cellStyle name="Обычный 16 2 2 8 13" xfId="15119"/>
    <cellStyle name="Обычный 16 2 2 8 14" xfId="15120"/>
    <cellStyle name="Обычный 16 2 2 8 2" xfId="15121"/>
    <cellStyle name="Обычный 16 2 2 8 2 2" xfId="15122"/>
    <cellStyle name="Обычный 16 2 2 8 2 3" xfId="15123"/>
    <cellStyle name="Обычный 16 2 2 8 2 4" xfId="15124"/>
    <cellStyle name="Обычный 16 2 2 8 2 5" xfId="15125"/>
    <cellStyle name="Обычный 16 2 2 8 2 6" xfId="15126"/>
    <cellStyle name="Обычный 16 2 2 8 2 7" xfId="15127"/>
    <cellStyle name="Обычный 16 2 2 8 3" xfId="15128"/>
    <cellStyle name="Обычный 16 2 2 8 3 2" xfId="15129"/>
    <cellStyle name="Обычный 16 2 2 8 4" xfId="15130"/>
    <cellStyle name="Обычный 16 2 2 8 5" xfId="15131"/>
    <cellStyle name="Обычный 16 2 2 8 6" xfId="15132"/>
    <cellStyle name="Обычный 16 2 2 8 7" xfId="15133"/>
    <cellStyle name="Обычный 16 2 2 8 8" xfId="15134"/>
    <cellStyle name="Обычный 16 2 2 8 9" xfId="15135"/>
    <cellStyle name="Обычный 16 2 2 9" xfId="15136"/>
    <cellStyle name="Обычный 16 2 2 9 2" xfId="15137"/>
    <cellStyle name="Обычный 16 2 2 9 3" xfId="15138"/>
    <cellStyle name="Обычный 16 2 2 9 4" xfId="15139"/>
    <cellStyle name="Обычный 16 2 2 9 5" xfId="15140"/>
    <cellStyle name="Обычный 16 2 2 9 6" xfId="15141"/>
    <cellStyle name="Обычный 16 2 2 9 7" xfId="15142"/>
    <cellStyle name="Обычный 16 2 20" xfId="15143"/>
    <cellStyle name="Обычный 16 2 21" xfId="15144"/>
    <cellStyle name="Обычный 16 2 22" xfId="15145"/>
    <cellStyle name="Обычный 16 2 23" xfId="15146"/>
    <cellStyle name="Обычный 16 2 24" xfId="15147"/>
    <cellStyle name="Обычный 16 2 3" xfId="15148"/>
    <cellStyle name="Обычный 16 2 3 10" xfId="15149"/>
    <cellStyle name="Обычный 16 2 3 10 2" xfId="15150"/>
    <cellStyle name="Обычный 16 2 3 11" xfId="15151"/>
    <cellStyle name="Обычный 16 2 3 12" xfId="15152"/>
    <cellStyle name="Обычный 16 2 3 13" xfId="15153"/>
    <cellStyle name="Обычный 16 2 3 14" xfId="15154"/>
    <cellStyle name="Обычный 16 2 3 15" xfId="15155"/>
    <cellStyle name="Обычный 16 2 3 16" xfId="15156"/>
    <cellStyle name="Обычный 16 2 3 17" xfId="15157"/>
    <cellStyle name="Обычный 16 2 3 18" xfId="15158"/>
    <cellStyle name="Обычный 16 2 3 19" xfId="15159"/>
    <cellStyle name="Обычный 16 2 3 2" xfId="15160"/>
    <cellStyle name="Обычный 16 2 3 2 10" xfId="15161"/>
    <cellStyle name="Обычный 16 2 3 2 11" xfId="15162"/>
    <cellStyle name="Обычный 16 2 3 2 12" xfId="15163"/>
    <cellStyle name="Обычный 16 2 3 2 13" xfId="15164"/>
    <cellStyle name="Обычный 16 2 3 2 14" xfId="15165"/>
    <cellStyle name="Обычный 16 2 3 2 15" xfId="15166"/>
    <cellStyle name="Обычный 16 2 3 2 16" xfId="15167"/>
    <cellStyle name="Обычный 16 2 3 2 17" xfId="15168"/>
    <cellStyle name="Обычный 16 2 3 2 2" xfId="15169"/>
    <cellStyle name="Обычный 16 2 3 2 2 10" xfId="15170"/>
    <cellStyle name="Обычный 16 2 3 2 2 11" xfId="15171"/>
    <cellStyle name="Обычный 16 2 3 2 2 12" xfId="15172"/>
    <cellStyle name="Обычный 16 2 3 2 2 13" xfId="15173"/>
    <cellStyle name="Обычный 16 2 3 2 2 14" xfId="15174"/>
    <cellStyle name="Обычный 16 2 3 2 2 15" xfId="15175"/>
    <cellStyle name="Обычный 16 2 3 2 2 2" xfId="15176"/>
    <cellStyle name="Обычный 16 2 3 2 2 2 2" xfId="15177"/>
    <cellStyle name="Обычный 16 2 3 2 2 2 3" xfId="15178"/>
    <cellStyle name="Обычный 16 2 3 2 2 2 4" xfId="15179"/>
    <cellStyle name="Обычный 16 2 3 2 2 2 5" xfId="15180"/>
    <cellStyle name="Обычный 16 2 3 2 2 2 6" xfId="15181"/>
    <cellStyle name="Обычный 16 2 3 2 2 2 7" xfId="15182"/>
    <cellStyle name="Обычный 16 2 3 2 2 3" xfId="15183"/>
    <cellStyle name="Обычный 16 2 3 2 2 3 2" xfId="15184"/>
    <cellStyle name="Обычный 16 2 3 2 2 4" xfId="15185"/>
    <cellStyle name="Обычный 16 2 3 2 2 5" xfId="15186"/>
    <cellStyle name="Обычный 16 2 3 2 2 6" xfId="15187"/>
    <cellStyle name="Обычный 16 2 3 2 2 7" xfId="15188"/>
    <cellStyle name="Обычный 16 2 3 2 2 8" xfId="15189"/>
    <cellStyle name="Обычный 16 2 3 2 2 9" xfId="15190"/>
    <cellStyle name="Обычный 16 2 3 2 3" xfId="15191"/>
    <cellStyle name="Обычный 16 2 3 2 3 10" xfId="15192"/>
    <cellStyle name="Обычный 16 2 3 2 3 11" xfId="15193"/>
    <cellStyle name="Обычный 16 2 3 2 3 12" xfId="15194"/>
    <cellStyle name="Обычный 16 2 3 2 3 13" xfId="15195"/>
    <cellStyle name="Обычный 16 2 3 2 3 14" xfId="15196"/>
    <cellStyle name="Обычный 16 2 3 2 3 2" xfId="15197"/>
    <cellStyle name="Обычный 16 2 3 2 3 2 2" xfId="15198"/>
    <cellStyle name="Обычный 16 2 3 2 3 2 3" xfId="15199"/>
    <cellStyle name="Обычный 16 2 3 2 3 2 4" xfId="15200"/>
    <cellStyle name="Обычный 16 2 3 2 3 2 5" xfId="15201"/>
    <cellStyle name="Обычный 16 2 3 2 3 2 6" xfId="15202"/>
    <cellStyle name="Обычный 16 2 3 2 3 2 7" xfId="15203"/>
    <cellStyle name="Обычный 16 2 3 2 3 3" xfId="15204"/>
    <cellStyle name="Обычный 16 2 3 2 3 3 2" xfId="15205"/>
    <cellStyle name="Обычный 16 2 3 2 3 4" xfId="15206"/>
    <cellStyle name="Обычный 16 2 3 2 3 5" xfId="15207"/>
    <cellStyle name="Обычный 16 2 3 2 3 6" xfId="15208"/>
    <cellStyle name="Обычный 16 2 3 2 3 7" xfId="15209"/>
    <cellStyle name="Обычный 16 2 3 2 3 8" xfId="15210"/>
    <cellStyle name="Обычный 16 2 3 2 3 9" xfId="15211"/>
    <cellStyle name="Обычный 16 2 3 2 4" xfId="15212"/>
    <cellStyle name="Обычный 16 2 3 2 4 2" xfId="15213"/>
    <cellStyle name="Обычный 16 2 3 2 4 3" xfId="15214"/>
    <cellStyle name="Обычный 16 2 3 2 4 4" xfId="15215"/>
    <cellStyle name="Обычный 16 2 3 2 4 5" xfId="15216"/>
    <cellStyle name="Обычный 16 2 3 2 4 6" xfId="15217"/>
    <cellStyle name="Обычный 16 2 3 2 4 7" xfId="15218"/>
    <cellStyle name="Обычный 16 2 3 2 5" xfId="15219"/>
    <cellStyle name="Обычный 16 2 3 2 5 2" xfId="15220"/>
    <cellStyle name="Обычный 16 2 3 2 6" xfId="15221"/>
    <cellStyle name="Обычный 16 2 3 2 7" xfId="15222"/>
    <cellStyle name="Обычный 16 2 3 2 8" xfId="15223"/>
    <cellStyle name="Обычный 16 2 3 2 9" xfId="15224"/>
    <cellStyle name="Обычный 16 2 3 20" xfId="15225"/>
    <cellStyle name="Обычный 16 2 3 21" xfId="15226"/>
    <cellStyle name="Обычный 16 2 3 3" xfId="15227"/>
    <cellStyle name="Обычный 16 2 3 3 10" xfId="15228"/>
    <cellStyle name="Обычный 16 2 3 3 11" xfId="15229"/>
    <cellStyle name="Обычный 16 2 3 3 12" xfId="15230"/>
    <cellStyle name="Обычный 16 2 3 3 13" xfId="15231"/>
    <cellStyle name="Обычный 16 2 3 3 14" xfId="15232"/>
    <cellStyle name="Обычный 16 2 3 3 15" xfId="15233"/>
    <cellStyle name="Обычный 16 2 3 3 16" xfId="15234"/>
    <cellStyle name="Обычный 16 2 3 3 17" xfId="15235"/>
    <cellStyle name="Обычный 16 2 3 3 2" xfId="15236"/>
    <cellStyle name="Обычный 16 2 3 3 2 10" xfId="15237"/>
    <cellStyle name="Обычный 16 2 3 3 2 11" xfId="15238"/>
    <cellStyle name="Обычный 16 2 3 3 2 12" xfId="15239"/>
    <cellStyle name="Обычный 16 2 3 3 2 13" xfId="15240"/>
    <cellStyle name="Обычный 16 2 3 3 2 14" xfId="15241"/>
    <cellStyle name="Обычный 16 2 3 3 2 15" xfId="15242"/>
    <cellStyle name="Обычный 16 2 3 3 2 2" xfId="15243"/>
    <cellStyle name="Обычный 16 2 3 3 2 2 2" xfId="15244"/>
    <cellStyle name="Обычный 16 2 3 3 2 2 3" xfId="15245"/>
    <cellStyle name="Обычный 16 2 3 3 2 2 4" xfId="15246"/>
    <cellStyle name="Обычный 16 2 3 3 2 2 5" xfId="15247"/>
    <cellStyle name="Обычный 16 2 3 3 2 2 6" xfId="15248"/>
    <cellStyle name="Обычный 16 2 3 3 2 2 7" xfId="15249"/>
    <cellStyle name="Обычный 16 2 3 3 2 3" xfId="15250"/>
    <cellStyle name="Обычный 16 2 3 3 2 3 2" xfId="15251"/>
    <cellStyle name="Обычный 16 2 3 3 2 4" xfId="15252"/>
    <cellStyle name="Обычный 16 2 3 3 2 5" xfId="15253"/>
    <cellStyle name="Обычный 16 2 3 3 2 6" xfId="15254"/>
    <cellStyle name="Обычный 16 2 3 3 2 7" xfId="15255"/>
    <cellStyle name="Обычный 16 2 3 3 2 8" xfId="15256"/>
    <cellStyle name="Обычный 16 2 3 3 2 9" xfId="15257"/>
    <cellStyle name="Обычный 16 2 3 3 3" xfId="15258"/>
    <cellStyle name="Обычный 16 2 3 3 3 10" xfId="15259"/>
    <cellStyle name="Обычный 16 2 3 3 3 11" xfId="15260"/>
    <cellStyle name="Обычный 16 2 3 3 3 12" xfId="15261"/>
    <cellStyle name="Обычный 16 2 3 3 3 13" xfId="15262"/>
    <cellStyle name="Обычный 16 2 3 3 3 14" xfId="15263"/>
    <cellStyle name="Обычный 16 2 3 3 3 2" xfId="15264"/>
    <cellStyle name="Обычный 16 2 3 3 3 2 2" xfId="15265"/>
    <cellStyle name="Обычный 16 2 3 3 3 2 3" xfId="15266"/>
    <cellStyle name="Обычный 16 2 3 3 3 2 4" xfId="15267"/>
    <cellStyle name="Обычный 16 2 3 3 3 2 5" xfId="15268"/>
    <cellStyle name="Обычный 16 2 3 3 3 2 6" xfId="15269"/>
    <cellStyle name="Обычный 16 2 3 3 3 2 7" xfId="15270"/>
    <cellStyle name="Обычный 16 2 3 3 3 3" xfId="15271"/>
    <cellStyle name="Обычный 16 2 3 3 3 3 2" xfId="15272"/>
    <cellStyle name="Обычный 16 2 3 3 3 4" xfId="15273"/>
    <cellStyle name="Обычный 16 2 3 3 3 5" xfId="15274"/>
    <cellStyle name="Обычный 16 2 3 3 3 6" xfId="15275"/>
    <cellStyle name="Обычный 16 2 3 3 3 7" xfId="15276"/>
    <cellStyle name="Обычный 16 2 3 3 3 8" xfId="15277"/>
    <cellStyle name="Обычный 16 2 3 3 3 9" xfId="15278"/>
    <cellStyle name="Обычный 16 2 3 3 4" xfId="15279"/>
    <cellStyle name="Обычный 16 2 3 3 4 2" xfId="15280"/>
    <cellStyle name="Обычный 16 2 3 3 4 3" xfId="15281"/>
    <cellStyle name="Обычный 16 2 3 3 4 4" xfId="15282"/>
    <cellStyle name="Обычный 16 2 3 3 4 5" xfId="15283"/>
    <cellStyle name="Обычный 16 2 3 3 4 6" xfId="15284"/>
    <cellStyle name="Обычный 16 2 3 3 4 7" xfId="15285"/>
    <cellStyle name="Обычный 16 2 3 3 5" xfId="15286"/>
    <cellStyle name="Обычный 16 2 3 3 5 2" xfId="15287"/>
    <cellStyle name="Обычный 16 2 3 3 6" xfId="15288"/>
    <cellStyle name="Обычный 16 2 3 3 7" xfId="15289"/>
    <cellStyle name="Обычный 16 2 3 3 8" xfId="15290"/>
    <cellStyle name="Обычный 16 2 3 3 9" xfId="15291"/>
    <cellStyle name="Обычный 16 2 3 4" xfId="15292"/>
    <cellStyle name="Обычный 16 2 3 4 10" xfId="15293"/>
    <cellStyle name="Обычный 16 2 3 4 11" xfId="15294"/>
    <cellStyle name="Обычный 16 2 3 4 12" xfId="15295"/>
    <cellStyle name="Обычный 16 2 3 4 13" xfId="15296"/>
    <cellStyle name="Обычный 16 2 3 4 14" xfId="15297"/>
    <cellStyle name="Обычный 16 2 3 4 15" xfId="15298"/>
    <cellStyle name="Обычный 16 2 3 4 2" xfId="15299"/>
    <cellStyle name="Обычный 16 2 3 4 2 2" xfId="15300"/>
    <cellStyle name="Обычный 16 2 3 4 2 3" xfId="15301"/>
    <cellStyle name="Обычный 16 2 3 4 2 4" xfId="15302"/>
    <cellStyle name="Обычный 16 2 3 4 2 5" xfId="15303"/>
    <cellStyle name="Обычный 16 2 3 4 2 6" xfId="15304"/>
    <cellStyle name="Обычный 16 2 3 4 2 7" xfId="15305"/>
    <cellStyle name="Обычный 16 2 3 4 3" xfId="15306"/>
    <cellStyle name="Обычный 16 2 3 4 3 2" xfId="15307"/>
    <cellStyle name="Обычный 16 2 3 4 4" xfId="15308"/>
    <cellStyle name="Обычный 16 2 3 4 5" xfId="15309"/>
    <cellStyle name="Обычный 16 2 3 4 6" xfId="15310"/>
    <cellStyle name="Обычный 16 2 3 4 7" xfId="15311"/>
    <cellStyle name="Обычный 16 2 3 4 8" xfId="15312"/>
    <cellStyle name="Обычный 16 2 3 4 9" xfId="15313"/>
    <cellStyle name="Обычный 16 2 3 5" xfId="15314"/>
    <cellStyle name="Обычный 16 2 3 5 10" xfId="15315"/>
    <cellStyle name="Обычный 16 2 3 5 11" xfId="15316"/>
    <cellStyle name="Обычный 16 2 3 5 12" xfId="15317"/>
    <cellStyle name="Обычный 16 2 3 5 13" xfId="15318"/>
    <cellStyle name="Обычный 16 2 3 5 14" xfId="15319"/>
    <cellStyle name="Обычный 16 2 3 5 2" xfId="15320"/>
    <cellStyle name="Обычный 16 2 3 5 2 2" xfId="15321"/>
    <cellStyle name="Обычный 16 2 3 5 2 3" xfId="15322"/>
    <cellStyle name="Обычный 16 2 3 5 2 4" xfId="15323"/>
    <cellStyle name="Обычный 16 2 3 5 2 5" xfId="15324"/>
    <cellStyle name="Обычный 16 2 3 5 2 6" xfId="15325"/>
    <cellStyle name="Обычный 16 2 3 5 2 7" xfId="15326"/>
    <cellStyle name="Обычный 16 2 3 5 3" xfId="15327"/>
    <cellStyle name="Обычный 16 2 3 5 3 2" xfId="15328"/>
    <cellStyle name="Обычный 16 2 3 5 4" xfId="15329"/>
    <cellStyle name="Обычный 16 2 3 5 5" xfId="15330"/>
    <cellStyle name="Обычный 16 2 3 5 6" xfId="15331"/>
    <cellStyle name="Обычный 16 2 3 5 7" xfId="15332"/>
    <cellStyle name="Обычный 16 2 3 5 8" xfId="15333"/>
    <cellStyle name="Обычный 16 2 3 5 9" xfId="15334"/>
    <cellStyle name="Обычный 16 2 3 6" xfId="15335"/>
    <cellStyle name="Обычный 16 2 3 6 10" xfId="15336"/>
    <cellStyle name="Обычный 16 2 3 6 11" xfId="15337"/>
    <cellStyle name="Обычный 16 2 3 6 12" xfId="15338"/>
    <cellStyle name="Обычный 16 2 3 6 13" xfId="15339"/>
    <cellStyle name="Обычный 16 2 3 6 14" xfId="15340"/>
    <cellStyle name="Обычный 16 2 3 6 2" xfId="15341"/>
    <cellStyle name="Обычный 16 2 3 6 2 2" xfId="15342"/>
    <cellStyle name="Обычный 16 2 3 6 2 3" xfId="15343"/>
    <cellStyle name="Обычный 16 2 3 6 2 4" xfId="15344"/>
    <cellStyle name="Обычный 16 2 3 6 2 5" xfId="15345"/>
    <cellStyle name="Обычный 16 2 3 6 2 6" xfId="15346"/>
    <cellStyle name="Обычный 16 2 3 6 2 7" xfId="15347"/>
    <cellStyle name="Обычный 16 2 3 6 3" xfId="15348"/>
    <cellStyle name="Обычный 16 2 3 6 3 2" xfId="15349"/>
    <cellStyle name="Обычный 16 2 3 6 4" xfId="15350"/>
    <cellStyle name="Обычный 16 2 3 6 5" xfId="15351"/>
    <cellStyle name="Обычный 16 2 3 6 6" xfId="15352"/>
    <cellStyle name="Обычный 16 2 3 6 7" xfId="15353"/>
    <cellStyle name="Обычный 16 2 3 6 8" xfId="15354"/>
    <cellStyle name="Обычный 16 2 3 6 9" xfId="15355"/>
    <cellStyle name="Обычный 16 2 3 7" xfId="15356"/>
    <cellStyle name="Обычный 16 2 3 7 10" xfId="15357"/>
    <cellStyle name="Обычный 16 2 3 7 11" xfId="15358"/>
    <cellStyle name="Обычный 16 2 3 7 12" xfId="15359"/>
    <cellStyle name="Обычный 16 2 3 7 13" xfId="15360"/>
    <cellStyle name="Обычный 16 2 3 7 14" xfId="15361"/>
    <cellStyle name="Обычный 16 2 3 7 2" xfId="15362"/>
    <cellStyle name="Обычный 16 2 3 7 2 2" xfId="15363"/>
    <cellStyle name="Обычный 16 2 3 7 2 3" xfId="15364"/>
    <cellStyle name="Обычный 16 2 3 7 2 4" xfId="15365"/>
    <cellStyle name="Обычный 16 2 3 7 2 5" xfId="15366"/>
    <cellStyle name="Обычный 16 2 3 7 2 6" xfId="15367"/>
    <cellStyle name="Обычный 16 2 3 7 2 7" xfId="15368"/>
    <cellStyle name="Обычный 16 2 3 7 3" xfId="15369"/>
    <cellStyle name="Обычный 16 2 3 7 3 2" xfId="15370"/>
    <cellStyle name="Обычный 16 2 3 7 4" xfId="15371"/>
    <cellStyle name="Обычный 16 2 3 7 5" xfId="15372"/>
    <cellStyle name="Обычный 16 2 3 7 6" xfId="15373"/>
    <cellStyle name="Обычный 16 2 3 7 7" xfId="15374"/>
    <cellStyle name="Обычный 16 2 3 7 8" xfId="15375"/>
    <cellStyle name="Обычный 16 2 3 7 9" xfId="15376"/>
    <cellStyle name="Обычный 16 2 3 8" xfId="15377"/>
    <cellStyle name="Обычный 16 2 3 8 2" xfId="15378"/>
    <cellStyle name="Обычный 16 2 3 8 2 2" xfId="15379"/>
    <cellStyle name="Обычный 16 2 3 8 2 3" xfId="15380"/>
    <cellStyle name="Обычный 16 2 3 8 2 4" xfId="15381"/>
    <cellStyle name="Обычный 16 2 3 8 2 5" xfId="15382"/>
    <cellStyle name="Обычный 16 2 3 8 2 6" xfId="15383"/>
    <cellStyle name="Обычный 16 2 3 8 3" xfId="15384"/>
    <cellStyle name="Обычный 16 2 3 8 4" xfId="15385"/>
    <cellStyle name="Обычный 16 2 3 8 5" xfId="15386"/>
    <cellStyle name="Обычный 16 2 3 8 6" xfId="15387"/>
    <cellStyle name="Обычный 16 2 3 8 7" xfId="15388"/>
    <cellStyle name="Обычный 16 2 3 8 8" xfId="15389"/>
    <cellStyle name="Обычный 16 2 3 9" xfId="15390"/>
    <cellStyle name="Обычный 16 2 3 9 2" xfId="15391"/>
    <cellStyle name="Обычный 16 2 3 9 2 2" xfId="15392"/>
    <cellStyle name="Обычный 16 2 3 9 2 3" xfId="15393"/>
    <cellStyle name="Обычный 16 2 3 9 3" xfId="15394"/>
    <cellStyle name="Обычный 16 2 3 9 4" xfId="15395"/>
    <cellStyle name="Обычный 16 2 3 9 5" xfId="15396"/>
    <cellStyle name="Обычный 16 2 3 9 6" xfId="15397"/>
    <cellStyle name="Обычный 16 2 3 9 7" xfId="15398"/>
    <cellStyle name="Обычный 16 2 4" xfId="15399"/>
    <cellStyle name="Обычный 16 2 4 10" xfId="15400"/>
    <cellStyle name="Обычный 16 2 4 11" xfId="15401"/>
    <cellStyle name="Обычный 16 2 4 12" xfId="15402"/>
    <cellStyle name="Обычный 16 2 4 13" xfId="15403"/>
    <cellStyle name="Обычный 16 2 4 14" xfId="15404"/>
    <cellStyle name="Обычный 16 2 4 15" xfId="15405"/>
    <cellStyle name="Обычный 16 2 4 16" xfId="15406"/>
    <cellStyle name="Обычный 16 2 4 17" xfId="15407"/>
    <cellStyle name="Обычный 16 2 4 2" xfId="15408"/>
    <cellStyle name="Обычный 16 2 4 2 10" xfId="15409"/>
    <cellStyle name="Обычный 16 2 4 2 11" xfId="15410"/>
    <cellStyle name="Обычный 16 2 4 2 12" xfId="15411"/>
    <cellStyle name="Обычный 16 2 4 2 13" xfId="15412"/>
    <cellStyle name="Обычный 16 2 4 2 14" xfId="15413"/>
    <cellStyle name="Обычный 16 2 4 2 15" xfId="15414"/>
    <cellStyle name="Обычный 16 2 4 2 2" xfId="15415"/>
    <cellStyle name="Обычный 16 2 4 2 2 2" xfId="15416"/>
    <cellStyle name="Обычный 16 2 4 2 2 3" xfId="15417"/>
    <cellStyle name="Обычный 16 2 4 2 2 4" xfId="15418"/>
    <cellStyle name="Обычный 16 2 4 2 2 5" xfId="15419"/>
    <cellStyle name="Обычный 16 2 4 2 2 6" xfId="15420"/>
    <cellStyle name="Обычный 16 2 4 2 2 7" xfId="15421"/>
    <cellStyle name="Обычный 16 2 4 2 3" xfId="15422"/>
    <cellStyle name="Обычный 16 2 4 2 3 2" xfId="15423"/>
    <cellStyle name="Обычный 16 2 4 2 4" xfId="15424"/>
    <cellStyle name="Обычный 16 2 4 2 5" xfId="15425"/>
    <cellStyle name="Обычный 16 2 4 2 6" xfId="15426"/>
    <cellStyle name="Обычный 16 2 4 2 7" xfId="15427"/>
    <cellStyle name="Обычный 16 2 4 2 8" xfId="15428"/>
    <cellStyle name="Обычный 16 2 4 2 9" xfId="15429"/>
    <cellStyle name="Обычный 16 2 4 3" xfId="15430"/>
    <cellStyle name="Обычный 16 2 4 3 10" xfId="15431"/>
    <cellStyle name="Обычный 16 2 4 3 11" xfId="15432"/>
    <cellStyle name="Обычный 16 2 4 3 12" xfId="15433"/>
    <cellStyle name="Обычный 16 2 4 3 13" xfId="15434"/>
    <cellStyle name="Обычный 16 2 4 3 14" xfId="15435"/>
    <cellStyle name="Обычный 16 2 4 3 2" xfId="15436"/>
    <cellStyle name="Обычный 16 2 4 3 2 2" xfId="15437"/>
    <cellStyle name="Обычный 16 2 4 3 2 3" xfId="15438"/>
    <cellStyle name="Обычный 16 2 4 3 2 4" xfId="15439"/>
    <cellStyle name="Обычный 16 2 4 3 2 5" xfId="15440"/>
    <cellStyle name="Обычный 16 2 4 3 2 6" xfId="15441"/>
    <cellStyle name="Обычный 16 2 4 3 2 7" xfId="15442"/>
    <cellStyle name="Обычный 16 2 4 3 3" xfId="15443"/>
    <cellStyle name="Обычный 16 2 4 3 3 2" xfId="15444"/>
    <cellStyle name="Обычный 16 2 4 3 4" xfId="15445"/>
    <cellStyle name="Обычный 16 2 4 3 5" xfId="15446"/>
    <cellStyle name="Обычный 16 2 4 3 6" xfId="15447"/>
    <cellStyle name="Обычный 16 2 4 3 7" xfId="15448"/>
    <cellStyle name="Обычный 16 2 4 3 8" xfId="15449"/>
    <cellStyle name="Обычный 16 2 4 3 9" xfId="15450"/>
    <cellStyle name="Обычный 16 2 4 4" xfId="15451"/>
    <cellStyle name="Обычный 16 2 4 4 2" xfId="15452"/>
    <cellStyle name="Обычный 16 2 4 4 3" xfId="15453"/>
    <cellStyle name="Обычный 16 2 4 4 4" xfId="15454"/>
    <cellStyle name="Обычный 16 2 4 4 5" xfId="15455"/>
    <cellStyle name="Обычный 16 2 4 4 6" xfId="15456"/>
    <cellStyle name="Обычный 16 2 4 4 7" xfId="15457"/>
    <cellStyle name="Обычный 16 2 4 5" xfId="15458"/>
    <cellStyle name="Обычный 16 2 4 5 2" xfId="15459"/>
    <cellStyle name="Обычный 16 2 4 6" xfId="15460"/>
    <cellStyle name="Обычный 16 2 4 7" xfId="15461"/>
    <cellStyle name="Обычный 16 2 4 8" xfId="15462"/>
    <cellStyle name="Обычный 16 2 4 9" xfId="15463"/>
    <cellStyle name="Обычный 16 2 5" xfId="15464"/>
    <cellStyle name="Обычный 16 2 5 10" xfId="15465"/>
    <cellStyle name="Обычный 16 2 5 11" xfId="15466"/>
    <cellStyle name="Обычный 16 2 5 12" xfId="15467"/>
    <cellStyle name="Обычный 16 2 5 13" xfId="15468"/>
    <cellStyle name="Обычный 16 2 5 14" xfId="15469"/>
    <cellStyle name="Обычный 16 2 5 15" xfId="15470"/>
    <cellStyle name="Обычный 16 2 5 16" xfId="15471"/>
    <cellStyle name="Обычный 16 2 5 17" xfId="15472"/>
    <cellStyle name="Обычный 16 2 5 2" xfId="15473"/>
    <cellStyle name="Обычный 16 2 5 2 10" xfId="15474"/>
    <cellStyle name="Обычный 16 2 5 2 11" xfId="15475"/>
    <cellStyle name="Обычный 16 2 5 2 12" xfId="15476"/>
    <cellStyle name="Обычный 16 2 5 2 13" xfId="15477"/>
    <cellStyle name="Обычный 16 2 5 2 14" xfId="15478"/>
    <cellStyle name="Обычный 16 2 5 2 15" xfId="15479"/>
    <cellStyle name="Обычный 16 2 5 2 2" xfId="15480"/>
    <cellStyle name="Обычный 16 2 5 2 2 2" xfId="15481"/>
    <cellStyle name="Обычный 16 2 5 2 2 3" xfId="15482"/>
    <cellStyle name="Обычный 16 2 5 2 2 4" xfId="15483"/>
    <cellStyle name="Обычный 16 2 5 2 2 5" xfId="15484"/>
    <cellStyle name="Обычный 16 2 5 2 2 6" xfId="15485"/>
    <cellStyle name="Обычный 16 2 5 2 2 7" xfId="15486"/>
    <cellStyle name="Обычный 16 2 5 2 3" xfId="15487"/>
    <cellStyle name="Обычный 16 2 5 2 3 2" xfId="15488"/>
    <cellStyle name="Обычный 16 2 5 2 4" xfId="15489"/>
    <cellStyle name="Обычный 16 2 5 2 5" xfId="15490"/>
    <cellStyle name="Обычный 16 2 5 2 6" xfId="15491"/>
    <cellStyle name="Обычный 16 2 5 2 7" xfId="15492"/>
    <cellStyle name="Обычный 16 2 5 2 8" xfId="15493"/>
    <cellStyle name="Обычный 16 2 5 2 9" xfId="15494"/>
    <cellStyle name="Обычный 16 2 5 3" xfId="15495"/>
    <cellStyle name="Обычный 16 2 5 3 10" xfId="15496"/>
    <cellStyle name="Обычный 16 2 5 3 11" xfId="15497"/>
    <cellStyle name="Обычный 16 2 5 3 12" xfId="15498"/>
    <cellStyle name="Обычный 16 2 5 3 13" xfId="15499"/>
    <cellStyle name="Обычный 16 2 5 3 14" xfId="15500"/>
    <cellStyle name="Обычный 16 2 5 3 2" xfId="15501"/>
    <cellStyle name="Обычный 16 2 5 3 2 2" xfId="15502"/>
    <cellStyle name="Обычный 16 2 5 3 2 3" xfId="15503"/>
    <cellStyle name="Обычный 16 2 5 3 2 4" xfId="15504"/>
    <cellStyle name="Обычный 16 2 5 3 2 5" xfId="15505"/>
    <cellStyle name="Обычный 16 2 5 3 2 6" xfId="15506"/>
    <cellStyle name="Обычный 16 2 5 3 2 7" xfId="15507"/>
    <cellStyle name="Обычный 16 2 5 3 3" xfId="15508"/>
    <cellStyle name="Обычный 16 2 5 3 3 2" xfId="15509"/>
    <cellStyle name="Обычный 16 2 5 3 4" xfId="15510"/>
    <cellStyle name="Обычный 16 2 5 3 5" xfId="15511"/>
    <cellStyle name="Обычный 16 2 5 3 6" xfId="15512"/>
    <cellStyle name="Обычный 16 2 5 3 7" xfId="15513"/>
    <cellStyle name="Обычный 16 2 5 3 8" xfId="15514"/>
    <cellStyle name="Обычный 16 2 5 3 9" xfId="15515"/>
    <cellStyle name="Обычный 16 2 5 4" xfId="15516"/>
    <cellStyle name="Обычный 16 2 5 4 2" xfId="15517"/>
    <cellStyle name="Обычный 16 2 5 4 3" xfId="15518"/>
    <cellStyle name="Обычный 16 2 5 4 4" xfId="15519"/>
    <cellStyle name="Обычный 16 2 5 4 5" xfId="15520"/>
    <cellStyle name="Обычный 16 2 5 4 6" xfId="15521"/>
    <cellStyle name="Обычный 16 2 5 4 7" xfId="15522"/>
    <cellStyle name="Обычный 16 2 5 5" xfId="15523"/>
    <cellStyle name="Обычный 16 2 5 5 2" xfId="15524"/>
    <cellStyle name="Обычный 16 2 5 6" xfId="15525"/>
    <cellStyle name="Обычный 16 2 5 7" xfId="15526"/>
    <cellStyle name="Обычный 16 2 5 8" xfId="15527"/>
    <cellStyle name="Обычный 16 2 5 9" xfId="15528"/>
    <cellStyle name="Обычный 16 2 6" xfId="15529"/>
    <cellStyle name="Обычный 16 2 6 10" xfId="15530"/>
    <cellStyle name="Обычный 16 2 6 11" xfId="15531"/>
    <cellStyle name="Обычный 16 2 6 12" xfId="15532"/>
    <cellStyle name="Обычный 16 2 6 13" xfId="15533"/>
    <cellStyle name="Обычный 16 2 6 14" xfId="15534"/>
    <cellStyle name="Обычный 16 2 6 15" xfId="15535"/>
    <cellStyle name="Обычный 16 2 6 2" xfId="15536"/>
    <cellStyle name="Обычный 16 2 6 2 2" xfId="15537"/>
    <cellStyle name="Обычный 16 2 6 2 3" xfId="15538"/>
    <cellStyle name="Обычный 16 2 6 2 4" xfId="15539"/>
    <cellStyle name="Обычный 16 2 6 2 5" xfId="15540"/>
    <cellStyle name="Обычный 16 2 6 2 6" xfId="15541"/>
    <cellStyle name="Обычный 16 2 6 2 7" xfId="15542"/>
    <cellStyle name="Обычный 16 2 6 3" xfId="15543"/>
    <cellStyle name="Обычный 16 2 6 3 2" xfId="15544"/>
    <cellStyle name="Обычный 16 2 6 4" xfId="15545"/>
    <cellStyle name="Обычный 16 2 6 5" xfId="15546"/>
    <cellStyle name="Обычный 16 2 6 6" xfId="15547"/>
    <cellStyle name="Обычный 16 2 6 7" xfId="15548"/>
    <cellStyle name="Обычный 16 2 6 8" xfId="15549"/>
    <cellStyle name="Обычный 16 2 6 9" xfId="15550"/>
    <cellStyle name="Обычный 16 2 7" xfId="15551"/>
    <cellStyle name="Обычный 16 2 7 10" xfId="15552"/>
    <cellStyle name="Обычный 16 2 7 11" xfId="15553"/>
    <cellStyle name="Обычный 16 2 7 12" xfId="15554"/>
    <cellStyle name="Обычный 16 2 7 13" xfId="15555"/>
    <cellStyle name="Обычный 16 2 7 14" xfId="15556"/>
    <cellStyle name="Обычный 16 2 7 2" xfId="15557"/>
    <cellStyle name="Обычный 16 2 7 2 2" xfId="15558"/>
    <cellStyle name="Обычный 16 2 7 2 3" xfId="15559"/>
    <cellStyle name="Обычный 16 2 7 2 4" xfId="15560"/>
    <cellStyle name="Обычный 16 2 7 2 5" xfId="15561"/>
    <cellStyle name="Обычный 16 2 7 2 6" xfId="15562"/>
    <cellStyle name="Обычный 16 2 7 2 7" xfId="15563"/>
    <cellStyle name="Обычный 16 2 7 3" xfId="15564"/>
    <cellStyle name="Обычный 16 2 7 3 2" xfId="15565"/>
    <cellStyle name="Обычный 16 2 7 4" xfId="15566"/>
    <cellStyle name="Обычный 16 2 7 5" xfId="15567"/>
    <cellStyle name="Обычный 16 2 7 6" xfId="15568"/>
    <cellStyle name="Обычный 16 2 7 7" xfId="15569"/>
    <cellStyle name="Обычный 16 2 7 8" xfId="15570"/>
    <cellStyle name="Обычный 16 2 7 9" xfId="15571"/>
    <cellStyle name="Обычный 16 2 8" xfId="15572"/>
    <cellStyle name="Обычный 16 2 8 10" xfId="15573"/>
    <cellStyle name="Обычный 16 2 8 11" xfId="15574"/>
    <cellStyle name="Обычный 16 2 8 12" xfId="15575"/>
    <cellStyle name="Обычный 16 2 8 13" xfId="15576"/>
    <cellStyle name="Обычный 16 2 8 14" xfId="15577"/>
    <cellStyle name="Обычный 16 2 8 2" xfId="15578"/>
    <cellStyle name="Обычный 16 2 8 2 2" xfId="15579"/>
    <cellStyle name="Обычный 16 2 8 2 3" xfId="15580"/>
    <cellStyle name="Обычный 16 2 8 2 4" xfId="15581"/>
    <cellStyle name="Обычный 16 2 8 2 5" xfId="15582"/>
    <cellStyle name="Обычный 16 2 8 2 6" xfId="15583"/>
    <cellStyle name="Обычный 16 2 8 2 7" xfId="15584"/>
    <cellStyle name="Обычный 16 2 8 3" xfId="15585"/>
    <cellStyle name="Обычный 16 2 8 3 2" xfId="15586"/>
    <cellStyle name="Обычный 16 2 8 4" xfId="15587"/>
    <cellStyle name="Обычный 16 2 8 5" xfId="15588"/>
    <cellStyle name="Обычный 16 2 8 6" xfId="15589"/>
    <cellStyle name="Обычный 16 2 8 7" xfId="15590"/>
    <cellStyle name="Обычный 16 2 8 8" xfId="15591"/>
    <cellStyle name="Обычный 16 2 8 9" xfId="15592"/>
    <cellStyle name="Обычный 16 2 9" xfId="15593"/>
    <cellStyle name="Обычный 16 2 9 10" xfId="15594"/>
    <cellStyle name="Обычный 16 2 9 11" xfId="15595"/>
    <cellStyle name="Обычный 16 2 9 12" xfId="15596"/>
    <cellStyle name="Обычный 16 2 9 13" xfId="15597"/>
    <cellStyle name="Обычный 16 2 9 14" xfId="15598"/>
    <cellStyle name="Обычный 16 2 9 2" xfId="15599"/>
    <cellStyle name="Обычный 16 2 9 2 2" xfId="15600"/>
    <cellStyle name="Обычный 16 2 9 2 3" xfId="15601"/>
    <cellStyle name="Обычный 16 2 9 2 4" xfId="15602"/>
    <cellStyle name="Обычный 16 2 9 2 5" xfId="15603"/>
    <cellStyle name="Обычный 16 2 9 2 6" xfId="15604"/>
    <cellStyle name="Обычный 16 2 9 2 7" xfId="15605"/>
    <cellStyle name="Обычный 16 2 9 3" xfId="15606"/>
    <cellStyle name="Обычный 16 2 9 3 2" xfId="15607"/>
    <cellStyle name="Обычный 16 2 9 4" xfId="15608"/>
    <cellStyle name="Обычный 16 2 9 5" xfId="15609"/>
    <cellStyle name="Обычный 16 2 9 6" xfId="15610"/>
    <cellStyle name="Обычный 16 2 9 7" xfId="15611"/>
    <cellStyle name="Обычный 16 2 9 8" xfId="15612"/>
    <cellStyle name="Обычный 16 2 9 9" xfId="15613"/>
    <cellStyle name="Обычный 16 20" xfId="15614"/>
    <cellStyle name="Обычный 16 21" xfId="15615"/>
    <cellStyle name="Обычный 16 3" xfId="15616"/>
    <cellStyle name="Обычный 16 3 10" xfId="15617"/>
    <cellStyle name="Обычный 16 3 10 10" xfId="15618"/>
    <cellStyle name="Обычный 16 3 10 11" xfId="15619"/>
    <cellStyle name="Обычный 16 3 10 12" xfId="15620"/>
    <cellStyle name="Обычный 16 3 10 13" xfId="15621"/>
    <cellStyle name="Обычный 16 3 10 14" xfId="15622"/>
    <cellStyle name="Обычный 16 3 10 2" xfId="15623"/>
    <cellStyle name="Обычный 16 3 10 2 2" xfId="15624"/>
    <cellStyle name="Обычный 16 3 10 2 3" xfId="15625"/>
    <cellStyle name="Обычный 16 3 10 2 4" xfId="15626"/>
    <cellStyle name="Обычный 16 3 10 2 5" xfId="15627"/>
    <cellStyle name="Обычный 16 3 10 2 6" xfId="15628"/>
    <cellStyle name="Обычный 16 3 10 2 7" xfId="15629"/>
    <cellStyle name="Обычный 16 3 10 3" xfId="15630"/>
    <cellStyle name="Обычный 16 3 10 3 2" xfId="15631"/>
    <cellStyle name="Обычный 16 3 10 4" xfId="15632"/>
    <cellStyle name="Обычный 16 3 10 5" xfId="15633"/>
    <cellStyle name="Обычный 16 3 10 6" xfId="15634"/>
    <cellStyle name="Обычный 16 3 10 7" xfId="15635"/>
    <cellStyle name="Обычный 16 3 10 8" xfId="15636"/>
    <cellStyle name="Обычный 16 3 10 9" xfId="15637"/>
    <cellStyle name="Обычный 16 3 11" xfId="15638"/>
    <cellStyle name="Обычный 16 3 11 2" xfId="15639"/>
    <cellStyle name="Обычный 16 3 11 3" xfId="15640"/>
    <cellStyle name="Обычный 16 3 11 4" xfId="15641"/>
    <cellStyle name="Обычный 16 3 11 5" xfId="15642"/>
    <cellStyle name="Обычный 16 3 11 6" xfId="15643"/>
    <cellStyle name="Обычный 16 3 11 7" xfId="15644"/>
    <cellStyle name="Обычный 16 3 12" xfId="15645"/>
    <cellStyle name="Обычный 16 3 12 2" xfId="15646"/>
    <cellStyle name="Обычный 16 3 12 3" xfId="15647"/>
    <cellStyle name="Обычный 16 3 12 4" xfId="15648"/>
    <cellStyle name="Обычный 16 3 12 5" xfId="15649"/>
    <cellStyle name="Обычный 16 3 12 6" xfId="15650"/>
    <cellStyle name="Обычный 16 3 12 7" xfId="15651"/>
    <cellStyle name="Обычный 16 3 13" xfId="15652"/>
    <cellStyle name="Обычный 16 3 13 2" xfId="15653"/>
    <cellStyle name="Обычный 16 3 13 3" xfId="15654"/>
    <cellStyle name="Обычный 16 3 13 4" xfId="15655"/>
    <cellStyle name="Обычный 16 3 13 5" xfId="15656"/>
    <cellStyle name="Обычный 16 3 13 6" xfId="15657"/>
    <cellStyle name="Обычный 16 3 13 7" xfId="15658"/>
    <cellStyle name="Обычный 16 3 14" xfId="15659"/>
    <cellStyle name="Обычный 16 3 14 2" xfId="15660"/>
    <cellStyle name="Обычный 16 3 15" xfId="15661"/>
    <cellStyle name="Обычный 16 3 16" xfId="15662"/>
    <cellStyle name="Обычный 16 3 17" xfId="15663"/>
    <cellStyle name="Обычный 16 3 18" xfId="15664"/>
    <cellStyle name="Обычный 16 3 19" xfId="15665"/>
    <cellStyle name="Обычный 16 3 2" xfId="15666"/>
    <cellStyle name="Обычный 16 3 2 10" xfId="15667"/>
    <cellStyle name="Обычный 16 3 2 10 2" xfId="15668"/>
    <cellStyle name="Обычный 16 3 2 10 3" xfId="15669"/>
    <cellStyle name="Обычный 16 3 2 10 4" xfId="15670"/>
    <cellStyle name="Обычный 16 3 2 10 5" xfId="15671"/>
    <cellStyle name="Обычный 16 3 2 10 6" xfId="15672"/>
    <cellStyle name="Обычный 16 3 2 10 7" xfId="15673"/>
    <cellStyle name="Обычный 16 3 2 11" xfId="15674"/>
    <cellStyle name="Обычный 16 3 2 11 2" xfId="15675"/>
    <cellStyle name="Обычный 16 3 2 11 3" xfId="15676"/>
    <cellStyle name="Обычный 16 3 2 11 4" xfId="15677"/>
    <cellStyle name="Обычный 16 3 2 11 5" xfId="15678"/>
    <cellStyle name="Обычный 16 3 2 11 6" xfId="15679"/>
    <cellStyle name="Обычный 16 3 2 11 7" xfId="15680"/>
    <cellStyle name="Обычный 16 3 2 12" xfId="15681"/>
    <cellStyle name="Обычный 16 3 2 12 2" xfId="15682"/>
    <cellStyle name="Обычный 16 3 2 13" xfId="15683"/>
    <cellStyle name="Обычный 16 3 2 14" xfId="15684"/>
    <cellStyle name="Обычный 16 3 2 15" xfId="15685"/>
    <cellStyle name="Обычный 16 3 2 16" xfId="15686"/>
    <cellStyle name="Обычный 16 3 2 17" xfId="15687"/>
    <cellStyle name="Обычный 16 3 2 18" xfId="15688"/>
    <cellStyle name="Обычный 16 3 2 19" xfId="15689"/>
    <cellStyle name="Обычный 16 3 2 2" xfId="15690"/>
    <cellStyle name="Обычный 16 3 2 2 10" xfId="15691"/>
    <cellStyle name="Обычный 16 3 2 2 11" xfId="15692"/>
    <cellStyle name="Обычный 16 3 2 2 12" xfId="15693"/>
    <cellStyle name="Обычный 16 3 2 2 13" xfId="15694"/>
    <cellStyle name="Обычный 16 3 2 2 14" xfId="15695"/>
    <cellStyle name="Обычный 16 3 2 2 15" xfId="15696"/>
    <cellStyle name="Обычный 16 3 2 2 16" xfId="15697"/>
    <cellStyle name="Обычный 16 3 2 2 17" xfId="15698"/>
    <cellStyle name="Обычный 16 3 2 2 2" xfId="15699"/>
    <cellStyle name="Обычный 16 3 2 2 2 10" xfId="15700"/>
    <cellStyle name="Обычный 16 3 2 2 2 11" xfId="15701"/>
    <cellStyle name="Обычный 16 3 2 2 2 12" xfId="15702"/>
    <cellStyle name="Обычный 16 3 2 2 2 13" xfId="15703"/>
    <cellStyle name="Обычный 16 3 2 2 2 14" xfId="15704"/>
    <cellStyle name="Обычный 16 3 2 2 2 15" xfId="15705"/>
    <cellStyle name="Обычный 16 3 2 2 2 2" xfId="15706"/>
    <cellStyle name="Обычный 16 3 2 2 2 2 2" xfId="15707"/>
    <cellStyle name="Обычный 16 3 2 2 2 2 3" xfId="15708"/>
    <cellStyle name="Обычный 16 3 2 2 2 2 4" xfId="15709"/>
    <cellStyle name="Обычный 16 3 2 2 2 2 5" xfId="15710"/>
    <cellStyle name="Обычный 16 3 2 2 2 2 6" xfId="15711"/>
    <cellStyle name="Обычный 16 3 2 2 2 2 7" xfId="15712"/>
    <cellStyle name="Обычный 16 3 2 2 2 3" xfId="15713"/>
    <cellStyle name="Обычный 16 3 2 2 2 3 2" xfId="15714"/>
    <cellStyle name="Обычный 16 3 2 2 2 4" xfId="15715"/>
    <cellStyle name="Обычный 16 3 2 2 2 5" xfId="15716"/>
    <cellStyle name="Обычный 16 3 2 2 2 6" xfId="15717"/>
    <cellStyle name="Обычный 16 3 2 2 2 7" xfId="15718"/>
    <cellStyle name="Обычный 16 3 2 2 2 8" xfId="15719"/>
    <cellStyle name="Обычный 16 3 2 2 2 9" xfId="15720"/>
    <cellStyle name="Обычный 16 3 2 2 3" xfId="15721"/>
    <cellStyle name="Обычный 16 3 2 2 3 10" xfId="15722"/>
    <cellStyle name="Обычный 16 3 2 2 3 11" xfId="15723"/>
    <cellStyle name="Обычный 16 3 2 2 3 12" xfId="15724"/>
    <cellStyle name="Обычный 16 3 2 2 3 13" xfId="15725"/>
    <cellStyle name="Обычный 16 3 2 2 3 14" xfId="15726"/>
    <cellStyle name="Обычный 16 3 2 2 3 2" xfId="15727"/>
    <cellStyle name="Обычный 16 3 2 2 3 2 2" xfId="15728"/>
    <cellStyle name="Обычный 16 3 2 2 3 2 3" xfId="15729"/>
    <cellStyle name="Обычный 16 3 2 2 3 2 4" xfId="15730"/>
    <cellStyle name="Обычный 16 3 2 2 3 2 5" xfId="15731"/>
    <cellStyle name="Обычный 16 3 2 2 3 2 6" xfId="15732"/>
    <cellStyle name="Обычный 16 3 2 2 3 2 7" xfId="15733"/>
    <cellStyle name="Обычный 16 3 2 2 3 3" xfId="15734"/>
    <cellStyle name="Обычный 16 3 2 2 3 3 2" xfId="15735"/>
    <cellStyle name="Обычный 16 3 2 2 3 4" xfId="15736"/>
    <cellStyle name="Обычный 16 3 2 2 3 5" xfId="15737"/>
    <cellStyle name="Обычный 16 3 2 2 3 6" xfId="15738"/>
    <cellStyle name="Обычный 16 3 2 2 3 7" xfId="15739"/>
    <cellStyle name="Обычный 16 3 2 2 3 8" xfId="15740"/>
    <cellStyle name="Обычный 16 3 2 2 3 9" xfId="15741"/>
    <cellStyle name="Обычный 16 3 2 2 4" xfId="15742"/>
    <cellStyle name="Обычный 16 3 2 2 4 2" xfId="15743"/>
    <cellStyle name="Обычный 16 3 2 2 4 3" xfId="15744"/>
    <cellStyle name="Обычный 16 3 2 2 4 4" xfId="15745"/>
    <cellStyle name="Обычный 16 3 2 2 4 5" xfId="15746"/>
    <cellStyle name="Обычный 16 3 2 2 4 6" xfId="15747"/>
    <cellStyle name="Обычный 16 3 2 2 4 7" xfId="15748"/>
    <cellStyle name="Обычный 16 3 2 2 5" xfId="15749"/>
    <cellStyle name="Обычный 16 3 2 2 5 2" xfId="15750"/>
    <cellStyle name="Обычный 16 3 2 2 6" xfId="15751"/>
    <cellStyle name="Обычный 16 3 2 2 7" xfId="15752"/>
    <cellStyle name="Обычный 16 3 2 2 8" xfId="15753"/>
    <cellStyle name="Обычный 16 3 2 2 9" xfId="15754"/>
    <cellStyle name="Обычный 16 3 2 20" xfId="15755"/>
    <cellStyle name="Обычный 16 3 2 21" xfId="15756"/>
    <cellStyle name="Обычный 16 3 2 22" xfId="15757"/>
    <cellStyle name="Обычный 16 3 2 3" xfId="15758"/>
    <cellStyle name="Обычный 16 3 2 3 10" xfId="15759"/>
    <cellStyle name="Обычный 16 3 2 3 11" xfId="15760"/>
    <cellStyle name="Обычный 16 3 2 3 12" xfId="15761"/>
    <cellStyle name="Обычный 16 3 2 3 13" xfId="15762"/>
    <cellStyle name="Обычный 16 3 2 3 14" xfId="15763"/>
    <cellStyle name="Обычный 16 3 2 3 15" xfId="15764"/>
    <cellStyle name="Обычный 16 3 2 3 16" xfId="15765"/>
    <cellStyle name="Обычный 16 3 2 3 17" xfId="15766"/>
    <cellStyle name="Обычный 16 3 2 3 2" xfId="15767"/>
    <cellStyle name="Обычный 16 3 2 3 2 10" xfId="15768"/>
    <cellStyle name="Обычный 16 3 2 3 2 11" xfId="15769"/>
    <cellStyle name="Обычный 16 3 2 3 2 12" xfId="15770"/>
    <cellStyle name="Обычный 16 3 2 3 2 13" xfId="15771"/>
    <cellStyle name="Обычный 16 3 2 3 2 14" xfId="15772"/>
    <cellStyle name="Обычный 16 3 2 3 2 15" xfId="15773"/>
    <cellStyle name="Обычный 16 3 2 3 2 2" xfId="15774"/>
    <cellStyle name="Обычный 16 3 2 3 2 2 2" xfId="15775"/>
    <cellStyle name="Обычный 16 3 2 3 2 2 3" xfId="15776"/>
    <cellStyle name="Обычный 16 3 2 3 2 2 4" xfId="15777"/>
    <cellStyle name="Обычный 16 3 2 3 2 2 5" xfId="15778"/>
    <cellStyle name="Обычный 16 3 2 3 2 2 6" xfId="15779"/>
    <cellStyle name="Обычный 16 3 2 3 2 2 7" xfId="15780"/>
    <cellStyle name="Обычный 16 3 2 3 2 3" xfId="15781"/>
    <cellStyle name="Обычный 16 3 2 3 2 3 2" xfId="15782"/>
    <cellStyle name="Обычный 16 3 2 3 2 4" xfId="15783"/>
    <cellStyle name="Обычный 16 3 2 3 2 5" xfId="15784"/>
    <cellStyle name="Обычный 16 3 2 3 2 6" xfId="15785"/>
    <cellStyle name="Обычный 16 3 2 3 2 7" xfId="15786"/>
    <cellStyle name="Обычный 16 3 2 3 2 8" xfId="15787"/>
    <cellStyle name="Обычный 16 3 2 3 2 9" xfId="15788"/>
    <cellStyle name="Обычный 16 3 2 3 3" xfId="15789"/>
    <cellStyle name="Обычный 16 3 2 3 3 10" xfId="15790"/>
    <cellStyle name="Обычный 16 3 2 3 3 11" xfId="15791"/>
    <cellStyle name="Обычный 16 3 2 3 3 12" xfId="15792"/>
    <cellStyle name="Обычный 16 3 2 3 3 13" xfId="15793"/>
    <cellStyle name="Обычный 16 3 2 3 3 14" xfId="15794"/>
    <cellStyle name="Обычный 16 3 2 3 3 2" xfId="15795"/>
    <cellStyle name="Обычный 16 3 2 3 3 2 2" xfId="15796"/>
    <cellStyle name="Обычный 16 3 2 3 3 2 3" xfId="15797"/>
    <cellStyle name="Обычный 16 3 2 3 3 2 4" xfId="15798"/>
    <cellStyle name="Обычный 16 3 2 3 3 2 5" xfId="15799"/>
    <cellStyle name="Обычный 16 3 2 3 3 2 6" xfId="15800"/>
    <cellStyle name="Обычный 16 3 2 3 3 2 7" xfId="15801"/>
    <cellStyle name="Обычный 16 3 2 3 3 3" xfId="15802"/>
    <cellStyle name="Обычный 16 3 2 3 3 3 2" xfId="15803"/>
    <cellStyle name="Обычный 16 3 2 3 3 4" xfId="15804"/>
    <cellStyle name="Обычный 16 3 2 3 3 5" xfId="15805"/>
    <cellStyle name="Обычный 16 3 2 3 3 6" xfId="15806"/>
    <cellStyle name="Обычный 16 3 2 3 3 7" xfId="15807"/>
    <cellStyle name="Обычный 16 3 2 3 3 8" xfId="15808"/>
    <cellStyle name="Обычный 16 3 2 3 3 9" xfId="15809"/>
    <cellStyle name="Обычный 16 3 2 3 4" xfId="15810"/>
    <cellStyle name="Обычный 16 3 2 3 4 2" xfId="15811"/>
    <cellStyle name="Обычный 16 3 2 3 4 3" xfId="15812"/>
    <cellStyle name="Обычный 16 3 2 3 4 4" xfId="15813"/>
    <cellStyle name="Обычный 16 3 2 3 4 5" xfId="15814"/>
    <cellStyle name="Обычный 16 3 2 3 4 6" xfId="15815"/>
    <cellStyle name="Обычный 16 3 2 3 4 7" xfId="15816"/>
    <cellStyle name="Обычный 16 3 2 3 5" xfId="15817"/>
    <cellStyle name="Обычный 16 3 2 3 5 2" xfId="15818"/>
    <cellStyle name="Обычный 16 3 2 3 6" xfId="15819"/>
    <cellStyle name="Обычный 16 3 2 3 7" xfId="15820"/>
    <cellStyle name="Обычный 16 3 2 3 8" xfId="15821"/>
    <cellStyle name="Обычный 16 3 2 3 9" xfId="15822"/>
    <cellStyle name="Обычный 16 3 2 4" xfId="15823"/>
    <cellStyle name="Обычный 16 3 2 4 10" xfId="15824"/>
    <cellStyle name="Обычный 16 3 2 4 11" xfId="15825"/>
    <cellStyle name="Обычный 16 3 2 4 12" xfId="15826"/>
    <cellStyle name="Обычный 16 3 2 4 13" xfId="15827"/>
    <cellStyle name="Обычный 16 3 2 4 14" xfId="15828"/>
    <cellStyle name="Обычный 16 3 2 4 15" xfId="15829"/>
    <cellStyle name="Обычный 16 3 2 4 2" xfId="15830"/>
    <cellStyle name="Обычный 16 3 2 4 2 2" xfId="15831"/>
    <cellStyle name="Обычный 16 3 2 4 2 3" xfId="15832"/>
    <cellStyle name="Обычный 16 3 2 4 2 4" xfId="15833"/>
    <cellStyle name="Обычный 16 3 2 4 2 5" xfId="15834"/>
    <cellStyle name="Обычный 16 3 2 4 2 6" xfId="15835"/>
    <cellStyle name="Обычный 16 3 2 4 2 7" xfId="15836"/>
    <cellStyle name="Обычный 16 3 2 4 3" xfId="15837"/>
    <cellStyle name="Обычный 16 3 2 4 3 2" xfId="15838"/>
    <cellStyle name="Обычный 16 3 2 4 4" xfId="15839"/>
    <cellStyle name="Обычный 16 3 2 4 5" xfId="15840"/>
    <cellStyle name="Обычный 16 3 2 4 6" xfId="15841"/>
    <cellStyle name="Обычный 16 3 2 4 7" xfId="15842"/>
    <cellStyle name="Обычный 16 3 2 4 8" xfId="15843"/>
    <cellStyle name="Обычный 16 3 2 4 9" xfId="15844"/>
    <cellStyle name="Обычный 16 3 2 5" xfId="15845"/>
    <cellStyle name="Обычный 16 3 2 5 10" xfId="15846"/>
    <cellStyle name="Обычный 16 3 2 5 11" xfId="15847"/>
    <cellStyle name="Обычный 16 3 2 5 12" xfId="15848"/>
    <cellStyle name="Обычный 16 3 2 5 13" xfId="15849"/>
    <cellStyle name="Обычный 16 3 2 5 14" xfId="15850"/>
    <cellStyle name="Обычный 16 3 2 5 2" xfId="15851"/>
    <cellStyle name="Обычный 16 3 2 5 2 2" xfId="15852"/>
    <cellStyle name="Обычный 16 3 2 5 2 3" xfId="15853"/>
    <cellStyle name="Обычный 16 3 2 5 2 4" xfId="15854"/>
    <cellStyle name="Обычный 16 3 2 5 2 5" xfId="15855"/>
    <cellStyle name="Обычный 16 3 2 5 2 6" xfId="15856"/>
    <cellStyle name="Обычный 16 3 2 5 2 7" xfId="15857"/>
    <cellStyle name="Обычный 16 3 2 5 3" xfId="15858"/>
    <cellStyle name="Обычный 16 3 2 5 3 2" xfId="15859"/>
    <cellStyle name="Обычный 16 3 2 5 4" xfId="15860"/>
    <cellStyle name="Обычный 16 3 2 5 5" xfId="15861"/>
    <cellStyle name="Обычный 16 3 2 5 6" xfId="15862"/>
    <cellStyle name="Обычный 16 3 2 5 7" xfId="15863"/>
    <cellStyle name="Обычный 16 3 2 5 8" xfId="15864"/>
    <cellStyle name="Обычный 16 3 2 5 9" xfId="15865"/>
    <cellStyle name="Обычный 16 3 2 6" xfId="15866"/>
    <cellStyle name="Обычный 16 3 2 6 10" xfId="15867"/>
    <cellStyle name="Обычный 16 3 2 6 11" xfId="15868"/>
    <cellStyle name="Обычный 16 3 2 6 12" xfId="15869"/>
    <cellStyle name="Обычный 16 3 2 6 13" xfId="15870"/>
    <cellStyle name="Обычный 16 3 2 6 14" xfId="15871"/>
    <cellStyle name="Обычный 16 3 2 6 2" xfId="15872"/>
    <cellStyle name="Обычный 16 3 2 6 2 2" xfId="15873"/>
    <cellStyle name="Обычный 16 3 2 6 2 3" xfId="15874"/>
    <cellStyle name="Обычный 16 3 2 6 2 4" xfId="15875"/>
    <cellStyle name="Обычный 16 3 2 6 2 5" xfId="15876"/>
    <cellStyle name="Обычный 16 3 2 6 2 6" xfId="15877"/>
    <cellStyle name="Обычный 16 3 2 6 2 7" xfId="15878"/>
    <cellStyle name="Обычный 16 3 2 6 3" xfId="15879"/>
    <cellStyle name="Обычный 16 3 2 6 3 2" xfId="15880"/>
    <cellStyle name="Обычный 16 3 2 6 4" xfId="15881"/>
    <cellStyle name="Обычный 16 3 2 6 5" xfId="15882"/>
    <cellStyle name="Обычный 16 3 2 6 6" xfId="15883"/>
    <cellStyle name="Обычный 16 3 2 6 7" xfId="15884"/>
    <cellStyle name="Обычный 16 3 2 6 8" xfId="15885"/>
    <cellStyle name="Обычный 16 3 2 6 9" xfId="15886"/>
    <cellStyle name="Обычный 16 3 2 7" xfId="15887"/>
    <cellStyle name="Обычный 16 3 2 7 10" xfId="15888"/>
    <cellStyle name="Обычный 16 3 2 7 11" xfId="15889"/>
    <cellStyle name="Обычный 16 3 2 7 12" xfId="15890"/>
    <cellStyle name="Обычный 16 3 2 7 13" xfId="15891"/>
    <cellStyle name="Обычный 16 3 2 7 14" xfId="15892"/>
    <cellStyle name="Обычный 16 3 2 7 2" xfId="15893"/>
    <cellStyle name="Обычный 16 3 2 7 2 2" xfId="15894"/>
    <cellStyle name="Обычный 16 3 2 7 2 3" xfId="15895"/>
    <cellStyle name="Обычный 16 3 2 7 2 4" xfId="15896"/>
    <cellStyle name="Обычный 16 3 2 7 2 5" xfId="15897"/>
    <cellStyle name="Обычный 16 3 2 7 2 6" xfId="15898"/>
    <cellStyle name="Обычный 16 3 2 7 2 7" xfId="15899"/>
    <cellStyle name="Обычный 16 3 2 7 3" xfId="15900"/>
    <cellStyle name="Обычный 16 3 2 7 3 2" xfId="15901"/>
    <cellStyle name="Обычный 16 3 2 7 4" xfId="15902"/>
    <cellStyle name="Обычный 16 3 2 7 5" xfId="15903"/>
    <cellStyle name="Обычный 16 3 2 7 6" xfId="15904"/>
    <cellStyle name="Обычный 16 3 2 7 7" xfId="15905"/>
    <cellStyle name="Обычный 16 3 2 7 8" xfId="15906"/>
    <cellStyle name="Обычный 16 3 2 7 9" xfId="15907"/>
    <cellStyle name="Обычный 16 3 2 8" xfId="15908"/>
    <cellStyle name="Обычный 16 3 2 8 10" xfId="15909"/>
    <cellStyle name="Обычный 16 3 2 8 11" xfId="15910"/>
    <cellStyle name="Обычный 16 3 2 8 12" xfId="15911"/>
    <cellStyle name="Обычный 16 3 2 8 13" xfId="15912"/>
    <cellStyle name="Обычный 16 3 2 8 14" xfId="15913"/>
    <cellStyle name="Обычный 16 3 2 8 2" xfId="15914"/>
    <cellStyle name="Обычный 16 3 2 8 2 2" xfId="15915"/>
    <cellStyle name="Обычный 16 3 2 8 2 3" xfId="15916"/>
    <cellStyle name="Обычный 16 3 2 8 2 4" xfId="15917"/>
    <cellStyle name="Обычный 16 3 2 8 2 5" xfId="15918"/>
    <cellStyle name="Обычный 16 3 2 8 2 6" xfId="15919"/>
    <cellStyle name="Обычный 16 3 2 8 2 7" xfId="15920"/>
    <cellStyle name="Обычный 16 3 2 8 3" xfId="15921"/>
    <cellStyle name="Обычный 16 3 2 8 3 2" xfId="15922"/>
    <cellStyle name="Обычный 16 3 2 8 4" xfId="15923"/>
    <cellStyle name="Обычный 16 3 2 8 5" xfId="15924"/>
    <cellStyle name="Обычный 16 3 2 8 6" xfId="15925"/>
    <cellStyle name="Обычный 16 3 2 8 7" xfId="15926"/>
    <cellStyle name="Обычный 16 3 2 8 8" xfId="15927"/>
    <cellStyle name="Обычный 16 3 2 8 9" xfId="15928"/>
    <cellStyle name="Обычный 16 3 2 9" xfId="15929"/>
    <cellStyle name="Обычный 16 3 2 9 2" xfId="15930"/>
    <cellStyle name="Обычный 16 3 2 9 3" xfId="15931"/>
    <cellStyle name="Обычный 16 3 2 9 4" xfId="15932"/>
    <cellStyle name="Обычный 16 3 2 9 5" xfId="15933"/>
    <cellStyle name="Обычный 16 3 2 9 6" xfId="15934"/>
    <cellStyle name="Обычный 16 3 2 9 7" xfId="15935"/>
    <cellStyle name="Обычный 16 3 20" xfId="15936"/>
    <cellStyle name="Обычный 16 3 21" xfId="15937"/>
    <cellStyle name="Обычный 16 3 22" xfId="15938"/>
    <cellStyle name="Обычный 16 3 23" xfId="15939"/>
    <cellStyle name="Обычный 16 3 24" xfId="15940"/>
    <cellStyle name="Обычный 16 3 3" xfId="15941"/>
    <cellStyle name="Обычный 16 3 3 10" xfId="15942"/>
    <cellStyle name="Обычный 16 3 3 11" xfId="15943"/>
    <cellStyle name="Обычный 16 3 3 12" xfId="15944"/>
    <cellStyle name="Обычный 16 3 3 13" xfId="15945"/>
    <cellStyle name="Обычный 16 3 3 14" xfId="15946"/>
    <cellStyle name="Обычный 16 3 3 15" xfId="15947"/>
    <cellStyle name="Обычный 16 3 3 16" xfId="15948"/>
    <cellStyle name="Обычный 16 3 3 17" xfId="15949"/>
    <cellStyle name="Обычный 16 3 3 18" xfId="15950"/>
    <cellStyle name="Обычный 16 3 3 19" xfId="15951"/>
    <cellStyle name="Обычный 16 3 3 2" xfId="15952"/>
    <cellStyle name="Обычный 16 3 3 2 10" xfId="15953"/>
    <cellStyle name="Обычный 16 3 3 2 11" xfId="15954"/>
    <cellStyle name="Обычный 16 3 3 2 12" xfId="15955"/>
    <cellStyle name="Обычный 16 3 3 2 13" xfId="15956"/>
    <cellStyle name="Обычный 16 3 3 2 14" xfId="15957"/>
    <cellStyle name="Обычный 16 3 3 2 15" xfId="15958"/>
    <cellStyle name="Обычный 16 3 3 2 16" xfId="15959"/>
    <cellStyle name="Обычный 16 3 3 2 17" xfId="15960"/>
    <cellStyle name="Обычный 16 3 3 2 2" xfId="15961"/>
    <cellStyle name="Обычный 16 3 3 2 2 10" xfId="15962"/>
    <cellStyle name="Обычный 16 3 3 2 2 11" xfId="15963"/>
    <cellStyle name="Обычный 16 3 3 2 2 12" xfId="15964"/>
    <cellStyle name="Обычный 16 3 3 2 2 13" xfId="15965"/>
    <cellStyle name="Обычный 16 3 3 2 2 14" xfId="15966"/>
    <cellStyle name="Обычный 16 3 3 2 2 15" xfId="15967"/>
    <cellStyle name="Обычный 16 3 3 2 2 2" xfId="15968"/>
    <cellStyle name="Обычный 16 3 3 2 2 2 2" xfId="15969"/>
    <cellStyle name="Обычный 16 3 3 2 2 2 3" xfId="15970"/>
    <cellStyle name="Обычный 16 3 3 2 2 2 4" xfId="15971"/>
    <cellStyle name="Обычный 16 3 3 2 2 2 5" xfId="15972"/>
    <cellStyle name="Обычный 16 3 3 2 2 2 6" xfId="15973"/>
    <cellStyle name="Обычный 16 3 3 2 2 2 7" xfId="15974"/>
    <cellStyle name="Обычный 16 3 3 2 2 3" xfId="15975"/>
    <cellStyle name="Обычный 16 3 3 2 2 3 2" xfId="15976"/>
    <cellStyle name="Обычный 16 3 3 2 2 4" xfId="15977"/>
    <cellStyle name="Обычный 16 3 3 2 2 5" xfId="15978"/>
    <cellStyle name="Обычный 16 3 3 2 2 6" xfId="15979"/>
    <cellStyle name="Обычный 16 3 3 2 2 7" xfId="15980"/>
    <cellStyle name="Обычный 16 3 3 2 2 8" xfId="15981"/>
    <cellStyle name="Обычный 16 3 3 2 2 9" xfId="15982"/>
    <cellStyle name="Обычный 16 3 3 2 3" xfId="15983"/>
    <cellStyle name="Обычный 16 3 3 2 3 10" xfId="15984"/>
    <cellStyle name="Обычный 16 3 3 2 3 11" xfId="15985"/>
    <cellStyle name="Обычный 16 3 3 2 3 12" xfId="15986"/>
    <cellStyle name="Обычный 16 3 3 2 3 13" xfId="15987"/>
    <cellStyle name="Обычный 16 3 3 2 3 14" xfId="15988"/>
    <cellStyle name="Обычный 16 3 3 2 3 2" xfId="15989"/>
    <cellStyle name="Обычный 16 3 3 2 3 2 2" xfId="15990"/>
    <cellStyle name="Обычный 16 3 3 2 3 2 3" xfId="15991"/>
    <cellStyle name="Обычный 16 3 3 2 3 2 4" xfId="15992"/>
    <cellStyle name="Обычный 16 3 3 2 3 2 5" xfId="15993"/>
    <cellStyle name="Обычный 16 3 3 2 3 2 6" xfId="15994"/>
    <cellStyle name="Обычный 16 3 3 2 3 2 7" xfId="15995"/>
    <cellStyle name="Обычный 16 3 3 2 3 3" xfId="15996"/>
    <cellStyle name="Обычный 16 3 3 2 3 3 2" xfId="15997"/>
    <cellStyle name="Обычный 16 3 3 2 3 4" xfId="15998"/>
    <cellStyle name="Обычный 16 3 3 2 3 5" xfId="15999"/>
    <cellStyle name="Обычный 16 3 3 2 3 6" xfId="16000"/>
    <cellStyle name="Обычный 16 3 3 2 3 7" xfId="16001"/>
    <cellStyle name="Обычный 16 3 3 2 3 8" xfId="16002"/>
    <cellStyle name="Обычный 16 3 3 2 3 9" xfId="16003"/>
    <cellStyle name="Обычный 16 3 3 2 4" xfId="16004"/>
    <cellStyle name="Обычный 16 3 3 2 4 2" xfId="16005"/>
    <cellStyle name="Обычный 16 3 3 2 4 3" xfId="16006"/>
    <cellStyle name="Обычный 16 3 3 2 4 4" xfId="16007"/>
    <cellStyle name="Обычный 16 3 3 2 4 5" xfId="16008"/>
    <cellStyle name="Обычный 16 3 3 2 4 6" xfId="16009"/>
    <cellStyle name="Обычный 16 3 3 2 4 7" xfId="16010"/>
    <cellStyle name="Обычный 16 3 3 2 5" xfId="16011"/>
    <cellStyle name="Обычный 16 3 3 2 5 2" xfId="16012"/>
    <cellStyle name="Обычный 16 3 3 2 6" xfId="16013"/>
    <cellStyle name="Обычный 16 3 3 2 7" xfId="16014"/>
    <cellStyle name="Обычный 16 3 3 2 8" xfId="16015"/>
    <cellStyle name="Обычный 16 3 3 2 9" xfId="16016"/>
    <cellStyle name="Обычный 16 3 3 3" xfId="16017"/>
    <cellStyle name="Обычный 16 3 3 3 10" xfId="16018"/>
    <cellStyle name="Обычный 16 3 3 3 11" xfId="16019"/>
    <cellStyle name="Обычный 16 3 3 3 12" xfId="16020"/>
    <cellStyle name="Обычный 16 3 3 3 13" xfId="16021"/>
    <cellStyle name="Обычный 16 3 3 3 14" xfId="16022"/>
    <cellStyle name="Обычный 16 3 3 3 15" xfId="16023"/>
    <cellStyle name="Обычный 16 3 3 3 16" xfId="16024"/>
    <cellStyle name="Обычный 16 3 3 3 17" xfId="16025"/>
    <cellStyle name="Обычный 16 3 3 3 2" xfId="16026"/>
    <cellStyle name="Обычный 16 3 3 3 2 10" xfId="16027"/>
    <cellStyle name="Обычный 16 3 3 3 2 11" xfId="16028"/>
    <cellStyle name="Обычный 16 3 3 3 2 12" xfId="16029"/>
    <cellStyle name="Обычный 16 3 3 3 2 13" xfId="16030"/>
    <cellStyle name="Обычный 16 3 3 3 2 14" xfId="16031"/>
    <cellStyle name="Обычный 16 3 3 3 2 15" xfId="16032"/>
    <cellStyle name="Обычный 16 3 3 3 2 2" xfId="16033"/>
    <cellStyle name="Обычный 16 3 3 3 2 2 2" xfId="16034"/>
    <cellStyle name="Обычный 16 3 3 3 2 2 3" xfId="16035"/>
    <cellStyle name="Обычный 16 3 3 3 2 2 4" xfId="16036"/>
    <cellStyle name="Обычный 16 3 3 3 2 2 5" xfId="16037"/>
    <cellStyle name="Обычный 16 3 3 3 2 2 6" xfId="16038"/>
    <cellStyle name="Обычный 16 3 3 3 2 2 7" xfId="16039"/>
    <cellStyle name="Обычный 16 3 3 3 2 3" xfId="16040"/>
    <cellStyle name="Обычный 16 3 3 3 2 3 2" xfId="16041"/>
    <cellStyle name="Обычный 16 3 3 3 2 4" xfId="16042"/>
    <cellStyle name="Обычный 16 3 3 3 2 5" xfId="16043"/>
    <cellStyle name="Обычный 16 3 3 3 2 6" xfId="16044"/>
    <cellStyle name="Обычный 16 3 3 3 2 7" xfId="16045"/>
    <cellStyle name="Обычный 16 3 3 3 2 8" xfId="16046"/>
    <cellStyle name="Обычный 16 3 3 3 2 9" xfId="16047"/>
    <cellStyle name="Обычный 16 3 3 3 3" xfId="16048"/>
    <cellStyle name="Обычный 16 3 3 3 3 10" xfId="16049"/>
    <cellStyle name="Обычный 16 3 3 3 3 11" xfId="16050"/>
    <cellStyle name="Обычный 16 3 3 3 3 12" xfId="16051"/>
    <cellStyle name="Обычный 16 3 3 3 3 13" xfId="16052"/>
    <cellStyle name="Обычный 16 3 3 3 3 14" xfId="16053"/>
    <cellStyle name="Обычный 16 3 3 3 3 2" xfId="16054"/>
    <cellStyle name="Обычный 16 3 3 3 3 2 2" xfId="16055"/>
    <cellStyle name="Обычный 16 3 3 3 3 2 3" xfId="16056"/>
    <cellStyle name="Обычный 16 3 3 3 3 2 4" xfId="16057"/>
    <cellStyle name="Обычный 16 3 3 3 3 2 5" xfId="16058"/>
    <cellStyle name="Обычный 16 3 3 3 3 2 6" xfId="16059"/>
    <cellStyle name="Обычный 16 3 3 3 3 2 7" xfId="16060"/>
    <cellStyle name="Обычный 16 3 3 3 3 3" xfId="16061"/>
    <cellStyle name="Обычный 16 3 3 3 3 3 2" xfId="16062"/>
    <cellStyle name="Обычный 16 3 3 3 3 4" xfId="16063"/>
    <cellStyle name="Обычный 16 3 3 3 3 5" xfId="16064"/>
    <cellStyle name="Обычный 16 3 3 3 3 6" xfId="16065"/>
    <cellStyle name="Обычный 16 3 3 3 3 7" xfId="16066"/>
    <cellStyle name="Обычный 16 3 3 3 3 8" xfId="16067"/>
    <cellStyle name="Обычный 16 3 3 3 3 9" xfId="16068"/>
    <cellStyle name="Обычный 16 3 3 3 4" xfId="16069"/>
    <cellStyle name="Обычный 16 3 3 3 4 2" xfId="16070"/>
    <cellStyle name="Обычный 16 3 3 3 4 3" xfId="16071"/>
    <cellStyle name="Обычный 16 3 3 3 4 4" xfId="16072"/>
    <cellStyle name="Обычный 16 3 3 3 4 5" xfId="16073"/>
    <cellStyle name="Обычный 16 3 3 3 4 6" xfId="16074"/>
    <cellStyle name="Обычный 16 3 3 3 4 7" xfId="16075"/>
    <cellStyle name="Обычный 16 3 3 3 5" xfId="16076"/>
    <cellStyle name="Обычный 16 3 3 3 5 2" xfId="16077"/>
    <cellStyle name="Обычный 16 3 3 3 6" xfId="16078"/>
    <cellStyle name="Обычный 16 3 3 3 7" xfId="16079"/>
    <cellStyle name="Обычный 16 3 3 3 8" xfId="16080"/>
    <cellStyle name="Обычный 16 3 3 3 9" xfId="16081"/>
    <cellStyle name="Обычный 16 3 3 4" xfId="16082"/>
    <cellStyle name="Обычный 16 3 3 4 10" xfId="16083"/>
    <cellStyle name="Обычный 16 3 3 4 11" xfId="16084"/>
    <cellStyle name="Обычный 16 3 3 4 12" xfId="16085"/>
    <cellStyle name="Обычный 16 3 3 4 13" xfId="16086"/>
    <cellStyle name="Обычный 16 3 3 4 14" xfId="16087"/>
    <cellStyle name="Обычный 16 3 3 4 15" xfId="16088"/>
    <cellStyle name="Обычный 16 3 3 4 2" xfId="16089"/>
    <cellStyle name="Обычный 16 3 3 4 2 2" xfId="16090"/>
    <cellStyle name="Обычный 16 3 3 4 2 3" xfId="16091"/>
    <cellStyle name="Обычный 16 3 3 4 2 4" xfId="16092"/>
    <cellStyle name="Обычный 16 3 3 4 2 5" xfId="16093"/>
    <cellStyle name="Обычный 16 3 3 4 2 6" xfId="16094"/>
    <cellStyle name="Обычный 16 3 3 4 2 7" xfId="16095"/>
    <cellStyle name="Обычный 16 3 3 4 3" xfId="16096"/>
    <cellStyle name="Обычный 16 3 3 4 3 2" xfId="16097"/>
    <cellStyle name="Обычный 16 3 3 4 4" xfId="16098"/>
    <cellStyle name="Обычный 16 3 3 4 5" xfId="16099"/>
    <cellStyle name="Обычный 16 3 3 4 6" xfId="16100"/>
    <cellStyle name="Обычный 16 3 3 4 7" xfId="16101"/>
    <cellStyle name="Обычный 16 3 3 4 8" xfId="16102"/>
    <cellStyle name="Обычный 16 3 3 4 9" xfId="16103"/>
    <cellStyle name="Обычный 16 3 3 5" xfId="16104"/>
    <cellStyle name="Обычный 16 3 3 5 10" xfId="16105"/>
    <cellStyle name="Обычный 16 3 3 5 11" xfId="16106"/>
    <cellStyle name="Обычный 16 3 3 5 12" xfId="16107"/>
    <cellStyle name="Обычный 16 3 3 5 13" xfId="16108"/>
    <cellStyle name="Обычный 16 3 3 5 14" xfId="16109"/>
    <cellStyle name="Обычный 16 3 3 5 2" xfId="16110"/>
    <cellStyle name="Обычный 16 3 3 5 2 2" xfId="16111"/>
    <cellStyle name="Обычный 16 3 3 5 2 3" xfId="16112"/>
    <cellStyle name="Обычный 16 3 3 5 2 4" xfId="16113"/>
    <cellStyle name="Обычный 16 3 3 5 2 5" xfId="16114"/>
    <cellStyle name="Обычный 16 3 3 5 2 6" xfId="16115"/>
    <cellStyle name="Обычный 16 3 3 5 2 7" xfId="16116"/>
    <cellStyle name="Обычный 16 3 3 5 3" xfId="16117"/>
    <cellStyle name="Обычный 16 3 3 5 3 2" xfId="16118"/>
    <cellStyle name="Обычный 16 3 3 5 4" xfId="16119"/>
    <cellStyle name="Обычный 16 3 3 5 5" xfId="16120"/>
    <cellStyle name="Обычный 16 3 3 5 6" xfId="16121"/>
    <cellStyle name="Обычный 16 3 3 5 7" xfId="16122"/>
    <cellStyle name="Обычный 16 3 3 5 8" xfId="16123"/>
    <cellStyle name="Обычный 16 3 3 5 9" xfId="16124"/>
    <cellStyle name="Обычный 16 3 3 6" xfId="16125"/>
    <cellStyle name="Обычный 16 3 3 6 2" xfId="16126"/>
    <cellStyle name="Обычный 16 3 3 6 3" xfId="16127"/>
    <cellStyle name="Обычный 16 3 3 6 4" xfId="16128"/>
    <cellStyle name="Обычный 16 3 3 6 5" xfId="16129"/>
    <cellStyle name="Обычный 16 3 3 6 6" xfId="16130"/>
    <cellStyle name="Обычный 16 3 3 6 7" xfId="16131"/>
    <cellStyle name="Обычный 16 3 3 7" xfId="16132"/>
    <cellStyle name="Обычный 16 3 3 7 2" xfId="16133"/>
    <cellStyle name="Обычный 16 3 3 8" xfId="16134"/>
    <cellStyle name="Обычный 16 3 3 9" xfId="16135"/>
    <cellStyle name="Обычный 16 3 4" xfId="16136"/>
    <cellStyle name="Обычный 16 3 4 10" xfId="16137"/>
    <cellStyle name="Обычный 16 3 4 11" xfId="16138"/>
    <cellStyle name="Обычный 16 3 4 12" xfId="16139"/>
    <cellStyle name="Обычный 16 3 4 13" xfId="16140"/>
    <cellStyle name="Обычный 16 3 4 14" xfId="16141"/>
    <cellStyle name="Обычный 16 3 4 15" xfId="16142"/>
    <cellStyle name="Обычный 16 3 4 16" xfId="16143"/>
    <cellStyle name="Обычный 16 3 4 17" xfId="16144"/>
    <cellStyle name="Обычный 16 3 4 2" xfId="16145"/>
    <cellStyle name="Обычный 16 3 4 2 10" xfId="16146"/>
    <cellStyle name="Обычный 16 3 4 2 11" xfId="16147"/>
    <cellStyle name="Обычный 16 3 4 2 12" xfId="16148"/>
    <cellStyle name="Обычный 16 3 4 2 13" xfId="16149"/>
    <cellStyle name="Обычный 16 3 4 2 14" xfId="16150"/>
    <cellStyle name="Обычный 16 3 4 2 15" xfId="16151"/>
    <cellStyle name="Обычный 16 3 4 2 2" xfId="16152"/>
    <cellStyle name="Обычный 16 3 4 2 2 2" xfId="16153"/>
    <cellStyle name="Обычный 16 3 4 2 2 3" xfId="16154"/>
    <cellStyle name="Обычный 16 3 4 2 2 4" xfId="16155"/>
    <cellStyle name="Обычный 16 3 4 2 2 5" xfId="16156"/>
    <cellStyle name="Обычный 16 3 4 2 2 6" xfId="16157"/>
    <cellStyle name="Обычный 16 3 4 2 2 7" xfId="16158"/>
    <cellStyle name="Обычный 16 3 4 2 3" xfId="16159"/>
    <cellStyle name="Обычный 16 3 4 2 3 2" xfId="16160"/>
    <cellStyle name="Обычный 16 3 4 2 4" xfId="16161"/>
    <cellStyle name="Обычный 16 3 4 2 5" xfId="16162"/>
    <cellStyle name="Обычный 16 3 4 2 6" xfId="16163"/>
    <cellStyle name="Обычный 16 3 4 2 7" xfId="16164"/>
    <cellStyle name="Обычный 16 3 4 2 8" xfId="16165"/>
    <cellStyle name="Обычный 16 3 4 2 9" xfId="16166"/>
    <cellStyle name="Обычный 16 3 4 3" xfId="16167"/>
    <cellStyle name="Обычный 16 3 4 3 10" xfId="16168"/>
    <cellStyle name="Обычный 16 3 4 3 11" xfId="16169"/>
    <cellStyle name="Обычный 16 3 4 3 12" xfId="16170"/>
    <cellStyle name="Обычный 16 3 4 3 13" xfId="16171"/>
    <cellStyle name="Обычный 16 3 4 3 14" xfId="16172"/>
    <cellStyle name="Обычный 16 3 4 3 2" xfId="16173"/>
    <cellStyle name="Обычный 16 3 4 3 2 2" xfId="16174"/>
    <cellStyle name="Обычный 16 3 4 3 2 3" xfId="16175"/>
    <cellStyle name="Обычный 16 3 4 3 2 4" xfId="16176"/>
    <cellStyle name="Обычный 16 3 4 3 2 5" xfId="16177"/>
    <cellStyle name="Обычный 16 3 4 3 2 6" xfId="16178"/>
    <cellStyle name="Обычный 16 3 4 3 2 7" xfId="16179"/>
    <cellStyle name="Обычный 16 3 4 3 3" xfId="16180"/>
    <cellStyle name="Обычный 16 3 4 3 3 2" xfId="16181"/>
    <cellStyle name="Обычный 16 3 4 3 4" xfId="16182"/>
    <cellStyle name="Обычный 16 3 4 3 5" xfId="16183"/>
    <cellStyle name="Обычный 16 3 4 3 6" xfId="16184"/>
    <cellStyle name="Обычный 16 3 4 3 7" xfId="16185"/>
    <cellStyle name="Обычный 16 3 4 3 8" xfId="16186"/>
    <cellStyle name="Обычный 16 3 4 3 9" xfId="16187"/>
    <cellStyle name="Обычный 16 3 4 4" xfId="16188"/>
    <cellStyle name="Обычный 16 3 4 4 2" xfId="16189"/>
    <cellStyle name="Обычный 16 3 4 4 3" xfId="16190"/>
    <cellStyle name="Обычный 16 3 4 4 4" xfId="16191"/>
    <cellStyle name="Обычный 16 3 4 4 5" xfId="16192"/>
    <cellStyle name="Обычный 16 3 4 4 6" xfId="16193"/>
    <cellStyle name="Обычный 16 3 4 4 7" xfId="16194"/>
    <cellStyle name="Обычный 16 3 4 5" xfId="16195"/>
    <cellStyle name="Обычный 16 3 4 5 2" xfId="16196"/>
    <cellStyle name="Обычный 16 3 4 6" xfId="16197"/>
    <cellStyle name="Обычный 16 3 4 7" xfId="16198"/>
    <cellStyle name="Обычный 16 3 4 8" xfId="16199"/>
    <cellStyle name="Обычный 16 3 4 9" xfId="16200"/>
    <cellStyle name="Обычный 16 3 5" xfId="16201"/>
    <cellStyle name="Обычный 16 3 5 10" xfId="16202"/>
    <cellStyle name="Обычный 16 3 5 11" xfId="16203"/>
    <cellStyle name="Обычный 16 3 5 12" xfId="16204"/>
    <cellStyle name="Обычный 16 3 5 13" xfId="16205"/>
    <cellStyle name="Обычный 16 3 5 14" xfId="16206"/>
    <cellStyle name="Обычный 16 3 5 15" xfId="16207"/>
    <cellStyle name="Обычный 16 3 5 16" xfId="16208"/>
    <cellStyle name="Обычный 16 3 5 17" xfId="16209"/>
    <cellStyle name="Обычный 16 3 5 2" xfId="16210"/>
    <cellStyle name="Обычный 16 3 5 2 10" xfId="16211"/>
    <cellStyle name="Обычный 16 3 5 2 11" xfId="16212"/>
    <cellStyle name="Обычный 16 3 5 2 12" xfId="16213"/>
    <cellStyle name="Обычный 16 3 5 2 13" xfId="16214"/>
    <cellStyle name="Обычный 16 3 5 2 14" xfId="16215"/>
    <cellStyle name="Обычный 16 3 5 2 15" xfId="16216"/>
    <cellStyle name="Обычный 16 3 5 2 2" xfId="16217"/>
    <cellStyle name="Обычный 16 3 5 2 2 2" xfId="16218"/>
    <cellStyle name="Обычный 16 3 5 2 2 3" xfId="16219"/>
    <cellStyle name="Обычный 16 3 5 2 2 4" xfId="16220"/>
    <cellStyle name="Обычный 16 3 5 2 2 5" xfId="16221"/>
    <cellStyle name="Обычный 16 3 5 2 2 6" xfId="16222"/>
    <cellStyle name="Обычный 16 3 5 2 2 7" xfId="16223"/>
    <cellStyle name="Обычный 16 3 5 2 3" xfId="16224"/>
    <cellStyle name="Обычный 16 3 5 2 3 2" xfId="16225"/>
    <cellStyle name="Обычный 16 3 5 2 4" xfId="16226"/>
    <cellStyle name="Обычный 16 3 5 2 5" xfId="16227"/>
    <cellStyle name="Обычный 16 3 5 2 6" xfId="16228"/>
    <cellStyle name="Обычный 16 3 5 2 7" xfId="16229"/>
    <cellStyle name="Обычный 16 3 5 2 8" xfId="16230"/>
    <cellStyle name="Обычный 16 3 5 2 9" xfId="16231"/>
    <cellStyle name="Обычный 16 3 5 3" xfId="16232"/>
    <cellStyle name="Обычный 16 3 5 3 10" xfId="16233"/>
    <cellStyle name="Обычный 16 3 5 3 11" xfId="16234"/>
    <cellStyle name="Обычный 16 3 5 3 12" xfId="16235"/>
    <cellStyle name="Обычный 16 3 5 3 13" xfId="16236"/>
    <cellStyle name="Обычный 16 3 5 3 14" xfId="16237"/>
    <cellStyle name="Обычный 16 3 5 3 2" xfId="16238"/>
    <cellStyle name="Обычный 16 3 5 3 2 2" xfId="16239"/>
    <cellStyle name="Обычный 16 3 5 3 2 3" xfId="16240"/>
    <cellStyle name="Обычный 16 3 5 3 2 4" xfId="16241"/>
    <cellStyle name="Обычный 16 3 5 3 2 5" xfId="16242"/>
    <cellStyle name="Обычный 16 3 5 3 2 6" xfId="16243"/>
    <cellStyle name="Обычный 16 3 5 3 2 7" xfId="16244"/>
    <cellStyle name="Обычный 16 3 5 3 3" xfId="16245"/>
    <cellStyle name="Обычный 16 3 5 3 3 2" xfId="16246"/>
    <cellStyle name="Обычный 16 3 5 3 4" xfId="16247"/>
    <cellStyle name="Обычный 16 3 5 3 5" xfId="16248"/>
    <cellStyle name="Обычный 16 3 5 3 6" xfId="16249"/>
    <cellStyle name="Обычный 16 3 5 3 7" xfId="16250"/>
    <cellStyle name="Обычный 16 3 5 3 8" xfId="16251"/>
    <cellStyle name="Обычный 16 3 5 3 9" xfId="16252"/>
    <cellStyle name="Обычный 16 3 5 4" xfId="16253"/>
    <cellStyle name="Обычный 16 3 5 4 2" xfId="16254"/>
    <cellStyle name="Обычный 16 3 5 4 3" xfId="16255"/>
    <cellStyle name="Обычный 16 3 5 4 4" xfId="16256"/>
    <cellStyle name="Обычный 16 3 5 4 5" xfId="16257"/>
    <cellStyle name="Обычный 16 3 5 4 6" xfId="16258"/>
    <cellStyle name="Обычный 16 3 5 4 7" xfId="16259"/>
    <cellStyle name="Обычный 16 3 5 5" xfId="16260"/>
    <cellStyle name="Обычный 16 3 5 5 2" xfId="16261"/>
    <cellStyle name="Обычный 16 3 5 6" xfId="16262"/>
    <cellStyle name="Обычный 16 3 5 7" xfId="16263"/>
    <cellStyle name="Обычный 16 3 5 8" xfId="16264"/>
    <cellStyle name="Обычный 16 3 5 9" xfId="16265"/>
    <cellStyle name="Обычный 16 3 6" xfId="16266"/>
    <cellStyle name="Обычный 16 3 6 10" xfId="16267"/>
    <cellStyle name="Обычный 16 3 6 11" xfId="16268"/>
    <cellStyle name="Обычный 16 3 6 12" xfId="16269"/>
    <cellStyle name="Обычный 16 3 6 13" xfId="16270"/>
    <cellStyle name="Обычный 16 3 6 14" xfId="16271"/>
    <cellStyle name="Обычный 16 3 6 15" xfId="16272"/>
    <cellStyle name="Обычный 16 3 6 2" xfId="16273"/>
    <cellStyle name="Обычный 16 3 6 2 2" xfId="16274"/>
    <cellStyle name="Обычный 16 3 6 2 3" xfId="16275"/>
    <cellStyle name="Обычный 16 3 6 2 4" xfId="16276"/>
    <cellStyle name="Обычный 16 3 6 2 5" xfId="16277"/>
    <cellStyle name="Обычный 16 3 6 2 6" xfId="16278"/>
    <cellStyle name="Обычный 16 3 6 2 7" xfId="16279"/>
    <cellStyle name="Обычный 16 3 6 3" xfId="16280"/>
    <cellStyle name="Обычный 16 3 6 3 2" xfId="16281"/>
    <cellStyle name="Обычный 16 3 6 4" xfId="16282"/>
    <cellStyle name="Обычный 16 3 6 5" xfId="16283"/>
    <cellStyle name="Обычный 16 3 6 6" xfId="16284"/>
    <cellStyle name="Обычный 16 3 6 7" xfId="16285"/>
    <cellStyle name="Обычный 16 3 6 8" xfId="16286"/>
    <cellStyle name="Обычный 16 3 6 9" xfId="16287"/>
    <cellStyle name="Обычный 16 3 7" xfId="16288"/>
    <cellStyle name="Обычный 16 3 7 10" xfId="16289"/>
    <cellStyle name="Обычный 16 3 7 11" xfId="16290"/>
    <cellStyle name="Обычный 16 3 7 12" xfId="16291"/>
    <cellStyle name="Обычный 16 3 7 13" xfId="16292"/>
    <cellStyle name="Обычный 16 3 7 14" xfId="16293"/>
    <cellStyle name="Обычный 16 3 7 2" xfId="16294"/>
    <cellStyle name="Обычный 16 3 7 2 2" xfId="16295"/>
    <cellStyle name="Обычный 16 3 7 2 3" xfId="16296"/>
    <cellStyle name="Обычный 16 3 7 2 4" xfId="16297"/>
    <cellStyle name="Обычный 16 3 7 2 5" xfId="16298"/>
    <cellStyle name="Обычный 16 3 7 2 6" xfId="16299"/>
    <cellStyle name="Обычный 16 3 7 2 7" xfId="16300"/>
    <cellStyle name="Обычный 16 3 7 3" xfId="16301"/>
    <cellStyle name="Обычный 16 3 7 3 2" xfId="16302"/>
    <cellStyle name="Обычный 16 3 7 4" xfId="16303"/>
    <cellStyle name="Обычный 16 3 7 5" xfId="16304"/>
    <cellStyle name="Обычный 16 3 7 6" xfId="16305"/>
    <cellStyle name="Обычный 16 3 7 7" xfId="16306"/>
    <cellStyle name="Обычный 16 3 7 8" xfId="16307"/>
    <cellStyle name="Обычный 16 3 7 9" xfId="16308"/>
    <cellStyle name="Обычный 16 3 8" xfId="16309"/>
    <cellStyle name="Обычный 16 3 8 10" xfId="16310"/>
    <cellStyle name="Обычный 16 3 8 11" xfId="16311"/>
    <cellStyle name="Обычный 16 3 8 12" xfId="16312"/>
    <cellStyle name="Обычный 16 3 8 13" xfId="16313"/>
    <cellStyle name="Обычный 16 3 8 14" xfId="16314"/>
    <cellStyle name="Обычный 16 3 8 2" xfId="16315"/>
    <cellStyle name="Обычный 16 3 8 2 2" xfId="16316"/>
    <cellStyle name="Обычный 16 3 8 2 3" xfId="16317"/>
    <cellStyle name="Обычный 16 3 8 2 4" xfId="16318"/>
    <cellStyle name="Обычный 16 3 8 2 5" xfId="16319"/>
    <cellStyle name="Обычный 16 3 8 2 6" xfId="16320"/>
    <cellStyle name="Обычный 16 3 8 2 7" xfId="16321"/>
    <cellStyle name="Обычный 16 3 8 3" xfId="16322"/>
    <cellStyle name="Обычный 16 3 8 3 2" xfId="16323"/>
    <cellStyle name="Обычный 16 3 8 4" xfId="16324"/>
    <cellStyle name="Обычный 16 3 8 5" xfId="16325"/>
    <cellStyle name="Обычный 16 3 8 6" xfId="16326"/>
    <cellStyle name="Обычный 16 3 8 7" xfId="16327"/>
    <cellStyle name="Обычный 16 3 8 8" xfId="16328"/>
    <cellStyle name="Обычный 16 3 8 9" xfId="16329"/>
    <cellStyle name="Обычный 16 3 9" xfId="16330"/>
    <cellStyle name="Обычный 16 3 9 10" xfId="16331"/>
    <cellStyle name="Обычный 16 3 9 11" xfId="16332"/>
    <cellStyle name="Обычный 16 3 9 12" xfId="16333"/>
    <cellStyle name="Обычный 16 3 9 13" xfId="16334"/>
    <cellStyle name="Обычный 16 3 9 14" xfId="16335"/>
    <cellStyle name="Обычный 16 3 9 2" xfId="16336"/>
    <cellStyle name="Обычный 16 3 9 2 2" xfId="16337"/>
    <cellStyle name="Обычный 16 3 9 2 3" xfId="16338"/>
    <cellStyle name="Обычный 16 3 9 2 4" xfId="16339"/>
    <cellStyle name="Обычный 16 3 9 2 5" xfId="16340"/>
    <cellStyle name="Обычный 16 3 9 2 6" xfId="16341"/>
    <cellStyle name="Обычный 16 3 9 2 7" xfId="16342"/>
    <cellStyle name="Обычный 16 3 9 3" xfId="16343"/>
    <cellStyle name="Обычный 16 3 9 3 2" xfId="16344"/>
    <cellStyle name="Обычный 16 3 9 4" xfId="16345"/>
    <cellStyle name="Обычный 16 3 9 5" xfId="16346"/>
    <cellStyle name="Обычный 16 3 9 6" xfId="16347"/>
    <cellStyle name="Обычный 16 3 9 7" xfId="16348"/>
    <cellStyle name="Обычный 16 3 9 8" xfId="16349"/>
    <cellStyle name="Обычный 16 3 9 9" xfId="16350"/>
    <cellStyle name="Обычный 16 4" xfId="16351"/>
    <cellStyle name="Обычный 16 4 10" xfId="16352"/>
    <cellStyle name="Обычный 16 4 11" xfId="16353"/>
    <cellStyle name="Обычный 16 4 12" xfId="16354"/>
    <cellStyle name="Обычный 16 4 13" xfId="16355"/>
    <cellStyle name="Обычный 16 4 14" xfId="16356"/>
    <cellStyle name="Обычный 16 4 15" xfId="16357"/>
    <cellStyle name="Обычный 16 4 16" xfId="16358"/>
    <cellStyle name="Обычный 16 4 17" xfId="16359"/>
    <cellStyle name="Обычный 16 4 18" xfId="16360"/>
    <cellStyle name="Обычный 16 4 19" xfId="16361"/>
    <cellStyle name="Обычный 16 4 2" xfId="16362"/>
    <cellStyle name="Обычный 16 4 2 10" xfId="16363"/>
    <cellStyle name="Обычный 16 4 2 11" xfId="16364"/>
    <cellStyle name="Обычный 16 4 2 12" xfId="16365"/>
    <cellStyle name="Обычный 16 4 2 13" xfId="16366"/>
    <cellStyle name="Обычный 16 4 2 14" xfId="16367"/>
    <cellStyle name="Обычный 16 4 2 15" xfId="16368"/>
    <cellStyle name="Обычный 16 4 2 16" xfId="16369"/>
    <cellStyle name="Обычный 16 4 2 17" xfId="16370"/>
    <cellStyle name="Обычный 16 4 2 18" xfId="16371"/>
    <cellStyle name="Обычный 16 4 2 2" xfId="16372"/>
    <cellStyle name="Обычный 16 4 2 2 10" xfId="16373"/>
    <cellStyle name="Обычный 16 4 2 2 11" xfId="16374"/>
    <cellStyle name="Обычный 16 4 2 2 12" xfId="16375"/>
    <cellStyle name="Обычный 16 4 2 2 13" xfId="16376"/>
    <cellStyle name="Обычный 16 4 2 2 14" xfId="16377"/>
    <cellStyle name="Обычный 16 4 2 2 15" xfId="16378"/>
    <cellStyle name="Обычный 16 4 2 2 2" xfId="16379"/>
    <cellStyle name="Обычный 16 4 2 2 2 2" xfId="16380"/>
    <cellStyle name="Обычный 16 4 2 2 2 3" xfId="16381"/>
    <cellStyle name="Обычный 16 4 2 2 2 4" xfId="16382"/>
    <cellStyle name="Обычный 16 4 2 2 2 5" xfId="16383"/>
    <cellStyle name="Обычный 16 4 2 2 2 6" xfId="16384"/>
    <cellStyle name="Обычный 16 4 2 2 2 7" xfId="16385"/>
    <cellStyle name="Обычный 16 4 2 2 3" xfId="16386"/>
    <cellStyle name="Обычный 16 4 2 2 3 2" xfId="16387"/>
    <cellStyle name="Обычный 16 4 2 2 4" xfId="16388"/>
    <cellStyle name="Обычный 16 4 2 2 5" xfId="16389"/>
    <cellStyle name="Обычный 16 4 2 2 6" xfId="16390"/>
    <cellStyle name="Обычный 16 4 2 2 7" xfId="16391"/>
    <cellStyle name="Обычный 16 4 2 2 8" xfId="16392"/>
    <cellStyle name="Обычный 16 4 2 2 9" xfId="16393"/>
    <cellStyle name="Обычный 16 4 2 3" xfId="16394"/>
    <cellStyle name="Обычный 16 4 2 3 10" xfId="16395"/>
    <cellStyle name="Обычный 16 4 2 3 11" xfId="16396"/>
    <cellStyle name="Обычный 16 4 2 3 12" xfId="16397"/>
    <cellStyle name="Обычный 16 4 2 3 13" xfId="16398"/>
    <cellStyle name="Обычный 16 4 2 3 14" xfId="16399"/>
    <cellStyle name="Обычный 16 4 2 3 2" xfId="16400"/>
    <cellStyle name="Обычный 16 4 2 3 2 2" xfId="16401"/>
    <cellStyle name="Обычный 16 4 2 3 2 3" xfId="16402"/>
    <cellStyle name="Обычный 16 4 2 3 2 4" xfId="16403"/>
    <cellStyle name="Обычный 16 4 2 3 2 5" xfId="16404"/>
    <cellStyle name="Обычный 16 4 2 3 2 6" xfId="16405"/>
    <cellStyle name="Обычный 16 4 2 3 2 7" xfId="16406"/>
    <cellStyle name="Обычный 16 4 2 3 3" xfId="16407"/>
    <cellStyle name="Обычный 16 4 2 3 3 2" xfId="16408"/>
    <cellStyle name="Обычный 16 4 2 3 4" xfId="16409"/>
    <cellStyle name="Обычный 16 4 2 3 5" xfId="16410"/>
    <cellStyle name="Обычный 16 4 2 3 6" xfId="16411"/>
    <cellStyle name="Обычный 16 4 2 3 7" xfId="16412"/>
    <cellStyle name="Обычный 16 4 2 3 8" xfId="16413"/>
    <cellStyle name="Обычный 16 4 2 3 9" xfId="16414"/>
    <cellStyle name="Обычный 16 4 2 4" xfId="16415"/>
    <cellStyle name="Обычный 16 4 2 4 10" xfId="16416"/>
    <cellStyle name="Обычный 16 4 2 4 11" xfId="16417"/>
    <cellStyle name="Обычный 16 4 2 4 12" xfId="16418"/>
    <cellStyle name="Обычный 16 4 2 4 13" xfId="16419"/>
    <cellStyle name="Обычный 16 4 2 4 14" xfId="16420"/>
    <cellStyle name="Обычный 16 4 2 4 2" xfId="16421"/>
    <cellStyle name="Обычный 16 4 2 4 2 2" xfId="16422"/>
    <cellStyle name="Обычный 16 4 2 4 2 3" xfId="16423"/>
    <cellStyle name="Обычный 16 4 2 4 2 4" xfId="16424"/>
    <cellStyle name="Обычный 16 4 2 4 2 5" xfId="16425"/>
    <cellStyle name="Обычный 16 4 2 4 2 6" xfId="16426"/>
    <cellStyle name="Обычный 16 4 2 4 2 7" xfId="16427"/>
    <cellStyle name="Обычный 16 4 2 4 3" xfId="16428"/>
    <cellStyle name="Обычный 16 4 2 4 3 2" xfId="16429"/>
    <cellStyle name="Обычный 16 4 2 4 4" xfId="16430"/>
    <cellStyle name="Обычный 16 4 2 4 5" xfId="16431"/>
    <cellStyle name="Обычный 16 4 2 4 6" xfId="16432"/>
    <cellStyle name="Обычный 16 4 2 4 7" xfId="16433"/>
    <cellStyle name="Обычный 16 4 2 4 8" xfId="16434"/>
    <cellStyle name="Обычный 16 4 2 4 9" xfId="16435"/>
    <cellStyle name="Обычный 16 4 2 5" xfId="16436"/>
    <cellStyle name="Обычный 16 4 2 5 2" xfId="16437"/>
    <cellStyle name="Обычный 16 4 2 5 3" xfId="16438"/>
    <cellStyle name="Обычный 16 4 2 5 4" xfId="16439"/>
    <cellStyle name="Обычный 16 4 2 5 5" xfId="16440"/>
    <cellStyle name="Обычный 16 4 2 5 6" xfId="16441"/>
    <cellStyle name="Обычный 16 4 2 5 7" xfId="16442"/>
    <cellStyle name="Обычный 16 4 2 6" xfId="16443"/>
    <cellStyle name="Обычный 16 4 2 6 2" xfId="16444"/>
    <cellStyle name="Обычный 16 4 2 7" xfId="16445"/>
    <cellStyle name="Обычный 16 4 2 8" xfId="16446"/>
    <cellStyle name="Обычный 16 4 2 9" xfId="16447"/>
    <cellStyle name="Обычный 16 4 3" xfId="16448"/>
    <cellStyle name="Обычный 16 4 3 10" xfId="16449"/>
    <cellStyle name="Обычный 16 4 3 11" xfId="16450"/>
    <cellStyle name="Обычный 16 4 3 12" xfId="16451"/>
    <cellStyle name="Обычный 16 4 3 13" xfId="16452"/>
    <cellStyle name="Обычный 16 4 3 14" xfId="16453"/>
    <cellStyle name="Обычный 16 4 3 15" xfId="16454"/>
    <cellStyle name="Обычный 16 4 3 16" xfId="16455"/>
    <cellStyle name="Обычный 16 4 3 17" xfId="16456"/>
    <cellStyle name="Обычный 16 4 3 2" xfId="16457"/>
    <cellStyle name="Обычный 16 4 3 2 10" xfId="16458"/>
    <cellStyle name="Обычный 16 4 3 2 11" xfId="16459"/>
    <cellStyle name="Обычный 16 4 3 2 12" xfId="16460"/>
    <cellStyle name="Обычный 16 4 3 2 13" xfId="16461"/>
    <cellStyle name="Обычный 16 4 3 2 14" xfId="16462"/>
    <cellStyle name="Обычный 16 4 3 2 15" xfId="16463"/>
    <cellStyle name="Обычный 16 4 3 2 2" xfId="16464"/>
    <cellStyle name="Обычный 16 4 3 2 2 2" xfId="16465"/>
    <cellStyle name="Обычный 16 4 3 2 2 3" xfId="16466"/>
    <cellStyle name="Обычный 16 4 3 2 2 4" xfId="16467"/>
    <cellStyle name="Обычный 16 4 3 2 2 5" xfId="16468"/>
    <cellStyle name="Обычный 16 4 3 2 2 6" xfId="16469"/>
    <cellStyle name="Обычный 16 4 3 2 2 7" xfId="16470"/>
    <cellStyle name="Обычный 16 4 3 2 3" xfId="16471"/>
    <cellStyle name="Обычный 16 4 3 2 3 2" xfId="16472"/>
    <cellStyle name="Обычный 16 4 3 2 4" xfId="16473"/>
    <cellStyle name="Обычный 16 4 3 2 5" xfId="16474"/>
    <cellStyle name="Обычный 16 4 3 2 6" xfId="16475"/>
    <cellStyle name="Обычный 16 4 3 2 7" xfId="16476"/>
    <cellStyle name="Обычный 16 4 3 2 8" xfId="16477"/>
    <cellStyle name="Обычный 16 4 3 2 9" xfId="16478"/>
    <cellStyle name="Обычный 16 4 3 3" xfId="16479"/>
    <cellStyle name="Обычный 16 4 3 3 10" xfId="16480"/>
    <cellStyle name="Обычный 16 4 3 3 11" xfId="16481"/>
    <cellStyle name="Обычный 16 4 3 3 12" xfId="16482"/>
    <cellStyle name="Обычный 16 4 3 3 13" xfId="16483"/>
    <cellStyle name="Обычный 16 4 3 3 14" xfId="16484"/>
    <cellStyle name="Обычный 16 4 3 3 2" xfId="16485"/>
    <cellStyle name="Обычный 16 4 3 3 2 2" xfId="16486"/>
    <cellStyle name="Обычный 16 4 3 3 2 3" xfId="16487"/>
    <cellStyle name="Обычный 16 4 3 3 2 4" xfId="16488"/>
    <cellStyle name="Обычный 16 4 3 3 2 5" xfId="16489"/>
    <cellStyle name="Обычный 16 4 3 3 2 6" xfId="16490"/>
    <cellStyle name="Обычный 16 4 3 3 2 7" xfId="16491"/>
    <cellStyle name="Обычный 16 4 3 3 3" xfId="16492"/>
    <cellStyle name="Обычный 16 4 3 3 3 2" xfId="16493"/>
    <cellStyle name="Обычный 16 4 3 3 4" xfId="16494"/>
    <cellStyle name="Обычный 16 4 3 3 5" xfId="16495"/>
    <cellStyle name="Обычный 16 4 3 3 6" xfId="16496"/>
    <cellStyle name="Обычный 16 4 3 3 7" xfId="16497"/>
    <cellStyle name="Обычный 16 4 3 3 8" xfId="16498"/>
    <cellStyle name="Обычный 16 4 3 3 9" xfId="16499"/>
    <cellStyle name="Обычный 16 4 3 4" xfId="16500"/>
    <cellStyle name="Обычный 16 4 3 4 2" xfId="16501"/>
    <cellStyle name="Обычный 16 4 3 4 3" xfId="16502"/>
    <cellStyle name="Обычный 16 4 3 4 4" xfId="16503"/>
    <cellStyle name="Обычный 16 4 3 4 5" xfId="16504"/>
    <cellStyle name="Обычный 16 4 3 4 6" xfId="16505"/>
    <cellStyle name="Обычный 16 4 3 4 7" xfId="16506"/>
    <cellStyle name="Обычный 16 4 3 5" xfId="16507"/>
    <cellStyle name="Обычный 16 4 3 5 2" xfId="16508"/>
    <cellStyle name="Обычный 16 4 3 6" xfId="16509"/>
    <cellStyle name="Обычный 16 4 3 7" xfId="16510"/>
    <cellStyle name="Обычный 16 4 3 8" xfId="16511"/>
    <cellStyle name="Обычный 16 4 3 9" xfId="16512"/>
    <cellStyle name="Обычный 16 4 4" xfId="16513"/>
    <cellStyle name="Обычный 16 4 4 10" xfId="16514"/>
    <cellStyle name="Обычный 16 4 4 11" xfId="16515"/>
    <cellStyle name="Обычный 16 4 4 12" xfId="16516"/>
    <cellStyle name="Обычный 16 4 4 13" xfId="16517"/>
    <cellStyle name="Обычный 16 4 4 14" xfId="16518"/>
    <cellStyle name="Обычный 16 4 4 15" xfId="16519"/>
    <cellStyle name="Обычный 16 4 4 16" xfId="16520"/>
    <cellStyle name="Обычный 16 4 4 17" xfId="16521"/>
    <cellStyle name="Обычный 16 4 4 18" xfId="16522"/>
    <cellStyle name="Обычный 16 4 4 2" xfId="16523"/>
    <cellStyle name="Обычный 16 4 4 3" xfId="16524"/>
    <cellStyle name="Обычный 16 4 4 3 10" xfId="16525"/>
    <cellStyle name="Обычный 16 4 4 3 11" xfId="16526"/>
    <cellStyle name="Обычный 16 4 4 3 12" xfId="16527"/>
    <cellStyle name="Обычный 16 4 4 3 13" xfId="16528"/>
    <cellStyle name="Обычный 16 4 4 3 14" xfId="16529"/>
    <cellStyle name="Обычный 16 4 4 3 15" xfId="16530"/>
    <cellStyle name="Обычный 16 4 4 3 2" xfId="16531"/>
    <cellStyle name="Обычный 16 4 4 3 2 2" xfId="16532"/>
    <cellStyle name="Обычный 16 4 4 3 2 3" xfId="16533"/>
    <cellStyle name="Обычный 16 4 4 3 2 4" xfId="16534"/>
    <cellStyle name="Обычный 16 4 4 3 2 5" xfId="16535"/>
    <cellStyle name="Обычный 16 4 4 3 2 6" xfId="16536"/>
    <cellStyle name="Обычный 16 4 4 3 2 7" xfId="16537"/>
    <cellStyle name="Обычный 16 4 4 3 3" xfId="16538"/>
    <cellStyle name="Обычный 16 4 4 3 3 2" xfId="16539"/>
    <cellStyle name="Обычный 16 4 4 3 4" xfId="16540"/>
    <cellStyle name="Обычный 16 4 4 3 5" xfId="16541"/>
    <cellStyle name="Обычный 16 4 4 3 6" xfId="16542"/>
    <cellStyle name="Обычный 16 4 4 3 7" xfId="16543"/>
    <cellStyle name="Обычный 16 4 4 3 8" xfId="16544"/>
    <cellStyle name="Обычный 16 4 4 3 9" xfId="16545"/>
    <cellStyle name="Обычный 16 4 4 4" xfId="16546"/>
    <cellStyle name="Обычный 16 4 4 4 10" xfId="16547"/>
    <cellStyle name="Обычный 16 4 4 4 11" xfId="16548"/>
    <cellStyle name="Обычный 16 4 4 4 12" xfId="16549"/>
    <cellStyle name="Обычный 16 4 4 4 13" xfId="16550"/>
    <cellStyle name="Обычный 16 4 4 4 14" xfId="16551"/>
    <cellStyle name="Обычный 16 4 4 4 2" xfId="16552"/>
    <cellStyle name="Обычный 16 4 4 4 2 2" xfId="16553"/>
    <cellStyle name="Обычный 16 4 4 4 2 3" xfId="16554"/>
    <cellStyle name="Обычный 16 4 4 4 2 4" xfId="16555"/>
    <cellStyle name="Обычный 16 4 4 4 2 5" xfId="16556"/>
    <cellStyle name="Обычный 16 4 4 4 2 6" xfId="16557"/>
    <cellStyle name="Обычный 16 4 4 4 2 7" xfId="16558"/>
    <cellStyle name="Обычный 16 4 4 4 3" xfId="16559"/>
    <cellStyle name="Обычный 16 4 4 4 3 2" xfId="16560"/>
    <cellStyle name="Обычный 16 4 4 4 4" xfId="16561"/>
    <cellStyle name="Обычный 16 4 4 4 5" xfId="16562"/>
    <cellStyle name="Обычный 16 4 4 4 6" xfId="16563"/>
    <cellStyle name="Обычный 16 4 4 4 7" xfId="16564"/>
    <cellStyle name="Обычный 16 4 4 4 8" xfId="16565"/>
    <cellStyle name="Обычный 16 4 4 4 9" xfId="16566"/>
    <cellStyle name="Обычный 16 4 4 5" xfId="16567"/>
    <cellStyle name="Обычный 16 4 4 5 2" xfId="16568"/>
    <cellStyle name="Обычный 16 4 4 5 3" xfId="16569"/>
    <cellStyle name="Обычный 16 4 4 5 4" xfId="16570"/>
    <cellStyle name="Обычный 16 4 4 5 5" xfId="16571"/>
    <cellStyle name="Обычный 16 4 4 5 6" xfId="16572"/>
    <cellStyle name="Обычный 16 4 4 5 7" xfId="16573"/>
    <cellStyle name="Обычный 16 4 4 6" xfId="16574"/>
    <cellStyle name="Обычный 16 4 4 6 2" xfId="16575"/>
    <cellStyle name="Обычный 16 4 4 7" xfId="16576"/>
    <cellStyle name="Обычный 16 4 4 8" xfId="16577"/>
    <cellStyle name="Обычный 16 4 4 9" xfId="16578"/>
    <cellStyle name="Обычный 16 4 5" xfId="16579"/>
    <cellStyle name="Обычный 16 4 5 2" xfId="16580"/>
    <cellStyle name="Обычный 16 4 5 2 2" xfId="16581"/>
    <cellStyle name="Обычный 16 4 5 2 3" xfId="16582"/>
    <cellStyle name="Обычный 16 4 5 2 4" xfId="16583"/>
    <cellStyle name="Обычный 16 4 5 2 5" xfId="16584"/>
    <cellStyle name="Обычный 16 4 5 2 6" xfId="16585"/>
    <cellStyle name="Обычный 16 4 5 3" xfId="16586"/>
    <cellStyle name="Обычный 16 4 6" xfId="16587"/>
    <cellStyle name="Обычный 16 4 6 10" xfId="16588"/>
    <cellStyle name="Обычный 16 4 6 11" xfId="16589"/>
    <cellStyle name="Обычный 16 4 6 12" xfId="16590"/>
    <cellStyle name="Обычный 16 4 6 13" xfId="16591"/>
    <cellStyle name="Обычный 16 4 6 14" xfId="16592"/>
    <cellStyle name="Обычный 16 4 6 2" xfId="16593"/>
    <cellStyle name="Обычный 16 4 6 2 2" xfId="16594"/>
    <cellStyle name="Обычный 16 4 6 2 3" xfId="16595"/>
    <cellStyle name="Обычный 16 4 6 2 4" xfId="16596"/>
    <cellStyle name="Обычный 16 4 6 2 5" xfId="16597"/>
    <cellStyle name="Обычный 16 4 6 2 6" xfId="16598"/>
    <cellStyle name="Обычный 16 4 6 2 7" xfId="16599"/>
    <cellStyle name="Обычный 16 4 6 3" xfId="16600"/>
    <cellStyle name="Обычный 16 4 6 3 2" xfId="16601"/>
    <cellStyle name="Обычный 16 4 6 4" xfId="16602"/>
    <cellStyle name="Обычный 16 4 6 5" xfId="16603"/>
    <cellStyle name="Обычный 16 4 6 6" xfId="16604"/>
    <cellStyle name="Обычный 16 4 6 7" xfId="16605"/>
    <cellStyle name="Обычный 16 4 6 8" xfId="16606"/>
    <cellStyle name="Обычный 16 4 6 9" xfId="16607"/>
    <cellStyle name="Обычный 16 4 7" xfId="16608"/>
    <cellStyle name="Обычный 16 4 7 10" xfId="16609"/>
    <cellStyle name="Обычный 16 4 7 11" xfId="16610"/>
    <cellStyle name="Обычный 16 4 7 12" xfId="16611"/>
    <cellStyle name="Обычный 16 4 7 13" xfId="16612"/>
    <cellStyle name="Обычный 16 4 7 14" xfId="16613"/>
    <cellStyle name="Обычный 16 4 7 2" xfId="16614"/>
    <cellStyle name="Обычный 16 4 7 2 2" xfId="16615"/>
    <cellStyle name="Обычный 16 4 7 2 3" xfId="16616"/>
    <cellStyle name="Обычный 16 4 7 2 4" xfId="16617"/>
    <cellStyle name="Обычный 16 4 7 2 5" xfId="16618"/>
    <cellStyle name="Обычный 16 4 7 2 6" xfId="16619"/>
    <cellStyle name="Обычный 16 4 7 2 7" xfId="16620"/>
    <cellStyle name="Обычный 16 4 7 3" xfId="16621"/>
    <cellStyle name="Обычный 16 4 7 3 2" xfId="16622"/>
    <cellStyle name="Обычный 16 4 7 4" xfId="16623"/>
    <cellStyle name="Обычный 16 4 7 5" xfId="16624"/>
    <cellStyle name="Обычный 16 4 7 6" xfId="16625"/>
    <cellStyle name="Обычный 16 4 7 7" xfId="16626"/>
    <cellStyle name="Обычный 16 4 7 8" xfId="16627"/>
    <cellStyle name="Обычный 16 4 7 9" xfId="16628"/>
    <cellStyle name="Обычный 16 4 8" xfId="16629"/>
    <cellStyle name="Обычный 16 4 8 2" xfId="16630"/>
    <cellStyle name="Обычный 16 4 8 3" xfId="16631"/>
    <cellStyle name="Обычный 16 4 8 4" xfId="16632"/>
    <cellStyle name="Обычный 16 4 8 5" xfId="16633"/>
    <cellStyle name="Обычный 16 4 8 6" xfId="16634"/>
    <cellStyle name="Обычный 16 4 8 7" xfId="16635"/>
    <cellStyle name="Обычный 16 4 8 8" xfId="16636"/>
    <cellStyle name="Обычный 16 4 8 9" xfId="16637"/>
    <cellStyle name="Обычный 16 4 9" xfId="16638"/>
    <cellStyle name="Обычный 16 4 9 2" xfId="16639"/>
    <cellStyle name="Обычный 16 5" xfId="16640"/>
    <cellStyle name="Обычный 16 5 10" xfId="16641"/>
    <cellStyle name="Обычный 16 5 10 2" xfId="16642"/>
    <cellStyle name="Обычный 16 5 10 3" xfId="16643"/>
    <cellStyle name="Обычный 16 5 10 4" xfId="16644"/>
    <cellStyle name="Обычный 16 5 10 5" xfId="16645"/>
    <cellStyle name="Обычный 16 5 10 6" xfId="16646"/>
    <cellStyle name="Обычный 16 5 10 7" xfId="16647"/>
    <cellStyle name="Обычный 16 5 11" xfId="16648"/>
    <cellStyle name="Обычный 16 5 11 2" xfId="16649"/>
    <cellStyle name="Обычный 16 5 12" xfId="16650"/>
    <cellStyle name="Обычный 16 5 13" xfId="16651"/>
    <cellStyle name="Обычный 16 5 14" xfId="16652"/>
    <cellStyle name="Обычный 16 5 15" xfId="16653"/>
    <cellStyle name="Обычный 16 5 16" xfId="16654"/>
    <cellStyle name="Обычный 16 5 17" xfId="16655"/>
    <cellStyle name="Обычный 16 5 18" xfId="16656"/>
    <cellStyle name="Обычный 16 5 19" xfId="16657"/>
    <cellStyle name="Обычный 16 5 2" xfId="16658"/>
    <cellStyle name="Обычный 16 5 2 10" xfId="16659"/>
    <cellStyle name="Обычный 16 5 2 11" xfId="16660"/>
    <cellStyle name="Обычный 16 5 2 12" xfId="16661"/>
    <cellStyle name="Обычный 16 5 2 13" xfId="16662"/>
    <cellStyle name="Обычный 16 5 2 14" xfId="16663"/>
    <cellStyle name="Обычный 16 5 2 15" xfId="16664"/>
    <cellStyle name="Обычный 16 5 2 16" xfId="16665"/>
    <cellStyle name="Обычный 16 5 2 17" xfId="16666"/>
    <cellStyle name="Обычный 16 5 2 2" xfId="16667"/>
    <cellStyle name="Обычный 16 5 2 2 10" xfId="16668"/>
    <cellStyle name="Обычный 16 5 2 2 11" xfId="16669"/>
    <cellStyle name="Обычный 16 5 2 2 12" xfId="16670"/>
    <cellStyle name="Обычный 16 5 2 2 13" xfId="16671"/>
    <cellStyle name="Обычный 16 5 2 2 14" xfId="16672"/>
    <cellStyle name="Обычный 16 5 2 2 15" xfId="16673"/>
    <cellStyle name="Обычный 16 5 2 2 2" xfId="16674"/>
    <cellStyle name="Обычный 16 5 2 2 2 2" xfId="16675"/>
    <cellStyle name="Обычный 16 5 2 2 2 3" xfId="16676"/>
    <cellStyle name="Обычный 16 5 2 2 2 4" xfId="16677"/>
    <cellStyle name="Обычный 16 5 2 2 2 5" xfId="16678"/>
    <cellStyle name="Обычный 16 5 2 2 2 6" xfId="16679"/>
    <cellStyle name="Обычный 16 5 2 2 2 7" xfId="16680"/>
    <cellStyle name="Обычный 16 5 2 2 3" xfId="16681"/>
    <cellStyle name="Обычный 16 5 2 2 3 2" xfId="16682"/>
    <cellStyle name="Обычный 16 5 2 2 4" xfId="16683"/>
    <cellStyle name="Обычный 16 5 2 2 5" xfId="16684"/>
    <cellStyle name="Обычный 16 5 2 2 6" xfId="16685"/>
    <cellStyle name="Обычный 16 5 2 2 7" xfId="16686"/>
    <cellStyle name="Обычный 16 5 2 2 8" xfId="16687"/>
    <cellStyle name="Обычный 16 5 2 2 9" xfId="16688"/>
    <cellStyle name="Обычный 16 5 2 3" xfId="16689"/>
    <cellStyle name="Обычный 16 5 2 3 10" xfId="16690"/>
    <cellStyle name="Обычный 16 5 2 3 11" xfId="16691"/>
    <cellStyle name="Обычный 16 5 2 3 12" xfId="16692"/>
    <cellStyle name="Обычный 16 5 2 3 13" xfId="16693"/>
    <cellStyle name="Обычный 16 5 2 3 14" xfId="16694"/>
    <cellStyle name="Обычный 16 5 2 3 2" xfId="16695"/>
    <cellStyle name="Обычный 16 5 2 3 2 2" xfId="16696"/>
    <cellStyle name="Обычный 16 5 2 3 2 3" xfId="16697"/>
    <cellStyle name="Обычный 16 5 2 3 2 4" xfId="16698"/>
    <cellStyle name="Обычный 16 5 2 3 2 5" xfId="16699"/>
    <cellStyle name="Обычный 16 5 2 3 2 6" xfId="16700"/>
    <cellStyle name="Обычный 16 5 2 3 2 7" xfId="16701"/>
    <cellStyle name="Обычный 16 5 2 3 3" xfId="16702"/>
    <cellStyle name="Обычный 16 5 2 3 3 2" xfId="16703"/>
    <cellStyle name="Обычный 16 5 2 3 4" xfId="16704"/>
    <cellStyle name="Обычный 16 5 2 3 5" xfId="16705"/>
    <cellStyle name="Обычный 16 5 2 3 6" xfId="16706"/>
    <cellStyle name="Обычный 16 5 2 3 7" xfId="16707"/>
    <cellStyle name="Обычный 16 5 2 3 8" xfId="16708"/>
    <cellStyle name="Обычный 16 5 2 3 9" xfId="16709"/>
    <cellStyle name="Обычный 16 5 2 4" xfId="16710"/>
    <cellStyle name="Обычный 16 5 2 4 2" xfId="16711"/>
    <cellStyle name="Обычный 16 5 2 4 3" xfId="16712"/>
    <cellStyle name="Обычный 16 5 2 4 4" xfId="16713"/>
    <cellStyle name="Обычный 16 5 2 4 5" xfId="16714"/>
    <cellStyle name="Обычный 16 5 2 4 6" xfId="16715"/>
    <cellStyle name="Обычный 16 5 2 4 7" xfId="16716"/>
    <cellStyle name="Обычный 16 5 2 5" xfId="16717"/>
    <cellStyle name="Обычный 16 5 2 5 2" xfId="16718"/>
    <cellStyle name="Обычный 16 5 2 5 3" xfId="16719"/>
    <cellStyle name="Обычный 16 5 2 6" xfId="16720"/>
    <cellStyle name="Обычный 16 5 2 7" xfId="16721"/>
    <cellStyle name="Обычный 16 5 2 8" xfId="16722"/>
    <cellStyle name="Обычный 16 5 2 9" xfId="16723"/>
    <cellStyle name="Обычный 16 5 20" xfId="16724"/>
    <cellStyle name="Обычный 16 5 21" xfId="16725"/>
    <cellStyle name="Обычный 16 5 22" xfId="16726"/>
    <cellStyle name="Обычный 16 5 23" xfId="16727"/>
    <cellStyle name="Обычный 16 5 3" xfId="16728"/>
    <cellStyle name="Обычный 16 5 3 10" xfId="16729"/>
    <cellStyle name="Обычный 16 5 3 11" xfId="16730"/>
    <cellStyle name="Обычный 16 5 3 12" xfId="16731"/>
    <cellStyle name="Обычный 16 5 3 13" xfId="16732"/>
    <cellStyle name="Обычный 16 5 3 14" xfId="16733"/>
    <cellStyle name="Обычный 16 5 3 15" xfId="16734"/>
    <cellStyle name="Обычный 16 5 3 16" xfId="16735"/>
    <cellStyle name="Обычный 16 5 3 17" xfId="16736"/>
    <cellStyle name="Обычный 16 5 3 2" xfId="16737"/>
    <cellStyle name="Обычный 16 5 3 2 10" xfId="16738"/>
    <cellStyle name="Обычный 16 5 3 2 11" xfId="16739"/>
    <cellStyle name="Обычный 16 5 3 2 12" xfId="16740"/>
    <cellStyle name="Обычный 16 5 3 2 13" xfId="16741"/>
    <cellStyle name="Обычный 16 5 3 2 14" xfId="16742"/>
    <cellStyle name="Обычный 16 5 3 2 15" xfId="16743"/>
    <cellStyle name="Обычный 16 5 3 2 2" xfId="16744"/>
    <cellStyle name="Обычный 16 5 3 2 2 2" xfId="16745"/>
    <cellStyle name="Обычный 16 5 3 2 2 3" xfId="16746"/>
    <cellStyle name="Обычный 16 5 3 2 2 4" xfId="16747"/>
    <cellStyle name="Обычный 16 5 3 2 2 5" xfId="16748"/>
    <cellStyle name="Обычный 16 5 3 2 2 6" xfId="16749"/>
    <cellStyle name="Обычный 16 5 3 2 2 7" xfId="16750"/>
    <cellStyle name="Обычный 16 5 3 2 3" xfId="16751"/>
    <cellStyle name="Обычный 16 5 3 2 3 2" xfId="16752"/>
    <cellStyle name="Обычный 16 5 3 2 4" xfId="16753"/>
    <cellStyle name="Обычный 16 5 3 2 5" xfId="16754"/>
    <cellStyle name="Обычный 16 5 3 2 6" xfId="16755"/>
    <cellStyle name="Обычный 16 5 3 2 7" xfId="16756"/>
    <cellStyle name="Обычный 16 5 3 2 8" xfId="16757"/>
    <cellStyle name="Обычный 16 5 3 2 9" xfId="16758"/>
    <cellStyle name="Обычный 16 5 3 3" xfId="16759"/>
    <cellStyle name="Обычный 16 5 3 3 10" xfId="16760"/>
    <cellStyle name="Обычный 16 5 3 3 11" xfId="16761"/>
    <cellStyle name="Обычный 16 5 3 3 12" xfId="16762"/>
    <cellStyle name="Обычный 16 5 3 3 13" xfId="16763"/>
    <cellStyle name="Обычный 16 5 3 3 14" xfId="16764"/>
    <cellStyle name="Обычный 16 5 3 3 2" xfId="16765"/>
    <cellStyle name="Обычный 16 5 3 3 2 2" xfId="16766"/>
    <cellStyle name="Обычный 16 5 3 3 2 3" xfId="16767"/>
    <cellStyle name="Обычный 16 5 3 3 2 4" xfId="16768"/>
    <cellStyle name="Обычный 16 5 3 3 2 5" xfId="16769"/>
    <cellStyle name="Обычный 16 5 3 3 2 6" xfId="16770"/>
    <cellStyle name="Обычный 16 5 3 3 2 7" xfId="16771"/>
    <cellStyle name="Обычный 16 5 3 3 3" xfId="16772"/>
    <cellStyle name="Обычный 16 5 3 3 3 2" xfId="16773"/>
    <cellStyle name="Обычный 16 5 3 3 4" xfId="16774"/>
    <cellStyle name="Обычный 16 5 3 3 5" xfId="16775"/>
    <cellStyle name="Обычный 16 5 3 3 6" xfId="16776"/>
    <cellStyle name="Обычный 16 5 3 3 7" xfId="16777"/>
    <cellStyle name="Обычный 16 5 3 3 8" xfId="16778"/>
    <cellStyle name="Обычный 16 5 3 3 9" xfId="16779"/>
    <cellStyle name="Обычный 16 5 3 4" xfId="16780"/>
    <cellStyle name="Обычный 16 5 3 4 2" xfId="16781"/>
    <cellStyle name="Обычный 16 5 3 4 3" xfId="16782"/>
    <cellStyle name="Обычный 16 5 3 4 4" xfId="16783"/>
    <cellStyle name="Обычный 16 5 3 4 5" xfId="16784"/>
    <cellStyle name="Обычный 16 5 3 4 6" xfId="16785"/>
    <cellStyle name="Обычный 16 5 3 4 7" xfId="16786"/>
    <cellStyle name="Обычный 16 5 3 5" xfId="16787"/>
    <cellStyle name="Обычный 16 5 3 5 2" xfId="16788"/>
    <cellStyle name="Обычный 16 5 3 6" xfId="16789"/>
    <cellStyle name="Обычный 16 5 3 7" xfId="16790"/>
    <cellStyle name="Обычный 16 5 3 8" xfId="16791"/>
    <cellStyle name="Обычный 16 5 3 9" xfId="16792"/>
    <cellStyle name="Обычный 16 5 4" xfId="16793"/>
    <cellStyle name="Обычный 16 5 4 10" xfId="16794"/>
    <cellStyle name="Обычный 16 5 4 11" xfId="16795"/>
    <cellStyle name="Обычный 16 5 4 12" xfId="16796"/>
    <cellStyle name="Обычный 16 5 4 13" xfId="16797"/>
    <cellStyle name="Обычный 16 5 4 14" xfId="16798"/>
    <cellStyle name="Обычный 16 5 4 15" xfId="16799"/>
    <cellStyle name="Обычный 16 5 4 2" xfId="16800"/>
    <cellStyle name="Обычный 16 5 4 2 2" xfId="16801"/>
    <cellStyle name="Обычный 16 5 4 2 3" xfId="16802"/>
    <cellStyle name="Обычный 16 5 4 2 4" xfId="16803"/>
    <cellStyle name="Обычный 16 5 4 2 5" xfId="16804"/>
    <cellStyle name="Обычный 16 5 4 2 6" xfId="16805"/>
    <cellStyle name="Обычный 16 5 4 2 7" xfId="16806"/>
    <cellStyle name="Обычный 16 5 4 3" xfId="16807"/>
    <cellStyle name="Обычный 16 5 4 3 2" xfId="16808"/>
    <cellStyle name="Обычный 16 5 4 4" xfId="16809"/>
    <cellStyle name="Обычный 16 5 4 5" xfId="16810"/>
    <cellStyle name="Обычный 16 5 4 6" xfId="16811"/>
    <cellStyle name="Обычный 16 5 4 7" xfId="16812"/>
    <cellStyle name="Обычный 16 5 4 8" xfId="16813"/>
    <cellStyle name="Обычный 16 5 4 9" xfId="16814"/>
    <cellStyle name="Обычный 16 5 5" xfId="16815"/>
    <cellStyle name="Обычный 16 5 5 10" xfId="16816"/>
    <cellStyle name="Обычный 16 5 5 11" xfId="16817"/>
    <cellStyle name="Обычный 16 5 5 12" xfId="16818"/>
    <cellStyle name="Обычный 16 5 5 13" xfId="16819"/>
    <cellStyle name="Обычный 16 5 5 14" xfId="16820"/>
    <cellStyle name="Обычный 16 5 5 2" xfId="16821"/>
    <cellStyle name="Обычный 16 5 5 2 2" xfId="16822"/>
    <cellStyle name="Обычный 16 5 5 2 3" xfId="16823"/>
    <cellStyle name="Обычный 16 5 5 2 4" xfId="16824"/>
    <cellStyle name="Обычный 16 5 5 2 5" xfId="16825"/>
    <cellStyle name="Обычный 16 5 5 2 6" xfId="16826"/>
    <cellStyle name="Обычный 16 5 5 2 7" xfId="16827"/>
    <cellStyle name="Обычный 16 5 5 3" xfId="16828"/>
    <cellStyle name="Обычный 16 5 5 3 2" xfId="16829"/>
    <cellStyle name="Обычный 16 5 5 4" xfId="16830"/>
    <cellStyle name="Обычный 16 5 5 5" xfId="16831"/>
    <cellStyle name="Обычный 16 5 5 6" xfId="16832"/>
    <cellStyle name="Обычный 16 5 5 7" xfId="16833"/>
    <cellStyle name="Обычный 16 5 5 8" xfId="16834"/>
    <cellStyle name="Обычный 16 5 5 9" xfId="16835"/>
    <cellStyle name="Обычный 16 5 6" xfId="16836"/>
    <cellStyle name="Обычный 16 5 6 10" xfId="16837"/>
    <cellStyle name="Обычный 16 5 6 11" xfId="16838"/>
    <cellStyle name="Обычный 16 5 6 12" xfId="16839"/>
    <cellStyle name="Обычный 16 5 6 13" xfId="16840"/>
    <cellStyle name="Обычный 16 5 6 14" xfId="16841"/>
    <cellStyle name="Обычный 16 5 6 2" xfId="16842"/>
    <cellStyle name="Обычный 16 5 6 2 2" xfId="16843"/>
    <cellStyle name="Обычный 16 5 6 2 3" xfId="16844"/>
    <cellStyle name="Обычный 16 5 6 2 4" xfId="16845"/>
    <cellStyle name="Обычный 16 5 6 2 5" xfId="16846"/>
    <cellStyle name="Обычный 16 5 6 2 6" xfId="16847"/>
    <cellStyle name="Обычный 16 5 6 2 7" xfId="16848"/>
    <cellStyle name="Обычный 16 5 6 3" xfId="16849"/>
    <cellStyle name="Обычный 16 5 6 3 2" xfId="16850"/>
    <cellStyle name="Обычный 16 5 6 4" xfId="16851"/>
    <cellStyle name="Обычный 16 5 6 5" xfId="16852"/>
    <cellStyle name="Обычный 16 5 6 6" xfId="16853"/>
    <cellStyle name="Обычный 16 5 6 7" xfId="16854"/>
    <cellStyle name="Обычный 16 5 6 8" xfId="16855"/>
    <cellStyle name="Обычный 16 5 6 9" xfId="16856"/>
    <cellStyle name="Обычный 16 5 7" xfId="16857"/>
    <cellStyle name="Обычный 16 5 7 10" xfId="16858"/>
    <cellStyle name="Обычный 16 5 7 11" xfId="16859"/>
    <cellStyle name="Обычный 16 5 7 12" xfId="16860"/>
    <cellStyle name="Обычный 16 5 7 13" xfId="16861"/>
    <cellStyle name="Обычный 16 5 7 14" xfId="16862"/>
    <cellStyle name="Обычный 16 5 7 2" xfId="16863"/>
    <cellStyle name="Обычный 16 5 7 2 2" xfId="16864"/>
    <cellStyle name="Обычный 16 5 7 2 3" xfId="16865"/>
    <cellStyle name="Обычный 16 5 7 2 4" xfId="16866"/>
    <cellStyle name="Обычный 16 5 7 2 5" xfId="16867"/>
    <cellStyle name="Обычный 16 5 7 2 6" xfId="16868"/>
    <cellStyle name="Обычный 16 5 7 2 7" xfId="16869"/>
    <cellStyle name="Обычный 16 5 7 3" xfId="16870"/>
    <cellStyle name="Обычный 16 5 7 3 2" xfId="16871"/>
    <cellStyle name="Обычный 16 5 7 4" xfId="16872"/>
    <cellStyle name="Обычный 16 5 7 5" xfId="16873"/>
    <cellStyle name="Обычный 16 5 7 6" xfId="16874"/>
    <cellStyle name="Обычный 16 5 7 7" xfId="16875"/>
    <cellStyle name="Обычный 16 5 7 8" xfId="16876"/>
    <cellStyle name="Обычный 16 5 7 9" xfId="16877"/>
    <cellStyle name="Обычный 16 5 8" xfId="16878"/>
    <cellStyle name="Обычный 16 5 8 10" xfId="16879"/>
    <cellStyle name="Обычный 16 5 8 11" xfId="16880"/>
    <cellStyle name="Обычный 16 5 8 12" xfId="16881"/>
    <cellStyle name="Обычный 16 5 8 13" xfId="16882"/>
    <cellStyle name="Обычный 16 5 8 14" xfId="16883"/>
    <cellStyle name="Обычный 16 5 8 2" xfId="16884"/>
    <cellStyle name="Обычный 16 5 8 2 2" xfId="16885"/>
    <cellStyle name="Обычный 16 5 8 2 3" xfId="16886"/>
    <cellStyle name="Обычный 16 5 8 2 4" xfId="16887"/>
    <cellStyle name="Обычный 16 5 8 2 5" xfId="16888"/>
    <cellStyle name="Обычный 16 5 8 2 6" xfId="16889"/>
    <cellStyle name="Обычный 16 5 8 2 7" xfId="16890"/>
    <cellStyle name="Обычный 16 5 8 3" xfId="16891"/>
    <cellStyle name="Обычный 16 5 8 3 2" xfId="16892"/>
    <cellStyle name="Обычный 16 5 8 4" xfId="16893"/>
    <cellStyle name="Обычный 16 5 8 5" xfId="16894"/>
    <cellStyle name="Обычный 16 5 8 6" xfId="16895"/>
    <cellStyle name="Обычный 16 5 8 7" xfId="16896"/>
    <cellStyle name="Обычный 16 5 8 8" xfId="16897"/>
    <cellStyle name="Обычный 16 5 8 9" xfId="16898"/>
    <cellStyle name="Обычный 16 5 9" xfId="16899"/>
    <cellStyle name="Обычный 16 5 9 10" xfId="16900"/>
    <cellStyle name="Обычный 16 5 9 11" xfId="16901"/>
    <cellStyle name="Обычный 16 5 9 12" xfId="16902"/>
    <cellStyle name="Обычный 16 5 9 13" xfId="16903"/>
    <cellStyle name="Обычный 16 5 9 14" xfId="16904"/>
    <cellStyle name="Обычный 16 5 9 2" xfId="16905"/>
    <cellStyle name="Обычный 16 5 9 2 2" xfId="16906"/>
    <cellStyle name="Обычный 16 5 9 2 3" xfId="16907"/>
    <cellStyle name="Обычный 16 5 9 2 4" xfId="16908"/>
    <cellStyle name="Обычный 16 5 9 2 5" xfId="16909"/>
    <cellStyle name="Обычный 16 5 9 2 6" xfId="16910"/>
    <cellStyle name="Обычный 16 5 9 2 7" xfId="16911"/>
    <cellStyle name="Обычный 16 5 9 3" xfId="16912"/>
    <cellStyle name="Обычный 16 5 9 3 2" xfId="16913"/>
    <cellStyle name="Обычный 16 5 9 3 3" xfId="16914"/>
    <cellStyle name="Обычный 16 5 9 4" xfId="16915"/>
    <cellStyle name="Обычный 16 5 9 5" xfId="16916"/>
    <cellStyle name="Обычный 16 5 9 6" xfId="16917"/>
    <cellStyle name="Обычный 16 5 9 7" xfId="16918"/>
    <cellStyle name="Обычный 16 5 9 8" xfId="16919"/>
    <cellStyle name="Обычный 16 5 9 9" xfId="16920"/>
    <cellStyle name="Обычный 16 6" xfId="16921"/>
    <cellStyle name="Обычный 16 6 10" xfId="16922"/>
    <cellStyle name="Обычный 16 6 10 2" xfId="16923"/>
    <cellStyle name="Обычный 16 6 10 3" xfId="16924"/>
    <cellStyle name="Обычный 16 6 11" xfId="16925"/>
    <cellStyle name="Обычный 16 6 12" xfId="16926"/>
    <cellStyle name="Обычный 16 6 13" xfId="16927"/>
    <cellStyle name="Обычный 16 6 14" xfId="16928"/>
    <cellStyle name="Обычный 16 6 15" xfId="16929"/>
    <cellStyle name="Обычный 16 6 16" xfId="16930"/>
    <cellStyle name="Обычный 16 6 17" xfId="16931"/>
    <cellStyle name="Обычный 16 6 18" xfId="16932"/>
    <cellStyle name="Обычный 16 6 19" xfId="16933"/>
    <cellStyle name="Обычный 16 6 2" xfId="16934"/>
    <cellStyle name="Обычный 16 6 2 10" xfId="16935"/>
    <cellStyle name="Обычный 16 6 2 11" xfId="16936"/>
    <cellStyle name="Обычный 16 6 2 12" xfId="16937"/>
    <cellStyle name="Обычный 16 6 2 13" xfId="16938"/>
    <cellStyle name="Обычный 16 6 2 14" xfId="16939"/>
    <cellStyle name="Обычный 16 6 2 15" xfId="16940"/>
    <cellStyle name="Обычный 16 6 2 16" xfId="16941"/>
    <cellStyle name="Обычный 16 6 2 17" xfId="16942"/>
    <cellStyle name="Обычный 16 6 2 18" xfId="16943"/>
    <cellStyle name="Обычный 16 6 2 2" xfId="16944"/>
    <cellStyle name="Обычный 16 6 2 2 10" xfId="16945"/>
    <cellStyle name="Обычный 16 6 2 2 11" xfId="16946"/>
    <cellStyle name="Обычный 16 6 2 2 12" xfId="16947"/>
    <cellStyle name="Обычный 16 6 2 2 13" xfId="16948"/>
    <cellStyle name="Обычный 16 6 2 2 14" xfId="16949"/>
    <cellStyle name="Обычный 16 6 2 2 15" xfId="16950"/>
    <cellStyle name="Обычный 16 6 2 2 2" xfId="16951"/>
    <cellStyle name="Обычный 16 6 2 2 2 2" xfId="16952"/>
    <cellStyle name="Обычный 16 6 2 2 2 3" xfId="16953"/>
    <cellStyle name="Обычный 16 6 2 2 2 4" xfId="16954"/>
    <cellStyle name="Обычный 16 6 2 2 2 5" xfId="16955"/>
    <cellStyle name="Обычный 16 6 2 2 2 6" xfId="16956"/>
    <cellStyle name="Обычный 16 6 2 2 2 7" xfId="16957"/>
    <cellStyle name="Обычный 16 6 2 2 3" xfId="16958"/>
    <cellStyle name="Обычный 16 6 2 2 3 2" xfId="16959"/>
    <cellStyle name="Обычный 16 6 2 2 4" xfId="16960"/>
    <cellStyle name="Обычный 16 6 2 2 5" xfId="16961"/>
    <cellStyle name="Обычный 16 6 2 2 6" xfId="16962"/>
    <cellStyle name="Обычный 16 6 2 2 7" xfId="16963"/>
    <cellStyle name="Обычный 16 6 2 2 8" xfId="16964"/>
    <cellStyle name="Обычный 16 6 2 2 9" xfId="16965"/>
    <cellStyle name="Обычный 16 6 2 3" xfId="16966"/>
    <cellStyle name="Обычный 16 6 2 3 10" xfId="16967"/>
    <cellStyle name="Обычный 16 6 2 3 11" xfId="16968"/>
    <cellStyle name="Обычный 16 6 2 3 12" xfId="16969"/>
    <cellStyle name="Обычный 16 6 2 3 13" xfId="16970"/>
    <cellStyle name="Обычный 16 6 2 3 14" xfId="16971"/>
    <cellStyle name="Обычный 16 6 2 3 2" xfId="16972"/>
    <cellStyle name="Обычный 16 6 2 3 2 2" xfId="16973"/>
    <cellStyle name="Обычный 16 6 2 3 2 3" xfId="16974"/>
    <cellStyle name="Обычный 16 6 2 3 2 4" xfId="16975"/>
    <cellStyle name="Обычный 16 6 2 3 2 5" xfId="16976"/>
    <cellStyle name="Обычный 16 6 2 3 2 6" xfId="16977"/>
    <cellStyle name="Обычный 16 6 2 3 2 7" xfId="16978"/>
    <cellStyle name="Обычный 16 6 2 3 3" xfId="16979"/>
    <cellStyle name="Обычный 16 6 2 3 3 2" xfId="16980"/>
    <cellStyle name="Обычный 16 6 2 3 4" xfId="16981"/>
    <cellStyle name="Обычный 16 6 2 3 5" xfId="16982"/>
    <cellStyle name="Обычный 16 6 2 3 6" xfId="16983"/>
    <cellStyle name="Обычный 16 6 2 3 7" xfId="16984"/>
    <cellStyle name="Обычный 16 6 2 3 8" xfId="16985"/>
    <cellStyle name="Обычный 16 6 2 3 9" xfId="16986"/>
    <cellStyle name="Обычный 16 6 2 4" xfId="16987"/>
    <cellStyle name="Обычный 16 6 2 4 10" xfId="16988"/>
    <cellStyle name="Обычный 16 6 2 4 11" xfId="16989"/>
    <cellStyle name="Обычный 16 6 2 4 12" xfId="16990"/>
    <cellStyle name="Обычный 16 6 2 4 13" xfId="16991"/>
    <cellStyle name="Обычный 16 6 2 4 14" xfId="16992"/>
    <cellStyle name="Обычный 16 6 2 4 2" xfId="16993"/>
    <cellStyle name="Обычный 16 6 2 4 2 2" xfId="16994"/>
    <cellStyle name="Обычный 16 6 2 4 2 3" xfId="16995"/>
    <cellStyle name="Обычный 16 6 2 4 2 4" xfId="16996"/>
    <cellStyle name="Обычный 16 6 2 4 2 5" xfId="16997"/>
    <cellStyle name="Обычный 16 6 2 4 2 6" xfId="16998"/>
    <cellStyle name="Обычный 16 6 2 4 2 7" xfId="16999"/>
    <cellStyle name="Обычный 16 6 2 4 3" xfId="17000"/>
    <cellStyle name="Обычный 16 6 2 4 3 2" xfId="17001"/>
    <cellStyle name="Обычный 16 6 2 4 4" xfId="17002"/>
    <cellStyle name="Обычный 16 6 2 4 5" xfId="17003"/>
    <cellStyle name="Обычный 16 6 2 4 6" xfId="17004"/>
    <cellStyle name="Обычный 16 6 2 4 7" xfId="17005"/>
    <cellStyle name="Обычный 16 6 2 4 8" xfId="17006"/>
    <cellStyle name="Обычный 16 6 2 4 9" xfId="17007"/>
    <cellStyle name="Обычный 16 6 2 5" xfId="17008"/>
    <cellStyle name="Обычный 16 6 2 5 2" xfId="17009"/>
    <cellStyle name="Обычный 16 6 2 5 2 2" xfId="17010"/>
    <cellStyle name="Обычный 16 6 2 5 2 3" xfId="17011"/>
    <cellStyle name="Обычный 16 6 2 5 3" xfId="17012"/>
    <cellStyle name="Обычный 16 6 2 5 4" xfId="17013"/>
    <cellStyle name="Обычный 16 6 2 5 5" xfId="17014"/>
    <cellStyle name="Обычный 16 6 2 5 6" xfId="17015"/>
    <cellStyle name="Обычный 16 6 2 5 7" xfId="17016"/>
    <cellStyle name="Обычный 16 6 2 6" xfId="17017"/>
    <cellStyle name="Обычный 16 6 2 6 2" xfId="17018"/>
    <cellStyle name="Обычный 16 6 2 6 3" xfId="17019"/>
    <cellStyle name="Обычный 16 6 2 7" xfId="17020"/>
    <cellStyle name="Обычный 16 6 2 8" xfId="17021"/>
    <cellStyle name="Обычный 16 6 2 9" xfId="17022"/>
    <cellStyle name="Обычный 16 6 20" xfId="17023"/>
    <cellStyle name="Обычный 16 6 21" xfId="17024"/>
    <cellStyle name="Обычный 16 6 22" xfId="17025"/>
    <cellStyle name="Обычный 16 6 3" xfId="17026"/>
    <cellStyle name="Обычный 16 6 3 10" xfId="17027"/>
    <cellStyle name="Обычный 16 6 3 11" xfId="17028"/>
    <cellStyle name="Обычный 16 6 3 12" xfId="17029"/>
    <cellStyle name="Обычный 16 6 3 13" xfId="17030"/>
    <cellStyle name="Обычный 16 6 3 14" xfId="17031"/>
    <cellStyle name="Обычный 16 6 3 15" xfId="17032"/>
    <cellStyle name="Обычный 16 6 3 16" xfId="17033"/>
    <cellStyle name="Обычный 16 6 3 17" xfId="17034"/>
    <cellStyle name="Обычный 16 6 3 2" xfId="17035"/>
    <cellStyle name="Обычный 16 6 3 2 10" xfId="17036"/>
    <cellStyle name="Обычный 16 6 3 2 11" xfId="17037"/>
    <cellStyle name="Обычный 16 6 3 2 12" xfId="17038"/>
    <cellStyle name="Обычный 16 6 3 2 13" xfId="17039"/>
    <cellStyle name="Обычный 16 6 3 2 14" xfId="17040"/>
    <cellStyle name="Обычный 16 6 3 2 15" xfId="17041"/>
    <cellStyle name="Обычный 16 6 3 2 2" xfId="17042"/>
    <cellStyle name="Обычный 16 6 3 2 2 2" xfId="17043"/>
    <cellStyle name="Обычный 16 6 3 2 2 3" xfId="17044"/>
    <cellStyle name="Обычный 16 6 3 2 2 4" xfId="17045"/>
    <cellStyle name="Обычный 16 6 3 2 2 5" xfId="17046"/>
    <cellStyle name="Обычный 16 6 3 2 2 6" xfId="17047"/>
    <cellStyle name="Обычный 16 6 3 2 2 7" xfId="17048"/>
    <cellStyle name="Обычный 16 6 3 2 3" xfId="17049"/>
    <cellStyle name="Обычный 16 6 3 2 3 2" xfId="17050"/>
    <cellStyle name="Обычный 16 6 3 2 4" xfId="17051"/>
    <cellStyle name="Обычный 16 6 3 2 5" xfId="17052"/>
    <cellStyle name="Обычный 16 6 3 2 6" xfId="17053"/>
    <cellStyle name="Обычный 16 6 3 2 7" xfId="17054"/>
    <cellStyle name="Обычный 16 6 3 2 8" xfId="17055"/>
    <cellStyle name="Обычный 16 6 3 2 9" xfId="17056"/>
    <cellStyle name="Обычный 16 6 3 3" xfId="17057"/>
    <cellStyle name="Обычный 16 6 3 3 10" xfId="17058"/>
    <cellStyle name="Обычный 16 6 3 3 11" xfId="17059"/>
    <cellStyle name="Обычный 16 6 3 3 12" xfId="17060"/>
    <cellStyle name="Обычный 16 6 3 3 13" xfId="17061"/>
    <cellStyle name="Обычный 16 6 3 3 14" xfId="17062"/>
    <cellStyle name="Обычный 16 6 3 3 2" xfId="17063"/>
    <cellStyle name="Обычный 16 6 3 3 2 2" xfId="17064"/>
    <cellStyle name="Обычный 16 6 3 3 2 3" xfId="17065"/>
    <cellStyle name="Обычный 16 6 3 3 2 4" xfId="17066"/>
    <cellStyle name="Обычный 16 6 3 3 2 5" xfId="17067"/>
    <cellStyle name="Обычный 16 6 3 3 2 6" xfId="17068"/>
    <cellStyle name="Обычный 16 6 3 3 2 7" xfId="17069"/>
    <cellStyle name="Обычный 16 6 3 3 3" xfId="17070"/>
    <cellStyle name="Обычный 16 6 3 3 3 2" xfId="17071"/>
    <cellStyle name="Обычный 16 6 3 3 4" xfId="17072"/>
    <cellStyle name="Обычный 16 6 3 3 5" xfId="17073"/>
    <cellStyle name="Обычный 16 6 3 3 6" xfId="17074"/>
    <cellStyle name="Обычный 16 6 3 3 7" xfId="17075"/>
    <cellStyle name="Обычный 16 6 3 3 8" xfId="17076"/>
    <cellStyle name="Обычный 16 6 3 3 9" xfId="17077"/>
    <cellStyle name="Обычный 16 6 3 4" xfId="17078"/>
    <cellStyle name="Обычный 16 6 3 4 2" xfId="17079"/>
    <cellStyle name="Обычный 16 6 3 4 3" xfId="17080"/>
    <cellStyle name="Обычный 16 6 3 4 4" xfId="17081"/>
    <cellStyle name="Обычный 16 6 3 4 5" xfId="17082"/>
    <cellStyle name="Обычный 16 6 3 4 6" xfId="17083"/>
    <cellStyle name="Обычный 16 6 3 4 7" xfId="17084"/>
    <cellStyle name="Обычный 16 6 3 5" xfId="17085"/>
    <cellStyle name="Обычный 16 6 3 5 2" xfId="17086"/>
    <cellStyle name="Обычный 16 6 3 6" xfId="17087"/>
    <cellStyle name="Обычный 16 6 3 7" xfId="17088"/>
    <cellStyle name="Обычный 16 6 3 8" xfId="17089"/>
    <cellStyle name="Обычный 16 6 3 9" xfId="17090"/>
    <cellStyle name="Обычный 16 6 4" xfId="17091"/>
    <cellStyle name="Обычный 16 6 4 10" xfId="17092"/>
    <cellStyle name="Обычный 16 6 4 11" xfId="17093"/>
    <cellStyle name="Обычный 16 6 4 12" xfId="17094"/>
    <cellStyle name="Обычный 16 6 4 13" xfId="17095"/>
    <cellStyle name="Обычный 16 6 4 14" xfId="17096"/>
    <cellStyle name="Обычный 16 6 4 15" xfId="17097"/>
    <cellStyle name="Обычный 16 6 4 2" xfId="17098"/>
    <cellStyle name="Обычный 16 6 4 2 2" xfId="17099"/>
    <cellStyle name="Обычный 16 6 4 2 3" xfId="17100"/>
    <cellStyle name="Обычный 16 6 4 2 4" xfId="17101"/>
    <cellStyle name="Обычный 16 6 4 2 5" xfId="17102"/>
    <cellStyle name="Обычный 16 6 4 2 6" xfId="17103"/>
    <cellStyle name="Обычный 16 6 4 2 7" xfId="17104"/>
    <cellStyle name="Обычный 16 6 4 3" xfId="17105"/>
    <cellStyle name="Обычный 16 6 4 3 2" xfId="17106"/>
    <cellStyle name="Обычный 16 6 4 4" xfId="17107"/>
    <cellStyle name="Обычный 16 6 4 5" xfId="17108"/>
    <cellStyle name="Обычный 16 6 4 6" xfId="17109"/>
    <cellStyle name="Обычный 16 6 4 7" xfId="17110"/>
    <cellStyle name="Обычный 16 6 4 8" xfId="17111"/>
    <cellStyle name="Обычный 16 6 4 9" xfId="17112"/>
    <cellStyle name="Обычный 16 6 5" xfId="17113"/>
    <cellStyle name="Обычный 16 6 5 10" xfId="17114"/>
    <cellStyle name="Обычный 16 6 5 11" xfId="17115"/>
    <cellStyle name="Обычный 16 6 5 12" xfId="17116"/>
    <cellStyle name="Обычный 16 6 5 13" xfId="17117"/>
    <cellStyle name="Обычный 16 6 5 14" xfId="17118"/>
    <cellStyle name="Обычный 16 6 5 2" xfId="17119"/>
    <cellStyle name="Обычный 16 6 5 2 2" xfId="17120"/>
    <cellStyle name="Обычный 16 6 5 2 3" xfId="17121"/>
    <cellStyle name="Обычный 16 6 5 2 4" xfId="17122"/>
    <cellStyle name="Обычный 16 6 5 2 5" xfId="17123"/>
    <cellStyle name="Обычный 16 6 5 2 6" xfId="17124"/>
    <cellStyle name="Обычный 16 6 5 2 7" xfId="17125"/>
    <cellStyle name="Обычный 16 6 5 3" xfId="17126"/>
    <cellStyle name="Обычный 16 6 5 3 2" xfId="17127"/>
    <cellStyle name="Обычный 16 6 5 4" xfId="17128"/>
    <cellStyle name="Обычный 16 6 5 5" xfId="17129"/>
    <cellStyle name="Обычный 16 6 5 6" xfId="17130"/>
    <cellStyle name="Обычный 16 6 5 7" xfId="17131"/>
    <cellStyle name="Обычный 16 6 5 8" xfId="17132"/>
    <cellStyle name="Обычный 16 6 5 9" xfId="17133"/>
    <cellStyle name="Обычный 16 6 6" xfId="17134"/>
    <cellStyle name="Обычный 16 6 6 10" xfId="17135"/>
    <cellStyle name="Обычный 16 6 6 11" xfId="17136"/>
    <cellStyle name="Обычный 16 6 6 12" xfId="17137"/>
    <cellStyle name="Обычный 16 6 6 13" xfId="17138"/>
    <cellStyle name="Обычный 16 6 6 14" xfId="17139"/>
    <cellStyle name="Обычный 16 6 6 2" xfId="17140"/>
    <cellStyle name="Обычный 16 6 6 2 2" xfId="17141"/>
    <cellStyle name="Обычный 16 6 6 2 3" xfId="17142"/>
    <cellStyle name="Обычный 16 6 6 2 4" xfId="17143"/>
    <cellStyle name="Обычный 16 6 6 2 5" xfId="17144"/>
    <cellStyle name="Обычный 16 6 6 2 6" xfId="17145"/>
    <cellStyle name="Обычный 16 6 6 2 7" xfId="17146"/>
    <cellStyle name="Обычный 16 6 6 3" xfId="17147"/>
    <cellStyle name="Обычный 16 6 6 3 2" xfId="17148"/>
    <cellStyle name="Обычный 16 6 6 4" xfId="17149"/>
    <cellStyle name="Обычный 16 6 6 5" xfId="17150"/>
    <cellStyle name="Обычный 16 6 6 6" xfId="17151"/>
    <cellStyle name="Обычный 16 6 6 7" xfId="17152"/>
    <cellStyle name="Обычный 16 6 6 8" xfId="17153"/>
    <cellStyle name="Обычный 16 6 6 9" xfId="17154"/>
    <cellStyle name="Обычный 16 6 7" xfId="17155"/>
    <cellStyle name="Обычный 16 6 7 10" xfId="17156"/>
    <cellStyle name="Обычный 16 6 7 11" xfId="17157"/>
    <cellStyle name="Обычный 16 6 7 12" xfId="17158"/>
    <cellStyle name="Обычный 16 6 7 13" xfId="17159"/>
    <cellStyle name="Обычный 16 6 7 14" xfId="17160"/>
    <cellStyle name="Обычный 16 6 7 2" xfId="17161"/>
    <cellStyle name="Обычный 16 6 7 2 2" xfId="17162"/>
    <cellStyle name="Обычный 16 6 7 2 3" xfId="17163"/>
    <cellStyle name="Обычный 16 6 7 2 4" xfId="17164"/>
    <cellStyle name="Обычный 16 6 7 2 5" xfId="17165"/>
    <cellStyle name="Обычный 16 6 7 2 6" xfId="17166"/>
    <cellStyle name="Обычный 16 6 7 2 7" xfId="17167"/>
    <cellStyle name="Обычный 16 6 7 3" xfId="17168"/>
    <cellStyle name="Обычный 16 6 7 3 2" xfId="17169"/>
    <cellStyle name="Обычный 16 6 7 4" xfId="17170"/>
    <cellStyle name="Обычный 16 6 7 5" xfId="17171"/>
    <cellStyle name="Обычный 16 6 7 6" xfId="17172"/>
    <cellStyle name="Обычный 16 6 7 7" xfId="17173"/>
    <cellStyle name="Обычный 16 6 7 8" xfId="17174"/>
    <cellStyle name="Обычный 16 6 7 9" xfId="17175"/>
    <cellStyle name="Обычный 16 6 8" xfId="17176"/>
    <cellStyle name="Обычный 16 6 8 10" xfId="17177"/>
    <cellStyle name="Обычный 16 6 8 11" xfId="17178"/>
    <cellStyle name="Обычный 16 6 8 12" xfId="17179"/>
    <cellStyle name="Обычный 16 6 8 13" xfId="17180"/>
    <cellStyle name="Обычный 16 6 8 14" xfId="17181"/>
    <cellStyle name="Обычный 16 6 8 2" xfId="17182"/>
    <cellStyle name="Обычный 16 6 8 2 2" xfId="17183"/>
    <cellStyle name="Обычный 16 6 8 2 3" xfId="17184"/>
    <cellStyle name="Обычный 16 6 8 2 4" xfId="17185"/>
    <cellStyle name="Обычный 16 6 8 2 5" xfId="17186"/>
    <cellStyle name="Обычный 16 6 8 2 6" xfId="17187"/>
    <cellStyle name="Обычный 16 6 8 2 7" xfId="17188"/>
    <cellStyle name="Обычный 16 6 8 3" xfId="17189"/>
    <cellStyle name="Обычный 16 6 8 3 2" xfId="17190"/>
    <cellStyle name="Обычный 16 6 8 4" xfId="17191"/>
    <cellStyle name="Обычный 16 6 8 5" xfId="17192"/>
    <cellStyle name="Обычный 16 6 8 6" xfId="17193"/>
    <cellStyle name="Обычный 16 6 8 7" xfId="17194"/>
    <cellStyle name="Обычный 16 6 8 8" xfId="17195"/>
    <cellStyle name="Обычный 16 6 8 9" xfId="17196"/>
    <cellStyle name="Обычный 16 6 9" xfId="17197"/>
    <cellStyle name="Обычный 16 6 9 2" xfId="17198"/>
    <cellStyle name="Обычный 16 6 9 2 2" xfId="17199"/>
    <cellStyle name="Обычный 16 6 9 2 3" xfId="17200"/>
    <cellStyle name="Обычный 16 6 9 2 4" xfId="17201"/>
    <cellStyle name="Обычный 16 6 9 2 5" xfId="17202"/>
    <cellStyle name="Обычный 16 6 9 2 6" xfId="17203"/>
    <cellStyle name="Обычный 16 6 9 3" xfId="17204"/>
    <cellStyle name="Обычный 16 6 9 4" xfId="17205"/>
    <cellStyle name="Обычный 16 6 9 5" xfId="17206"/>
    <cellStyle name="Обычный 16 6 9 6" xfId="17207"/>
    <cellStyle name="Обычный 16 6 9 7" xfId="17208"/>
    <cellStyle name="Обычный 16 6 9 8" xfId="17209"/>
    <cellStyle name="Обычный 16 7" xfId="17210"/>
    <cellStyle name="Обычный 16 8" xfId="17211"/>
    <cellStyle name="Обычный 16 8 10" xfId="17212"/>
    <cellStyle name="Обычный 16 8 11" xfId="17213"/>
    <cellStyle name="Обычный 16 8 12" xfId="17214"/>
    <cellStyle name="Обычный 16 8 13" xfId="17215"/>
    <cellStyle name="Обычный 16 8 14" xfId="17216"/>
    <cellStyle name="Обычный 16 8 15" xfId="17217"/>
    <cellStyle name="Обычный 16 8 16" xfId="17218"/>
    <cellStyle name="Обычный 16 8 17" xfId="17219"/>
    <cellStyle name="Обычный 16 8 18" xfId="17220"/>
    <cellStyle name="Обычный 16 8 19" xfId="17221"/>
    <cellStyle name="Обычный 16 8 2" xfId="17222"/>
    <cellStyle name="Обычный 16 8 2 10" xfId="17223"/>
    <cellStyle name="Обычный 16 8 2 11" xfId="17224"/>
    <cellStyle name="Обычный 16 8 2 12" xfId="17225"/>
    <cellStyle name="Обычный 16 8 2 13" xfId="17226"/>
    <cellStyle name="Обычный 16 8 2 14" xfId="17227"/>
    <cellStyle name="Обычный 16 8 2 15" xfId="17228"/>
    <cellStyle name="Обычный 16 8 2 16" xfId="17229"/>
    <cellStyle name="Обычный 16 8 2 17" xfId="17230"/>
    <cellStyle name="Обычный 16 8 2 2" xfId="17231"/>
    <cellStyle name="Обычный 16 8 2 2 10" xfId="17232"/>
    <cellStyle name="Обычный 16 8 2 2 11" xfId="17233"/>
    <cellStyle name="Обычный 16 8 2 2 12" xfId="17234"/>
    <cellStyle name="Обычный 16 8 2 2 13" xfId="17235"/>
    <cellStyle name="Обычный 16 8 2 2 14" xfId="17236"/>
    <cellStyle name="Обычный 16 8 2 2 15" xfId="17237"/>
    <cellStyle name="Обычный 16 8 2 2 2" xfId="17238"/>
    <cellStyle name="Обычный 16 8 2 2 2 2" xfId="17239"/>
    <cellStyle name="Обычный 16 8 2 2 2 3" xfId="17240"/>
    <cellStyle name="Обычный 16 8 2 2 2 4" xfId="17241"/>
    <cellStyle name="Обычный 16 8 2 2 2 5" xfId="17242"/>
    <cellStyle name="Обычный 16 8 2 2 2 6" xfId="17243"/>
    <cellStyle name="Обычный 16 8 2 2 2 7" xfId="17244"/>
    <cellStyle name="Обычный 16 8 2 2 3" xfId="17245"/>
    <cellStyle name="Обычный 16 8 2 2 3 2" xfId="17246"/>
    <cellStyle name="Обычный 16 8 2 2 4" xfId="17247"/>
    <cellStyle name="Обычный 16 8 2 2 5" xfId="17248"/>
    <cellStyle name="Обычный 16 8 2 2 6" xfId="17249"/>
    <cellStyle name="Обычный 16 8 2 2 7" xfId="17250"/>
    <cellStyle name="Обычный 16 8 2 2 8" xfId="17251"/>
    <cellStyle name="Обычный 16 8 2 2 9" xfId="17252"/>
    <cellStyle name="Обычный 16 8 2 3" xfId="17253"/>
    <cellStyle name="Обычный 16 8 2 3 10" xfId="17254"/>
    <cellStyle name="Обычный 16 8 2 3 11" xfId="17255"/>
    <cellStyle name="Обычный 16 8 2 3 12" xfId="17256"/>
    <cellStyle name="Обычный 16 8 2 3 13" xfId="17257"/>
    <cellStyle name="Обычный 16 8 2 3 14" xfId="17258"/>
    <cellStyle name="Обычный 16 8 2 3 2" xfId="17259"/>
    <cellStyle name="Обычный 16 8 2 3 2 2" xfId="17260"/>
    <cellStyle name="Обычный 16 8 2 3 2 3" xfId="17261"/>
    <cellStyle name="Обычный 16 8 2 3 2 4" xfId="17262"/>
    <cellStyle name="Обычный 16 8 2 3 2 5" xfId="17263"/>
    <cellStyle name="Обычный 16 8 2 3 2 6" xfId="17264"/>
    <cellStyle name="Обычный 16 8 2 3 2 7" xfId="17265"/>
    <cellStyle name="Обычный 16 8 2 3 3" xfId="17266"/>
    <cellStyle name="Обычный 16 8 2 3 3 2" xfId="17267"/>
    <cellStyle name="Обычный 16 8 2 3 4" xfId="17268"/>
    <cellStyle name="Обычный 16 8 2 3 5" xfId="17269"/>
    <cellStyle name="Обычный 16 8 2 3 6" xfId="17270"/>
    <cellStyle name="Обычный 16 8 2 3 7" xfId="17271"/>
    <cellStyle name="Обычный 16 8 2 3 8" xfId="17272"/>
    <cellStyle name="Обычный 16 8 2 3 9" xfId="17273"/>
    <cellStyle name="Обычный 16 8 2 4" xfId="17274"/>
    <cellStyle name="Обычный 16 8 2 4 2" xfId="17275"/>
    <cellStyle name="Обычный 16 8 2 4 3" xfId="17276"/>
    <cellStyle name="Обычный 16 8 2 4 4" xfId="17277"/>
    <cellStyle name="Обычный 16 8 2 4 5" xfId="17278"/>
    <cellStyle name="Обычный 16 8 2 4 6" xfId="17279"/>
    <cellStyle name="Обычный 16 8 2 4 7" xfId="17280"/>
    <cellStyle name="Обычный 16 8 2 5" xfId="17281"/>
    <cellStyle name="Обычный 16 8 2 5 2" xfId="17282"/>
    <cellStyle name="Обычный 16 8 2 6" xfId="17283"/>
    <cellStyle name="Обычный 16 8 2 7" xfId="17284"/>
    <cellStyle name="Обычный 16 8 2 8" xfId="17285"/>
    <cellStyle name="Обычный 16 8 2 9" xfId="17286"/>
    <cellStyle name="Обычный 16 8 3" xfId="17287"/>
    <cellStyle name="Обычный 16 8 3 10" xfId="17288"/>
    <cellStyle name="Обычный 16 8 3 11" xfId="17289"/>
    <cellStyle name="Обычный 16 8 3 12" xfId="17290"/>
    <cellStyle name="Обычный 16 8 3 13" xfId="17291"/>
    <cellStyle name="Обычный 16 8 3 14" xfId="17292"/>
    <cellStyle name="Обычный 16 8 3 15" xfId="17293"/>
    <cellStyle name="Обычный 16 8 3 16" xfId="17294"/>
    <cellStyle name="Обычный 16 8 3 17" xfId="17295"/>
    <cellStyle name="Обычный 16 8 3 2" xfId="17296"/>
    <cellStyle name="Обычный 16 8 3 2 10" xfId="17297"/>
    <cellStyle name="Обычный 16 8 3 2 11" xfId="17298"/>
    <cellStyle name="Обычный 16 8 3 2 12" xfId="17299"/>
    <cellStyle name="Обычный 16 8 3 2 13" xfId="17300"/>
    <cellStyle name="Обычный 16 8 3 2 14" xfId="17301"/>
    <cellStyle name="Обычный 16 8 3 2 15" xfId="17302"/>
    <cellStyle name="Обычный 16 8 3 2 2" xfId="17303"/>
    <cellStyle name="Обычный 16 8 3 2 2 2" xfId="17304"/>
    <cellStyle name="Обычный 16 8 3 2 2 3" xfId="17305"/>
    <cellStyle name="Обычный 16 8 3 2 2 4" xfId="17306"/>
    <cellStyle name="Обычный 16 8 3 2 2 5" xfId="17307"/>
    <cellStyle name="Обычный 16 8 3 2 2 6" xfId="17308"/>
    <cellStyle name="Обычный 16 8 3 2 2 7" xfId="17309"/>
    <cellStyle name="Обычный 16 8 3 2 3" xfId="17310"/>
    <cellStyle name="Обычный 16 8 3 2 3 2" xfId="17311"/>
    <cellStyle name="Обычный 16 8 3 2 4" xfId="17312"/>
    <cellStyle name="Обычный 16 8 3 2 5" xfId="17313"/>
    <cellStyle name="Обычный 16 8 3 2 6" xfId="17314"/>
    <cellStyle name="Обычный 16 8 3 2 7" xfId="17315"/>
    <cellStyle name="Обычный 16 8 3 2 8" xfId="17316"/>
    <cellStyle name="Обычный 16 8 3 2 9" xfId="17317"/>
    <cellStyle name="Обычный 16 8 3 3" xfId="17318"/>
    <cellStyle name="Обычный 16 8 3 3 10" xfId="17319"/>
    <cellStyle name="Обычный 16 8 3 3 11" xfId="17320"/>
    <cellStyle name="Обычный 16 8 3 3 12" xfId="17321"/>
    <cellStyle name="Обычный 16 8 3 3 13" xfId="17322"/>
    <cellStyle name="Обычный 16 8 3 3 14" xfId="17323"/>
    <cellStyle name="Обычный 16 8 3 3 2" xfId="17324"/>
    <cellStyle name="Обычный 16 8 3 3 2 2" xfId="17325"/>
    <cellStyle name="Обычный 16 8 3 3 2 3" xfId="17326"/>
    <cellStyle name="Обычный 16 8 3 3 2 4" xfId="17327"/>
    <cellStyle name="Обычный 16 8 3 3 2 5" xfId="17328"/>
    <cellStyle name="Обычный 16 8 3 3 2 6" xfId="17329"/>
    <cellStyle name="Обычный 16 8 3 3 2 7" xfId="17330"/>
    <cellStyle name="Обычный 16 8 3 3 3" xfId="17331"/>
    <cellStyle name="Обычный 16 8 3 3 3 2" xfId="17332"/>
    <cellStyle name="Обычный 16 8 3 3 4" xfId="17333"/>
    <cellStyle name="Обычный 16 8 3 3 5" xfId="17334"/>
    <cellStyle name="Обычный 16 8 3 3 6" xfId="17335"/>
    <cellStyle name="Обычный 16 8 3 3 7" xfId="17336"/>
    <cellStyle name="Обычный 16 8 3 3 8" xfId="17337"/>
    <cellStyle name="Обычный 16 8 3 3 9" xfId="17338"/>
    <cellStyle name="Обычный 16 8 3 4" xfId="17339"/>
    <cellStyle name="Обычный 16 8 3 4 2" xfId="17340"/>
    <cellStyle name="Обычный 16 8 3 4 3" xfId="17341"/>
    <cellStyle name="Обычный 16 8 3 4 4" xfId="17342"/>
    <cellStyle name="Обычный 16 8 3 4 5" xfId="17343"/>
    <cellStyle name="Обычный 16 8 3 4 6" xfId="17344"/>
    <cellStyle name="Обычный 16 8 3 4 7" xfId="17345"/>
    <cellStyle name="Обычный 16 8 3 5" xfId="17346"/>
    <cellStyle name="Обычный 16 8 3 5 2" xfId="17347"/>
    <cellStyle name="Обычный 16 8 3 6" xfId="17348"/>
    <cellStyle name="Обычный 16 8 3 7" xfId="17349"/>
    <cellStyle name="Обычный 16 8 3 8" xfId="17350"/>
    <cellStyle name="Обычный 16 8 3 9" xfId="17351"/>
    <cellStyle name="Обычный 16 8 4" xfId="17352"/>
    <cellStyle name="Обычный 16 8 4 10" xfId="17353"/>
    <cellStyle name="Обычный 16 8 4 11" xfId="17354"/>
    <cellStyle name="Обычный 16 8 4 12" xfId="17355"/>
    <cellStyle name="Обычный 16 8 4 13" xfId="17356"/>
    <cellStyle name="Обычный 16 8 4 14" xfId="17357"/>
    <cellStyle name="Обычный 16 8 4 15" xfId="17358"/>
    <cellStyle name="Обычный 16 8 4 2" xfId="17359"/>
    <cellStyle name="Обычный 16 8 4 2 2" xfId="17360"/>
    <cellStyle name="Обычный 16 8 4 2 3" xfId="17361"/>
    <cellStyle name="Обычный 16 8 4 2 4" xfId="17362"/>
    <cellStyle name="Обычный 16 8 4 2 5" xfId="17363"/>
    <cellStyle name="Обычный 16 8 4 2 6" xfId="17364"/>
    <cellStyle name="Обычный 16 8 4 2 7" xfId="17365"/>
    <cellStyle name="Обычный 16 8 4 3" xfId="17366"/>
    <cellStyle name="Обычный 16 8 4 3 2" xfId="17367"/>
    <cellStyle name="Обычный 16 8 4 4" xfId="17368"/>
    <cellStyle name="Обычный 16 8 4 5" xfId="17369"/>
    <cellStyle name="Обычный 16 8 4 6" xfId="17370"/>
    <cellStyle name="Обычный 16 8 4 7" xfId="17371"/>
    <cellStyle name="Обычный 16 8 4 8" xfId="17372"/>
    <cellStyle name="Обычный 16 8 4 9" xfId="17373"/>
    <cellStyle name="Обычный 16 8 5" xfId="17374"/>
    <cellStyle name="Обычный 16 8 5 10" xfId="17375"/>
    <cellStyle name="Обычный 16 8 5 11" xfId="17376"/>
    <cellStyle name="Обычный 16 8 5 12" xfId="17377"/>
    <cellStyle name="Обычный 16 8 5 13" xfId="17378"/>
    <cellStyle name="Обычный 16 8 5 14" xfId="17379"/>
    <cellStyle name="Обычный 16 8 5 2" xfId="17380"/>
    <cellStyle name="Обычный 16 8 5 2 2" xfId="17381"/>
    <cellStyle name="Обычный 16 8 5 2 3" xfId="17382"/>
    <cellStyle name="Обычный 16 8 5 2 4" xfId="17383"/>
    <cellStyle name="Обычный 16 8 5 2 5" xfId="17384"/>
    <cellStyle name="Обычный 16 8 5 2 6" xfId="17385"/>
    <cellStyle name="Обычный 16 8 5 2 7" xfId="17386"/>
    <cellStyle name="Обычный 16 8 5 3" xfId="17387"/>
    <cellStyle name="Обычный 16 8 5 3 2" xfId="17388"/>
    <cellStyle name="Обычный 16 8 5 4" xfId="17389"/>
    <cellStyle name="Обычный 16 8 5 5" xfId="17390"/>
    <cellStyle name="Обычный 16 8 5 6" xfId="17391"/>
    <cellStyle name="Обычный 16 8 5 7" xfId="17392"/>
    <cellStyle name="Обычный 16 8 5 8" xfId="17393"/>
    <cellStyle name="Обычный 16 8 5 9" xfId="17394"/>
    <cellStyle name="Обычный 16 8 6" xfId="17395"/>
    <cellStyle name="Обычный 16 8 6 2" xfId="17396"/>
    <cellStyle name="Обычный 16 8 6 3" xfId="17397"/>
    <cellStyle name="Обычный 16 8 6 4" xfId="17398"/>
    <cellStyle name="Обычный 16 8 6 5" xfId="17399"/>
    <cellStyle name="Обычный 16 8 6 6" xfId="17400"/>
    <cellStyle name="Обычный 16 8 6 7" xfId="17401"/>
    <cellStyle name="Обычный 16 8 7" xfId="17402"/>
    <cellStyle name="Обычный 16 8 7 2" xfId="17403"/>
    <cellStyle name="Обычный 16 8 8" xfId="17404"/>
    <cellStyle name="Обычный 16 8 9" xfId="17405"/>
    <cellStyle name="Обычный 16 9" xfId="17406"/>
    <cellStyle name="Обычный 16 9 10" xfId="17407"/>
    <cellStyle name="Обычный 16 9 11" xfId="17408"/>
    <cellStyle name="Обычный 16 9 12" xfId="17409"/>
    <cellStyle name="Обычный 16 9 13" xfId="17410"/>
    <cellStyle name="Обычный 16 9 14" xfId="17411"/>
    <cellStyle name="Обычный 16 9 15" xfId="17412"/>
    <cellStyle name="Обычный 16 9 16" xfId="17413"/>
    <cellStyle name="Обычный 16 9 17" xfId="17414"/>
    <cellStyle name="Обычный 16 9 2" xfId="17415"/>
    <cellStyle name="Обычный 16 9 2 10" xfId="17416"/>
    <cellStyle name="Обычный 16 9 2 11" xfId="17417"/>
    <cellStyle name="Обычный 16 9 2 12" xfId="17418"/>
    <cellStyle name="Обычный 16 9 2 13" xfId="17419"/>
    <cellStyle name="Обычный 16 9 2 14" xfId="17420"/>
    <cellStyle name="Обычный 16 9 2 15" xfId="17421"/>
    <cellStyle name="Обычный 16 9 2 2" xfId="17422"/>
    <cellStyle name="Обычный 16 9 2 2 2" xfId="17423"/>
    <cellStyle name="Обычный 16 9 2 2 3" xfId="17424"/>
    <cellStyle name="Обычный 16 9 2 2 4" xfId="17425"/>
    <cellStyle name="Обычный 16 9 2 2 5" xfId="17426"/>
    <cellStyle name="Обычный 16 9 2 2 6" xfId="17427"/>
    <cellStyle name="Обычный 16 9 2 2 7" xfId="17428"/>
    <cellStyle name="Обычный 16 9 2 3" xfId="17429"/>
    <cellStyle name="Обычный 16 9 2 3 2" xfId="17430"/>
    <cellStyle name="Обычный 16 9 2 4" xfId="17431"/>
    <cellStyle name="Обычный 16 9 2 5" xfId="17432"/>
    <cellStyle name="Обычный 16 9 2 6" xfId="17433"/>
    <cellStyle name="Обычный 16 9 2 7" xfId="17434"/>
    <cellStyle name="Обычный 16 9 2 8" xfId="17435"/>
    <cellStyle name="Обычный 16 9 2 9" xfId="17436"/>
    <cellStyle name="Обычный 16 9 3" xfId="17437"/>
    <cellStyle name="Обычный 16 9 3 10" xfId="17438"/>
    <cellStyle name="Обычный 16 9 3 11" xfId="17439"/>
    <cellStyle name="Обычный 16 9 3 12" xfId="17440"/>
    <cellStyle name="Обычный 16 9 3 13" xfId="17441"/>
    <cellStyle name="Обычный 16 9 3 14" xfId="17442"/>
    <cellStyle name="Обычный 16 9 3 2" xfId="17443"/>
    <cellStyle name="Обычный 16 9 3 2 2" xfId="17444"/>
    <cellStyle name="Обычный 16 9 3 2 3" xfId="17445"/>
    <cellStyle name="Обычный 16 9 3 2 4" xfId="17446"/>
    <cellStyle name="Обычный 16 9 3 2 5" xfId="17447"/>
    <cellStyle name="Обычный 16 9 3 2 6" xfId="17448"/>
    <cellStyle name="Обычный 16 9 3 2 7" xfId="17449"/>
    <cellStyle name="Обычный 16 9 3 3" xfId="17450"/>
    <cellStyle name="Обычный 16 9 3 3 2" xfId="17451"/>
    <cellStyle name="Обычный 16 9 3 4" xfId="17452"/>
    <cellStyle name="Обычный 16 9 3 5" xfId="17453"/>
    <cellStyle name="Обычный 16 9 3 6" xfId="17454"/>
    <cellStyle name="Обычный 16 9 3 7" xfId="17455"/>
    <cellStyle name="Обычный 16 9 3 8" xfId="17456"/>
    <cellStyle name="Обычный 16 9 3 9" xfId="17457"/>
    <cellStyle name="Обычный 16 9 4" xfId="17458"/>
    <cellStyle name="Обычный 16 9 4 2" xfId="17459"/>
    <cellStyle name="Обычный 16 9 4 3" xfId="17460"/>
    <cellStyle name="Обычный 16 9 4 4" xfId="17461"/>
    <cellStyle name="Обычный 16 9 4 5" xfId="17462"/>
    <cellStyle name="Обычный 16 9 4 6" xfId="17463"/>
    <cellStyle name="Обычный 16 9 4 7" xfId="17464"/>
    <cellStyle name="Обычный 16 9 5" xfId="17465"/>
    <cellStyle name="Обычный 16 9 5 2" xfId="17466"/>
    <cellStyle name="Обычный 16 9 6" xfId="17467"/>
    <cellStyle name="Обычный 16 9 7" xfId="17468"/>
    <cellStyle name="Обычный 16 9 8" xfId="17469"/>
    <cellStyle name="Обычный 16 9 9" xfId="17470"/>
    <cellStyle name="Обычный 17" xfId="17471"/>
    <cellStyle name="Обычный 17 2" xfId="17472"/>
    <cellStyle name="Обычный 17 2 2" xfId="17473"/>
    <cellStyle name="Обычный 17 2 2 2" xfId="17474"/>
    <cellStyle name="Обычный 17 2 2 2 2" xfId="17475"/>
    <cellStyle name="Обычный 17 2 2 3" xfId="17476"/>
    <cellStyle name="Обычный 17 2 3" xfId="17477"/>
    <cellStyle name="Обычный 17 2 3 2" xfId="17478"/>
    <cellStyle name="Обычный 17 2 4" xfId="17479"/>
    <cellStyle name="Обычный 17 2 4 2" xfId="17480"/>
    <cellStyle name="Обычный 17 2 5" xfId="17481"/>
    <cellStyle name="Обычный 17 3" xfId="17482"/>
    <cellStyle name="Обычный 17 3 10" xfId="17483"/>
    <cellStyle name="Обычный 17 3 11" xfId="17484"/>
    <cellStyle name="Обычный 17 3 12" xfId="17485"/>
    <cellStyle name="Обычный 17 3 13" xfId="17486"/>
    <cellStyle name="Обычный 17 3 14" xfId="17487"/>
    <cellStyle name="Обычный 17 3 15" xfId="17488"/>
    <cellStyle name="Обычный 17 3 16" xfId="17489"/>
    <cellStyle name="Обычный 17 3 2" xfId="17490"/>
    <cellStyle name="Обычный 17 3 2 10" xfId="17491"/>
    <cellStyle name="Обычный 17 3 2 11" xfId="17492"/>
    <cellStyle name="Обычный 17 3 2 12" xfId="17493"/>
    <cellStyle name="Обычный 17 3 2 13" xfId="17494"/>
    <cellStyle name="Обычный 17 3 2 14" xfId="17495"/>
    <cellStyle name="Обычный 17 3 2 15" xfId="17496"/>
    <cellStyle name="Обычный 17 3 2 2" xfId="17497"/>
    <cellStyle name="Обычный 17 3 2 2 10" xfId="17498"/>
    <cellStyle name="Обычный 17 3 2 2 11" xfId="17499"/>
    <cellStyle name="Обычный 17 3 2 2 12" xfId="17500"/>
    <cellStyle name="Обычный 17 3 2 2 13" xfId="17501"/>
    <cellStyle name="Обычный 17 3 2 2 14" xfId="17502"/>
    <cellStyle name="Обычный 17 3 2 2 2" xfId="17503"/>
    <cellStyle name="Обычный 17 3 2 2 2 2" xfId="17504"/>
    <cellStyle name="Обычный 17 3 2 2 2 3" xfId="17505"/>
    <cellStyle name="Обычный 17 3 2 2 2 4" xfId="17506"/>
    <cellStyle name="Обычный 17 3 2 2 2 5" xfId="17507"/>
    <cellStyle name="Обычный 17 3 2 2 2 6" xfId="17508"/>
    <cellStyle name="Обычный 17 3 2 2 2 7" xfId="17509"/>
    <cellStyle name="Обычный 17 3 2 2 3" xfId="17510"/>
    <cellStyle name="Обычный 17 3 2 2 3 2" xfId="17511"/>
    <cellStyle name="Обычный 17 3 2 2 4" xfId="17512"/>
    <cellStyle name="Обычный 17 3 2 2 5" xfId="17513"/>
    <cellStyle name="Обычный 17 3 2 2 6" xfId="17514"/>
    <cellStyle name="Обычный 17 3 2 2 7" xfId="17515"/>
    <cellStyle name="Обычный 17 3 2 2 8" xfId="17516"/>
    <cellStyle name="Обычный 17 3 2 2 9" xfId="17517"/>
    <cellStyle name="Обычный 17 3 2 3" xfId="17518"/>
    <cellStyle name="Обычный 17 3 2 3 2" xfId="17519"/>
    <cellStyle name="Обычный 17 3 2 3 3" xfId="17520"/>
    <cellStyle name="Обычный 17 3 2 3 4" xfId="17521"/>
    <cellStyle name="Обычный 17 3 2 3 5" xfId="17522"/>
    <cellStyle name="Обычный 17 3 2 3 6" xfId="17523"/>
    <cellStyle name="Обычный 17 3 2 3 7" xfId="17524"/>
    <cellStyle name="Обычный 17 3 2 4" xfId="17525"/>
    <cellStyle name="Обычный 17 3 2 4 2" xfId="17526"/>
    <cellStyle name="Обычный 17 3 2 5" xfId="17527"/>
    <cellStyle name="Обычный 17 3 2 6" xfId="17528"/>
    <cellStyle name="Обычный 17 3 2 7" xfId="17529"/>
    <cellStyle name="Обычный 17 3 2 8" xfId="17530"/>
    <cellStyle name="Обычный 17 3 2 9" xfId="17531"/>
    <cellStyle name="Обычный 17 3 3" xfId="17532"/>
    <cellStyle name="Обычный 17 3 3 10" xfId="17533"/>
    <cellStyle name="Обычный 17 3 3 11" xfId="17534"/>
    <cellStyle name="Обычный 17 3 3 12" xfId="17535"/>
    <cellStyle name="Обычный 17 3 3 13" xfId="17536"/>
    <cellStyle name="Обычный 17 3 3 14" xfId="17537"/>
    <cellStyle name="Обычный 17 3 3 2" xfId="17538"/>
    <cellStyle name="Обычный 17 3 3 2 2" xfId="17539"/>
    <cellStyle name="Обычный 17 3 3 2 3" xfId="17540"/>
    <cellStyle name="Обычный 17 3 3 2 4" xfId="17541"/>
    <cellStyle name="Обычный 17 3 3 2 5" xfId="17542"/>
    <cellStyle name="Обычный 17 3 3 2 6" xfId="17543"/>
    <cellStyle name="Обычный 17 3 3 2 7" xfId="17544"/>
    <cellStyle name="Обычный 17 3 3 3" xfId="17545"/>
    <cellStyle name="Обычный 17 3 3 3 2" xfId="17546"/>
    <cellStyle name="Обычный 17 3 3 4" xfId="17547"/>
    <cellStyle name="Обычный 17 3 3 5" xfId="17548"/>
    <cellStyle name="Обычный 17 3 3 6" xfId="17549"/>
    <cellStyle name="Обычный 17 3 3 7" xfId="17550"/>
    <cellStyle name="Обычный 17 3 3 8" xfId="17551"/>
    <cellStyle name="Обычный 17 3 3 9" xfId="17552"/>
    <cellStyle name="Обычный 17 3 4" xfId="17553"/>
    <cellStyle name="Обычный 17 3 4 2" xfId="17554"/>
    <cellStyle name="Обычный 17 3 4 3" xfId="17555"/>
    <cellStyle name="Обычный 17 3 4 4" xfId="17556"/>
    <cellStyle name="Обычный 17 3 4 5" xfId="17557"/>
    <cellStyle name="Обычный 17 3 4 6" xfId="17558"/>
    <cellStyle name="Обычный 17 3 4 7" xfId="17559"/>
    <cellStyle name="Обычный 17 3 5" xfId="17560"/>
    <cellStyle name="Обычный 17 3 5 2" xfId="17561"/>
    <cellStyle name="Обычный 17 3 6" xfId="17562"/>
    <cellStyle name="Обычный 17 3 7" xfId="17563"/>
    <cellStyle name="Обычный 17 3 8" xfId="17564"/>
    <cellStyle name="Обычный 17 3 9" xfId="17565"/>
    <cellStyle name="Обычный 17 4" xfId="17566"/>
    <cellStyle name="Обычный 17 4 10" xfId="17567"/>
    <cellStyle name="Обычный 17 4 11" xfId="17568"/>
    <cellStyle name="Обычный 17 4 12" xfId="17569"/>
    <cellStyle name="Обычный 17 4 13" xfId="17570"/>
    <cellStyle name="Обычный 17 4 14" xfId="17571"/>
    <cellStyle name="Обычный 17 4 15" xfId="17572"/>
    <cellStyle name="Обычный 17 4 16" xfId="17573"/>
    <cellStyle name="Обычный 17 4 2" xfId="17574"/>
    <cellStyle name="Обычный 17 4 2 10" xfId="17575"/>
    <cellStyle name="Обычный 17 4 2 11" xfId="17576"/>
    <cellStyle name="Обычный 17 4 2 12" xfId="17577"/>
    <cellStyle name="Обычный 17 4 2 13" xfId="17578"/>
    <cellStyle name="Обычный 17 4 2 14" xfId="17579"/>
    <cellStyle name="Обычный 17 4 2 2" xfId="17580"/>
    <cellStyle name="Обычный 17 4 2 2 2" xfId="17581"/>
    <cellStyle name="Обычный 17 4 2 2 3" xfId="17582"/>
    <cellStyle name="Обычный 17 4 2 2 4" xfId="17583"/>
    <cellStyle name="Обычный 17 4 2 2 5" xfId="17584"/>
    <cellStyle name="Обычный 17 4 2 2 6" xfId="17585"/>
    <cellStyle name="Обычный 17 4 2 2 7" xfId="17586"/>
    <cellStyle name="Обычный 17 4 2 3" xfId="17587"/>
    <cellStyle name="Обычный 17 4 2 3 2" xfId="17588"/>
    <cellStyle name="Обычный 17 4 2 4" xfId="17589"/>
    <cellStyle name="Обычный 17 4 2 5" xfId="17590"/>
    <cellStyle name="Обычный 17 4 2 6" xfId="17591"/>
    <cellStyle name="Обычный 17 4 2 7" xfId="17592"/>
    <cellStyle name="Обычный 17 4 2 8" xfId="17593"/>
    <cellStyle name="Обычный 17 4 2 9" xfId="17594"/>
    <cellStyle name="Обычный 17 4 3" xfId="17595"/>
    <cellStyle name="Обычный 17 4 3 2" xfId="17596"/>
    <cellStyle name="Обычный 17 4 3 3" xfId="17597"/>
    <cellStyle name="Обычный 17 4 3 4" xfId="17598"/>
    <cellStyle name="Обычный 17 4 3 5" xfId="17599"/>
    <cellStyle name="Обычный 17 4 3 6" xfId="17600"/>
    <cellStyle name="Обычный 17 4 3 7" xfId="17601"/>
    <cellStyle name="Обычный 17 4 4" xfId="17602"/>
    <cellStyle name="Обычный 17 4 4 2" xfId="17603"/>
    <cellStyle name="Обычный 17 4 5" xfId="17604"/>
    <cellStyle name="Обычный 17 4 6" xfId="17605"/>
    <cellStyle name="Обычный 17 4 7" xfId="17606"/>
    <cellStyle name="Обычный 17 4 8" xfId="17607"/>
    <cellStyle name="Обычный 17 4 9" xfId="17608"/>
    <cellStyle name="Обычный 17 5" xfId="17609"/>
    <cellStyle name="Обычный 17 5 2" xfId="17610"/>
    <cellStyle name="Обычный 17 6" xfId="17611"/>
    <cellStyle name="Обычный 17 7" xfId="17612"/>
    <cellStyle name="Обычный 18" xfId="17613"/>
    <cellStyle name="Обычный 18 2" xfId="17614"/>
    <cellStyle name="Обычный 18 3" xfId="17615"/>
    <cellStyle name="Обычный 19" xfId="17616"/>
    <cellStyle name="Обычный 19 2" xfId="17617"/>
    <cellStyle name="Обычный 19 3" xfId="17618"/>
    <cellStyle name="Обычный 19 4" xfId="17619"/>
    <cellStyle name="Обычный 2" xfId="17620"/>
    <cellStyle name="Обычный 2 10" xfId="17621"/>
    <cellStyle name="Обычный 2 10 10" xfId="17622"/>
    <cellStyle name="Обычный 2 10 10 2" xfId="17623"/>
    <cellStyle name="Обычный 2 10 11" xfId="17624"/>
    <cellStyle name="Обычный 2 10 12" xfId="17625"/>
    <cellStyle name="Обычный 2 10 13" xfId="17626"/>
    <cellStyle name="Обычный 2 10 14" xfId="17627"/>
    <cellStyle name="Обычный 2 10 15" xfId="17628"/>
    <cellStyle name="Обычный 2 10 16" xfId="17629"/>
    <cellStyle name="Обычный 2 10 17" xfId="17630"/>
    <cellStyle name="Обычный 2 10 18" xfId="17631"/>
    <cellStyle name="Обычный 2 10 19" xfId="17632"/>
    <cellStyle name="Обычный 2 10 2" xfId="17633"/>
    <cellStyle name="Обычный 2 10 2 10" xfId="17634"/>
    <cellStyle name="Обычный 2 10 2 11" xfId="17635"/>
    <cellStyle name="Обычный 2 10 2 12" xfId="17636"/>
    <cellStyle name="Обычный 2 10 2 13" xfId="17637"/>
    <cellStyle name="Обычный 2 10 2 14" xfId="17638"/>
    <cellStyle name="Обычный 2 10 2 15" xfId="17639"/>
    <cellStyle name="Обычный 2 10 2 16" xfId="17640"/>
    <cellStyle name="Обычный 2 10 2 17" xfId="17641"/>
    <cellStyle name="Обычный 2 10 2 18" xfId="17642"/>
    <cellStyle name="Обычный 2 10 2 2" xfId="17643"/>
    <cellStyle name="Обычный 2 10 2 2 10" xfId="17644"/>
    <cellStyle name="Обычный 2 10 2 2 11" xfId="17645"/>
    <cellStyle name="Обычный 2 10 2 2 12" xfId="17646"/>
    <cellStyle name="Обычный 2 10 2 2 13" xfId="17647"/>
    <cellStyle name="Обычный 2 10 2 2 14" xfId="17648"/>
    <cellStyle name="Обычный 2 10 2 2 15" xfId="17649"/>
    <cellStyle name="Обычный 2 10 2 2 2" xfId="17650"/>
    <cellStyle name="Обычный 2 10 2 2 2 2" xfId="17651"/>
    <cellStyle name="Обычный 2 10 2 2 2 3" xfId="17652"/>
    <cellStyle name="Обычный 2 10 2 2 2 4" xfId="17653"/>
    <cellStyle name="Обычный 2 10 2 2 2 5" xfId="17654"/>
    <cellStyle name="Обычный 2 10 2 2 2 6" xfId="17655"/>
    <cellStyle name="Обычный 2 10 2 2 2 7" xfId="17656"/>
    <cellStyle name="Обычный 2 10 2 2 3" xfId="17657"/>
    <cellStyle name="Обычный 2 10 2 2 3 2" xfId="17658"/>
    <cellStyle name="Обычный 2 10 2 2 4" xfId="17659"/>
    <cellStyle name="Обычный 2 10 2 2 5" xfId="17660"/>
    <cellStyle name="Обычный 2 10 2 2 6" xfId="17661"/>
    <cellStyle name="Обычный 2 10 2 2 7" xfId="17662"/>
    <cellStyle name="Обычный 2 10 2 2 8" xfId="17663"/>
    <cellStyle name="Обычный 2 10 2 2 9" xfId="17664"/>
    <cellStyle name="Обычный 2 10 2 3" xfId="17665"/>
    <cellStyle name="Обычный 2 10 2 3 10" xfId="17666"/>
    <cellStyle name="Обычный 2 10 2 3 11" xfId="17667"/>
    <cellStyle name="Обычный 2 10 2 3 12" xfId="17668"/>
    <cellStyle name="Обычный 2 10 2 3 13" xfId="17669"/>
    <cellStyle name="Обычный 2 10 2 3 14" xfId="17670"/>
    <cellStyle name="Обычный 2 10 2 3 2" xfId="17671"/>
    <cellStyle name="Обычный 2 10 2 3 2 2" xfId="17672"/>
    <cellStyle name="Обычный 2 10 2 3 2 3" xfId="17673"/>
    <cellStyle name="Обычный 2 10 2 3 2 4" xfId="17674"/>
    <cellStyle name="Обычный 2 10 2 3 2 5" xfId="17675"/>
    <cellStyle name="Обычный 2 10 2 3 2 6" xfId="17676"/>
    <cellStyle name="Обычный 2 10 2 3 2 7" xfId="17677"/>
    <cellStyle name="Обычный 2 10 2 3 3" xfId="17678"/>
    <cellStyle name="Обычный 2 10 2 3 3 2" xfId="17679"/>
    <cellStyle name="Обычный 2 10 2 3 4" xfId="17680"/>
    <cellStyle name="Обычный 2 10 2 3 5" xfId="17681"/>
    <cellStyle name="Обычный 2 10 2 3 6" xfId="17682"/>
    <cellStyle name="Обычный 2 10 2 3 7" xfId="17683"/>
    <cellStyle name="Обычный 2 10 2 3 8" xfId="17684"/>
    <cellStyle name="Обычный 2 10 2 3 9" xfId="17685"/>
    <cellStyle name="Обычный 2 10 2 4" xfId="17686"/>
    <cellStyle name="Обычный 2 10 2 4 10" xfId="17687"/>
    <cellStyle name="Обычный 2 10 2 4 11" xfId="17688"/>
    <cellStyle name="Обычный 2 10 2 4 12" xfId="17689"/>
    <cellStyle name="Обычный 2 10 2 4 13" xfId="17690"/>
    <cellStyle name="Обычный 2 10 2 4 14" xfId="17691"/>
    <cellStyle name="Обычный 2 10 2 4 2" xfId="17692"/>
    <cellStyle name="Обычный 2 10 2 4 2 2" xfId="17693"/>
    <cellStyle name="Обычный 2 10 2 4 2 3" xfId="17694"/>
    <cellStyle name="Обычный 2 10 2 4 2 4" xfId="17695"/>
    <cellStyle name="Обычный 2 10 2 4 2 5" xfId="17696"/>
    <cellStyle name="Обычный 2 10 2 4 2 6" xfId="17697"/>
    <cellStyle name="Обычный 2 10 2 4 2 7" xfId="17698"/>
    <cellStyle name="Обычный 2 10 2 4 3" xfId="17699"/>
    <cellStyle name="Обычный 2 10 2 4 3 2" xfId="17700"/>
    <cellStyle name="Обычный 2 10 2 4 4" xfId="17701"/>
    <cellStyle name="Обычный 2 10 2 4 5" xfId="17702"/>
    <cellStyle name="Обычный 2 10 2 4 6" xfId="17703"/>
    <cellStyle name="Обычный 2 10 2 4 7" xfId="17704"/>
    <cellStyle name="Обычный 2 10 2 4 8" xfId="17705"/>
    <cellStyle name="Обычный 2 10 2 4 9" xfId="17706"/>
    <cellStyle name="Обычный 2 10 2 5" xfId="17707"/>
    <cellStyle name="Обычный 2 10 2 5 2" xfId="17708"/>
    <cellStyle name="Обычный 2 10 2 5 3" xfId="17709"/>
    <cellStyle name="Обычный 2 10 2 5 4" xfId="17710"/>
    <cellStyle name="Обычный 2 10 2 5 5" xfId="17711"/>
    <cellStyle name="Обычный 2 10 2 5 6" xfId="17712"/>
    <cellStyle name="Обычный 2 10 2 5 7" xfId="17713"/>
    <cellStyle name="Обычный 2 10 2 6" xfId="17714"/>
    <cellStyle name="Обычный 2 10 2 6 2" xfId="17715"/>
    <cellStyle name="Обычный 2 10 2 7" xfId="17716"/>
    <cellStyle name="Обычный 2 10 2 8" xfId="17717"/>
    <cellStyle name="Обычный 2 10 2 9" xfId="17718"/>
    <cellStyle name="Обычный 2 10 20" xfId="17719"/>
    <cellStyle name="Обычный 2 10 21" xfId="17720"/>
    <cellStyle name="Обычный 2 10 22" xfId="17721"/>
    <cellStyle name="Обычный 2 10 3" xfId="17722"/>
    <cellStyle name="Обычный 2 10 3 10" xfId="17723"/>
    <cellStyle name="Обычный 2 10 3 11" xfId="17724"/>
    <cellStyle name="Обычный 2 10 3 12" xfId="17725"/>
    <cellStyle name="Обычный 2 10 3 13" xfId="17726"/>
    <cellStyle name="Обычный 2 10 3 14" xfId="17727"/>
    <cellStyle name="Обычный 2 10 3 15" xfId="17728"/>
    <cellStyle name="Обычный 2 10 3 16" xfId="17729"/>
    <cellStyle name="Обычный 2 10 3 17" xfId="17730"/>
    <cellStyle name="Обычный 2 10 3 2" xfId="17731"/>
    <cellStyle name="Обычный 2 10 3 2 10" xfId="17732"/>
    <cellStyle name="Обычный 2 10 3 2 11" xfId="17733"/>
    <cellStyle name="Обычный 2 10 3 2 12" xfId="17734"/>
    <cellStyle name="Обычный 2 10 3 2 13" xfId="17735"/>
    <cellStyle name="Обычный 2 10 3 2 14" xfId="17736"/>
    <cellStyle name="Обычный 2 10 3 2 15" xfId="17737"/>
    <cellStyle name="Обычный 2 10 3 2 2" xfId="17738"/>
    <cellStyle name="Обычный 2 10 3 2 2 2" xfId="17739"/>
    <cellStyle name="Обычный 2 10 3 2 2 3" xfId="17740"/>
    <cellStyle name="Обычный 2 10 3 2 2 4" xfId="17741"/>
    <cellStyle name="Обычный 2 10 3 2 2 5" xfId="17742"/>
    <cellStyle name="Обычный 2 10 3 2 2 6" xfId="17743"/>
    <cellStyle name="Обычный 2 10 3 2 2 7" xfId="17744"/>
    <cellStyle name="Обычный 2 10 3 2 3" xfId="17745"/>
    <cellStyle name="Обычный 2 10 3 2 3 2" xfId="17746"/>
    <cellStyle name="Обычный 2 10 3 2 4" xfId="17747"/>
    <cellStyle name="Обычный 2 10 3 2 5" xfId="17748"/>
    <cellStyle name="Обычный 2 10 3 2 6" xfId="17749"/>
    <cellStyle name="Обычный 2 10 3 2 7" xfId="17750"/>
    <cellStyle name="Обычный 2 10 3 2 8" xfId="17751"/>
    <cellStyle name="Обычный 2 10 3 2 9" xfId="17752"/>
    <cellStyle name="Обычный 2 10 3 3" xfId="17753"/>
    <cellStyle name="Обычный 2 10 3 3 10" xfId="17754"/>
    <cellStyle name="Обычный 2 10 3 3 11" xfId="17755"/>
    <cellStyle name="Обычный 2 10 3 3 12" xfId="17756"/>
    <cellStyle name="Обычный 2 10 3 3 13" xfId="17757"/>
    <cellStyle name="Обычный 2 10 3 3 14" xfId="17758"/>
    <cellStyle name="Обычный 2 10 3 3 2" xfId="17759"/>
    <cellStyle name="Обычный 2 10 3 3 2 2" xfId="17760"/>
    <cellStyle name="Обычный 2 10 3 3 2 3" xfId="17761"/>
    <cellStyle name="Обычный 2 10 3 3 2 4" xfId="17762"/>
    <cellStyle name="Обычный 2 10 3 3 2 5" xfId="17763"/>
    <cellStyle name="Обычный 2 10 3 3 2 6" xfId="17764"/>
    <cellStyle name="Обычный 2 10 3 3 2 7" xfId="17765"/>
    <cellStyle name="Обычный 2 10 3 3 3" xfId="17766"/>
    <cellStyle name="Обычный 2 10 3 3 3 2" xfId="17767"/>
    <cellStyle name="Обычный 2 10 3 3 4" xfId="17768"/>
    <cellStyle name="Обычный 2 10 3 3 5" xfId="17769"/>
    <cellStyle name="Обычный 2 10 3 3 6" xfId="17770"/>
    <cellStyle name="Обычный 2 10 3 3 7" xfId="17771"/>
    <cellStyle name="Обычный 2 10 3 3 8" xfId="17772"/>
    <cellStyle name="Обычный 2 10 3 3 9" xfId="17773"/>
    <cellStyle name="Обычный 2 10 3 4" xfId="17774"/>
    <cellStyle name="Обычный 2 10 3 4 2" xfId="17775"/>
    <cellStyle name="Обычный 2 10 3 4 3" xfId="17776"/>
    <cellStyle name="Обычный 2 10 3 4 4" xfId="17777"/>
    <cellStyle name="Обычный 2 10 3 4 5" xfId="17778"/>
    <cellStyle name="Обычный 2 10 3 4 6" xfId="17779"/>
    <cellStyle name="Обычный 2 10 3 4 7" xfId="17780"/>
    <cellStyle name="Обычный 2 10 3 5" xfId="17781"/>
    <cellStyle name="Обычный 2 10 3 5 2" xfId="17782"/>
    <cellStyle name="Обычный 2 10 3 6" xfId="17783"/>
    <cellStyle name="Обычный 2 10 3 7" xfId="17784"/>
    <cellStyle name="Обычный 2 10 3 8" xfId="17785"/>
    <cellStyle name="Обычный 2 10 3 9" xfId="17786"/>
    <cellStyle name="Обычный 2 10 4" xfId="17787"/>
    <cellStyle name="Обычный 2 10 4 10" xfId="17788"/>
    <cellStyle name="Обычный 2 10 4 11" xfId="17789"/>
    <cellStyle name="Обычный 2 10 4 12" xfId="17790"/>
    <cellStyle name="Обычный 2 10 4 13" xfId="17791"/>
    <cellStyle name="Обычный 2 10 4 14" xfId="17792"/>
    <cellStyle name="Обычный 2 10 4 15" xfId="17793"/>
    <cellStyle name="Обычный 2 10 4 16" xfId="17794"/>
    <cellStyle name="Обычный 2 10 4 17" xfId="17795"/>
    <cellStyle name="Обычный 2 10 4 18" xfId="17796"/>
    <cellStyle name="Обычный 2 10 4 2" xfId="17797"/>
    <cellStyle name="Обычный 2 10 4 3" xfId="17798"/>
    <cellStyle name="Обычный 2 10 4 3 10" xfId="17799"/>
    <cellStyle name="Обычный 2 10 4 3 11" xfId="17800"/>
    <cellStyle name="Обычный 2 10 4 3 12" xfId="17801"/>
    <cellStyle name="Обычный 2 10 4 3 13" xfId="17802"/>
    <cellStyle name="Обычный 2 10 4 3 14" xfId="17803"/>
    <cellStyle name="Обычный 2 10 4 3 2" xfId="17804"/>
    <cellStyle name="Обычный 2 10 4 3 2 2" xfId="17805"/>
    <cellStyle name="Обычный 2 10 4 3 2 3" xfId="17806"/>
    <cellStyle name="Обычный 2 10 4 3 2 4" xfId="17807"/>
    <cellStyle name="Обычный 2 10 4 3 2 5" xfId="17808"/>
    <cellStyle name="Обычный 2 10 4 3 2 6" xfId="17809"/>
    <cellStyle name="Обычный 2 10 4 3 2 7" xfId="17810"/>
    <cellStyle name="Обычный 2 10 4 3 3" xfId="17811"/>
    <cellStyle name="Обычный 2 10 4 3 3 2" xfId="17812"/>
    <cellStyle name="Обычный 2 10 4 3 4" xfId="17813"/>
    <cellStyle name="Обычный 2 10 4 3 5" xfId="17814"/>
    <cellStyle name="Обычный 2 10 4 3 6" xfId="17815"/>
    <cellStyle name="Обычный 2 10 4 3 7" xfId="17816"/>
    <cellStyle name="Обычный 2 10 4 3 8" xfId="17817"/>
    <cellStyle name="Обычный 2 10 4 3 9" xfId="17818"/>
    <cellStyle name="Обычный 2 10 4 4" xfId="17819"/>
    <cellStyle name="Обычный 2 10 4 4 10" xfId="17820"/>
    <cellStyle name="Обычный 2 10 4 4 11" xfId="17821"/>
    <cellStyle name="Обычный 2 10 4 4 12" xfId="17822"/>
    <cellStyle name="Обычный 2 10 4 4 13" xfId="17823"/>
    <cellStyle name="Обычный 2 10 4 4 14" xfId="17824"/>
    <cellStyle name="Обычный 2 10 4 4 2" xfId="17825"/>
    <cellStyle name="Обычный 2 10 4 4 2 2" xfId="17826"/>
    <cellStyle name="Обычный 2 10 4 4 2 3" xfId="17827"/>
    <cellStyle name="Обычный 2 10 4 4 2 4" xfId="17828"/>
    <cellStyle name="Обычный 2 10 4 4 2 5" xfId="17829"/>
    <cellStyle name="Обычный 2 10 4 4 2 6" xfId="17830"/>
    <cellStyle name="Обычный 2 10 4 4 2 7" xfId="17831"/>
    <cellStyle name="Обычный 2 10 4 4 3" xfId="17832"/>
    <cellStyle name="Обычный 2 10 4 4 3 2" xfId="17833"/>
    <cellStyle name="Обычный 2 10 4 4 4" xfId="17834"/>
    <cellStyle name="Обычный 2 10 4 4 5" xfId="17835"/>
    <cellStyle name="Обычный 2 10 4 4 6" xfId="17836"/>
    <cellStyle name="Обычный 2 10 4 4 7" xfId="17837"/>
    <cellStyle name="Обычный 2 10 4 4 8" xfId="17838"/>
    <cellStyle name="Обычный 2 10 4 4 9" xfId="17839"/>
    <cellStyle name="Обычный 2 10 4 5" xfId="17840"/>
    <cellStyle name="Обычный 2 10 4 5 2" xfId="17841"/>
    <cellStyle name="Обычный 2 10 4 5 3" xfId="17842"/>
    <cellStyle name="Обычный 2 10 4 5 4" xfId="17843"/>
    <cellStyle name="Обычный 2 10 4 5 5" xfId="17844"/>
    <cellStyle name="Обычный 2 10 4 5 6" xfId="17845"/>
    <cellStyle name="Обычный 2 10 4 5 7" xfId="17846"/>
    <cellStyle name="Обычный 2 10 4 6" xfId="17847"/>
    <cellStyle name="Обычный 2 10 4 6 2" xfId="17848"/>
    <cellStyle name="Обычный 2 10 4 7" xfId="17849"/>
    <cellStyle name="Обычный 2 10 4 8" xfId="17850"/>
    <cellStyle name="Обычный 2 10 4 9" xfId="17851"/>
    <cellStyle name="Обычный 2 10 5" xfId="17852"/>
    <cellStyle name="Обычный 2 10 6" xfId="17853"/>
    <cellStyle name="Обычный 2 10 6 10" xfId="17854"/>
    <cellStyle name="Обычный 2 10 6 11" xfId="17855"/>
    <cellStyle name="Обычный 2 10 6 12" xfId="17856"/>
    <cellStyle name="Обычный 2 10 6 13" xfId="17857"/>
    <cellStyle name="Обычный 2 10 6 14" xfId="17858"/>
    <cellStyle name="Обычный 2 10 6 15" xfId="17859"/>
    <cellStyle name="Обычный 2 10 6 2" xfId="17860"/>
    <cellStyle name="Обычный 2 10 6 2 2" xfId="17861"/>
    <cellStyle name="Обычный 2 10 6 2 3" xfId="17862"/>
    <cellStyle name="Обычный 2 10 6 2 4" xfId="17863"/>
    <cellStyle name="Обычный 2 10 6 2 5" xfId="17864"/>
    <cellStyle name="Обычный 2 10 6 2 6" xfId="17865"/>
    <cellStyle name="Обычный 2 10 6 2 7" xfId="17866"/>
    <cellStyle name="Обычный 2 10 6 3" xfId="17867"/>
    <cellStyle name="Обычный 2 10 6 3 2" xfId="17868"/>
    <cellStyle name="Обычный 2 10 6 4" xfId="17869"/>
    <cellStyle name="Обычный 2 10 6 5" xfId="17870"/>
    <cellStyle name="Обычный 2 10 6 6" xfId="17871"/>
    <cellStyle name="Обычный 2 10 6 7" xfId="17872"/>
    <cellStyle name="Обычный 2 10 6 8" xfId="17873"/>
    <cellStyle name="Обычный 2 10 6 9" xfId="17874"/>
    <cellStyle name="Обычный 2 10 7" xfId="17875"/>
    <cellStyle name="Обычный 2 10 7 10" xfId="17876"/>
    <cellStyle name="Обычный 2 10 7 11" xfId="17877"/>
    <cellStyle name="Обычный 2 10 7 12" xfId="17878"/>
    <cellStyle name="Обычный 2 10 7 13" xfId="17879"/>
    <cellStyle name="Обычный 2 10 7 14" xfId="17880"/>
    <cellStyle name="Обычный 2 10 7 2" xfId="17881"/>
    <cellStyle name="Обычный 2 10 7 2 2" xfId="17882"/>
    <cellStyle name="Обычный 2 10 7 2 3" xfId="17883"/>
    <cellStyle name="Обычный 2 10 7 2 4" xfId="17884"/>
    <cellStyle name="Обычный 2 10 7 2 5" xfId="17885"/>
    <cellStyle name="Обычный 2 10 7 2 6" xfId="17886"/>
    <cellStyle name="Обычный 2 10 7 2 7" xfId="17887"/>
    <cellStyle name="Обычный 2 10 7 3" xfId="17888"/>
    <cellStyle name="Обычный 2 10 7 3 2" xfId="17889"/>
    <cellStyle name="Обычный 2 10 7 4" xfId="17890"/>
    <cellStyle name="Обычный 2 10 7 5" xfId="17891"/>
    <cellStyle name="Обычный 2 10 7 6" xfId="17892"/>
    <cellStyle name="Обычный 2 10 7 7" xfId="17893"/>
    <cellStyle name="Обычный 2 10 7 8" xfId="17894"/>
    <cellStyle name="Обычный 2 10 7 9" xfId="17895"/>
    <cellStyle name="Обычный 2 10 8" xfId="17896"/>
    <cellStyle name="Обычный 2 10 8 10" xfId="17897"/>
    <cellStyle name="Обычный 2 10 8 11" xfId="17898"/>
    <cellStyle name="Обычный 2 10 8 12" xfId="17899"/>
    <cellStyle name="Обычный 2 10 8 13" xfId="17900"/>
    <cellStyle name="Обычный 2 10 8 14" xfId="17901"/>
    <cellStyle name="Обычный 2 10 8 2" xfId="17902"/>
    <cellStyle name="Обычный 2 10 8 2 2" xfId="17903"/>
    <cellStyle name="Обычный 2 10 8 2 3" xfId="17904"/>
    <cellStyle name="Обычный 2 10 8 2 4" xfId="17905"/>
    <cellStyle name="Обычный 2 10 8 2 5" xfId="17906"/>
    <cellStyle name="Обычный 2 10 8 2 6" xfId="17907"/>
    <cellStyle name="Обычный 2 10 8 2 7" xfId="17908"/>
    <cellStyle name="Обычный 2 10 8 3" xfId="17909"/>
    <cellStyle name="Обычный 2 10 8 3 2" xfId="17910"/>
    <cellStyle name="Обычный 2 10 8 4" xfId="17911"/>
    <cellStyle name="Обычный 2 10 8 5" xfId="17912"/>
    <cellStyle name="Обычный 2 10 8 6" xfId="17913"/>
    <cellStyle name="Обычный 2 10 8 7" xfId="17914"/>
    <cellStyle name="Обычный 2 10 8 8" xfId="17915"/>
    <cellStyle name="Обычный 2 10 8 9" xfId="17916"/>
    <cellStyle name="Обычный 2 10 9" xfId="17917"/>
    <cellStyle name="Обычный 2 10 9 2" xfId="17918"/>
    <cellStyle name="Обычный 2 10 9 3" xfId="17919"/>
    <cellStyle name="Обычный 2 10 9 4" xfId="17920"/>
    <cellStyle name="Обычный 2 10 9 5" xfId="17921"/>
    <cellStyle name="Обычный 2 10 9 6" xfId="17922"/>
    <cellStyle name="Обычный 2 10 9 7" xfId="17923"/>
    <cellStyle name="Обычный 2 11" xfId="17924"/>
    <cellStyle name="Обычный 2 11 10" xfId="17925"/>
    <cellStyle name="Обычный 2 11 11" xfId="17926"/>
    <cellStyle name="Обычный 2 11 12" xfId="17927"/>
    <cellStyle name="Обычный 2 11 13" xfId="17928"/>
    <cellStyle name="Обычный 2 11 14" xfId="17929"/>
    <cellStyle name="Обычный 2 11 15" xfId="17930"/>
    <cellStyle name="Обычный 2 11 16" xfId="17931"/>
    <cellStyle name="Обычный 2 11 17" xfId="17932"/>
    <cellStyle name="Обычный 2 11 18" xfId="17933"/>
    <cellStyle name="Обычный 2 11 19" xfId="17934"/>
    <cellStyle name="Обычный 2 11 2" xfId="17935"/>
    <cellStyle name="Обычный 2 11 2 10" xfId="17936"/>
    <cellStyle name="Обычный 2 11 2 11" xfId="17937"/>
    <cellStyle name="Обычный 2 11 2 12" xfId="17938"/>
    <cellStyle name="Обычный 2 11 2 13" xfId="17939"/>
    <cellStyle name="Обычный 2 11 2 14" xfId="17940"/>
    <cellStyle name="Обычный 2 11 2 15" xfId="17941"/>
    <cellStyle name="Обычный 2 11 2 16" xfId="17942"/>
    <cellStyle name="Обычный 2 11 2 17" xfId="17943"/>
    <cellStyle name="Обычный 2 11 2 18" xfId="17944"/>
    <cellStyle name="Обычный 2 11 2 19" xfId="17945"/>
    <cellStyle name="Обычный 2 11 2 2" xfId="17946"/>
    <cellStyle name="Обычный 2 11 2 2 10" xfId="17947"/>
    <cellStyle name="Обычный 2 11 2 2 11" xfId="17948"/>
    <cellStyle name="Обычный 2 11 2 2 12" xfId="17949"/>
    <cellStyle name="Обычный 2 11 2 2 13" xfId="17950"/>
    <cellStyle name="Обычный 2 11 2 2 14" xfId="17951"/>
    <cellStyle name="Обычный 2 11 2 2 15" xfId="17952"/>
    <cellStyle name="Обычный 2 11 2 2 2" xfId="17953"/>
    <cellStyle name="Обычный 2 11 2 2 2 2" xfId="17954"/>
    <cellStyle name="Обычный 2 11 2 2 2 3" xfId="17955"/>
    <cellStyle name="Обычный 2 11 2 2 2 4" xfId="17956"/>
    <cellStyle name="Обычный 2 11 2 2 2 5" xfId="17957"/>
    <cellStyle name="Обычный 2 11 2 2 2 6" xfId="17958"/>
    <cellStyle name="Обычный 2 11 2 2 2 7" xfId="17959"/>
    <cellStyle name="Обычный 2 11 2 2 3" xfId="17960"/>
    <cellStyle name="Обычный 2 11 2 2 3 2" xfId="17961"/>
    <cellStyle name="Обычный 2 11 2 2 4" xfId="17962"/>
    <cellStyle name="Обычный 2 11 2 2 5" xfId="17963"/>
    <cellStyle name="Обычный 2 11 2 2 6" xfId="17964"/>
    <cellStyle name="Обычный 2 11 2 2 7" xfId="17965"/>
    <cellStyle name="Обычный 2 11 2 2 8" xfId="17966"/>
    <cellStyle name="Обычный 2 11 2 2 9" xfId="17967"/>
    <cellStyle name="Обычный 2 11 2 3" xfId="17968"/>
    <cellStyle name="Обычный 2 11 2 3 10" xfId="17969"/>
    <cellStyle name="Обычный 2 11 2 3 11" xfId="17970"/>
    <cellStyle name="Обычный 2 11 2 3 12" xfId="17971"/>
    <cellStyle name="Обычный 2 11 2 3 13" xfId="17972"/>
    <cellStyle name="Обычный 2 11 2 3 14" xfId="17973"/>
    <cellStyle name="Обычный 2 11 2 3 2" xfId="17974"/>
    <cellStyle name="Обычный 2 11 2 3 2 2" xfId="17975"/>
    <cellStyle name="Обычный 2 11 2 3 2 3" xfId="17976"/>
    <cellStyle name="Обычный 2 11 2 3 2 4" xfId="17977"/>
    <cellStyle name="Обычный 2 11 2 3 2 5" xfId="17978"/>
    <cellStyle name="Обычный 2 11 2 3 2 6" xfId="17979"/>
    <cellStyle name="Обычный 2 11 2 3 2 7" xfId="17980"/>
    <cellStyle name="Обычный 2 11 2 3 3" xfId="17981"/>
    <cellStyle name="Обычный 2 11 2 3 3 2" xfId="17982"/>
    <cellStyle name="Обычный 2 11 2 3 4" xfId="17983"/>
    <cellStyle name="Обычный 2 11 2 3 5" xfId="17984"/>
    <cellStyle name="Обычный 2 11 2 3 6" xfId="17985"/>
    <cellStyle name="Обычный 2 11 2 3 7" xfId="17986"/>
    <cellStyle name="Обычный 2 11 2 3 8" xfId="17987"/>
    <cellStyle name="Обычный 2 11 2 3 9" xfId="17988"/>
    <cellStyle name="Обычный 2 11 2 4" xfId="17989"/>
    <cellStyle name="Обычный 2 11 2 4 10" xfId="17990"/>
    <cellStyle name="Обычный 2 11 2 4 11" xfId="17991"/>
    <cellStyle name="Обычный 2 11 2 4 12" xfId="17992"/>
    <cellStyle name="Обычный 2 11 2 4 13" xfId="17993"/>
    <cellStyle name="Обычный 2 11 2 4 14" xfId="17994"/>
    <cellStyle name="Обычный 2 11 2 4 2" xfId="17995"/>
    <cellStyle name="Обычный 2 11 2 4 2 2" xfId="17996"/>
    <cellStyle name="Обычный 2 11 2 4 2 3" xfId="17997"/>
    <cellStyle name="Обычный 2 11 2 4 2 4" xfId="17998"/>
    <cellStyle name="Обычный 2 11 2 4 2 5" xfId="17999"/>
    <cellStyle name="Обычный 2 11 2 4 2 6" xfId="18000"/>
    <cellStyle name="Обычный 2 11 2 4 2 7" xfId="18001"/>
    <cellStyle name="Обычный 2 11 2 4 3" xfId="18002"/>
    <cellStyle name="Обычный 2 11 2 4 3 2" xfId="18003"/>
    <cellStyle name="Обычный 2 11 2 4 4" xfId="18004"/>
    <cellStyle name="Обычный 2 11 2 4 5" xfId="18005"/>
    <cellStyle name="Обычный 2 11 2 4 6" xfId="18006"/>
    <cellStyle name="Обычный 2 11 2 4 7" xfId="18007"/>
    <cellStyle name="Обычный 2 11 2 4 8" xfId="18008"/>
    <cellStyle name="Обычный 2 11 2 4 9" xfId="18009"/>
    <cellStyle name="Обычный 2 11 2 5" xfId="18010"/>
    <cellStyle name="Обычный 2 11 2 5 10" xfId="18011"/>
    <cellStyle name="Обычный 2 11 2 5 11" xfId="18012"/>
    <cellStyle name="Обычный 2 11 2 5 12" xfId="18013"/>
    <cellStyle name="Обычный 2 11 2 5 13" xfId="18014"/>
    <cellStyle name="Обычный 2 11 2 5 14" xfId="18015"/>
    <cellStyle name="Обычный 2 11 2 5 2" xfId="18016"/>
    <cellStyle name="Обычный 2 11 2 5 2 2" xfId="18017"/>
    <cellStyle name="Обычный 2 11 2 5 2 3" xfId="18018"/>
    <cellStyle name="Обычный 2 11 2 5 2 4" xfId="18019"/>
    <cellStyle name="Обычный 2 11 2 5 2 5" xfId="18020"/>
    <cellStyle name="Обычный 2 11 2 5 2 6" xfId="18021"/>
    <cellStyle name="Обычный 2 11 2 5 2 7" xfId="18022"/>
    <cellStyle name="Обычный 2 11 2 5 3" xfId="18023"/>
    <cellStyle name="Обычный 2 11 2 5 3 2" xfId="18024"/>
    <cellStyle name="Обычный 2 11 2 5 4" xfId="18025"/>
    <cellStyle name="Обычный 2 11 2 5 5" xfId="18026"/>
    <cellStyle name="Обычный 2 11 2 5 6" xfId="18027"/>
    <cellStyle name="Обычный 2 11 2 5 7" xfId="18028"/>
    <cellStyle name="Обычный 2 11 2 5 8" xfId="18029"/>
    <cellStyle name="Обычный 2 11 2 5 9" xfId="18030"/>
    <cellStyle name="Обычный 2 11 2 6" xfId="18031"/>
    <cellStyle name="Обычный 2 11 2 6 2" xfId="18032"/>
    <cellStyle name="Обычный 2 11 2 6 3" xfId="18033"/>
    <cellStyle name="Обычный 2 11 2 6 4" xfId="18034"/>
    <cellStyle name="Обычный 2 11 2 6 5" xfId="18035"/>
    <cellStyle name="Обычный 2 11 2 6 6" xfId="18036"/>
    <cellStyle name="Обычный 2 11 2 6 7" xfId="18037"/>
    <cellStyle name="Обычный 2 11 2 7" xfId="18038"/>
    <cellStyle name="Обычный 2 11 2 7 2" xfId="18039"/>
    <cellStyle name="Обычный 2 11 2 8" xfId="18040"/>
    <cellStyle name="Обычный 2 11 2 9" xfId="18041"/>
    <cellStyle name="Обычный 2 11 20" xfId="18042"/>
    <cellStyle name="Обычный 2 11 21" xfId="18043"/>
    <cellStyle name="Обычный 2 11 3" xfId="18044"/>
    <cellStyle name="Обычный 2 11 3 10" xfId="18045"/>
    <cellStyle name="Обычный 2 11 3 11" xfId="18046"/>
    <cellStyle name="Обычный 2 11 3 12" xfId="18047"/>
    <cellStyle name="Обычный 2 11 3 13" xfId="18048"/>
    <cellStyle name="Обычный 2 11 3 14" xfId="18049"/>
    <cellStyle name="Обычный 2 11 3 15" xfId="18050"/>
    <cellStyle name="Обычный 2 11 3 16" xfId="18051"/>
    <cellStyle name="Обычный 2 11 3 17" xfId="18052"/>
    <cellStyle name="Обычный 2 11 3 2" xfId="18053"/>
    <cellStyle name="Обычный 2 11 3 2 10" xfId="18054"/>
    <cellStyle name="Обычный 2 11 3 2 11" xfId="18055"/>
    <cellStyle name="Обычный 2 11 3 2 12" xfId="18056"/>
    <cellStyle name="Обычный 2 11 3 2 13" xfId="18057"/>
    <cellStyle name="Обычный 2 11 3 2 14" xfId="18058"/>
    <cellStyle name="Обычный 2 11 3 2 15" xfId="18059"/>
    <cellStyle name="Обычный 2 11 3 2 2" xfId="18060"/>
    <cellStyle name="Обычный 2 11 3 2 2 2" xfId="18061"/>
    <cellStyle name="Обычный 2 11 3 2 2 3" xfId="18062"/>
    <cellStyle name="Обычный 2 11 3 2 2 4" xfId="18063"/>
    <cellStyle name="Обычный 2 11 3 2 2 5" xfId="18064"/>
    <cellStyle name="Обычный 2 11 3 2 2 6" xfId="18065"/>
    <cellStyle name="Обычный 2 11 3 2 2 7" xfId="18066"/>
    <cellStyle name="Обычный 2 11 3 2 3" xfId="18067"/>
    <cellStyle name="Обычный 2 11 3 2 3 2" xfId="18068"/>
    <cellStyle name="Обычный 2 11 3 2 4" xfId="18069"/>
    <cellStyle name="Обычный 2 11 3 2 5" xfId="18070"/>
    <cellStyle name="Обычный 2 11 3 2 6" xfId="18071"/>
    <cellStyle name="Обычный 2 11 3 2 7" xfId="18072"/>
    <cellStyle name="Обычный 2 11 3 2 8" xfId="18073"/>
    <cellStyle name="Обычный 2 11 3 2 9" xfId="18074"/>
    <cellStyle name="Обычный 2 11 3 3" xfId="18075"/>
    <cellStyle name="Обычный 2 11 3 3 10" xfId="18076"/>
    <cellStyle name="Обычный 2 11 3 3 11" xfId="18077"/>
    <cellStyle name="Обычный 2 11 3 3 12" xfId="18078"/>
    <cellStyle name="Обычный 2 11 3 3 13" xfId="18079"/>
    <cellStyle name="Обычный 2 11 3 3 14" xfId="18080"/>
    <cellStyle name="Обычный 2 11 3 3 2" xfId="18081"/>
    <cellStyle name="Обычный 2 11 3 3 2 2" xfId="18082"/>
    <cellStyle name="Обычный 2 11 3 3 2 3" xfId="18083"/>
    <cellStyle name="Обычный 2 11 3 3 2 4" xfId="18084"/>
    <cellStyle name="Обычный 2 11 3 3 2 5" xfId="18085"/>
    <cellStyle name="Обычный 2 11 3 3 2 6" xfId="18086"/>
    <cellStyle name="Обычный 2 11 3 3 2 7" xfId="18087"/>
    <cellStyle name="Обычный 2 11 3 3 3" xfId="18088"/>
    <cellStyle name="Обычный 2 11 3 3 3 2" xfId="18089"/>
    <cellStyle name="Обычный 2 11 3 3 4" xfId="18090"/>
    <cellStyle name="Обычный 2 11 3 3 5" xfId="18091"/>
    <cellStyle name="Обычный 2 11 3 3 6" xfId="18092"/>
    <cellStyle name="Обычный 2 11 3 3 7" xfId="18093"/>
    <cellStyle name="Обычный 2 11 3 3 8" xfId="18094"/>
    <cellStyle name="Обычный 2 11 3 3 9" xfId="18095"/>
    <cellStyle name="Обычный 2 11 3 4" xfId="18096"/>
    <cellStyle name="Обычный 2 11 3 4 2" xfId="18097"/>
    <cellStyle name="Обычный 2 11 3 4 3" xfId="18098"/>
    <cellStyle name="Обычный 2 11 3 4 4" xfId="18099"/>
    <cellStyle name="Обычный 2 11 3 4 5" xfId="18100"/>
    <cellStyle name="Обычный 2 11 3 4 6" xfId="18101"/>
    <cellStyle name="Обычный 2 11 3 4 7" xfId="18102"/>
    <cellStyle name="Обычный 2 11 3 5" xfId="18103"/>
    <cellStyle name="Обычный 2 11 3 5 2" xfId="18104"/>
    <cellStyle name="Обычный 2 11 3 6" xfId="18105"/>
    <cellStyle name="Обычный 2 11 3 7" xfId="18106"/>
    <cellStyle name="Обычный 2 11 3 8" xfId="18107"/>
    <cellStyle name="Обычный 2 11 3 9" xfId="18108"/>
    <cellStyle name="Обычный 2 11 4" xfId="18109"/>
    <cellStyle name="Обычный 2 11 4 10" xfId="18110"/>
    <cellStyle name="Обычный 2 11 4 11" xfId="18111"/>
    <cellStyle name="Обычный 2 11 4 12" xfId="18112"/>
    <cellStyle name="Обычный 2 11 4 13" xfId="18113"/>
    <cellStyle name="Обычный 2 11 4 14" xfId="18114"/>
    <cellStyle name="Обычный 2 11 4 15" xfId="18115"/>
    <cellStyle name="Обычный 2 11 4 2" xfId="18116"/>
    <cellStyle name="Обычный 2 11 4 2 2" xfId="18117"/>
    <cellStyle name="Обычный 2 11 4 2 3" xfId="18118"/>
    <cellStyle name="Обычный 2 11 4 2 4" xfId="18119"/>
    <cellStyle name="Обычный 2 11 4 2 5" xfId="18120"/>
    <cellStyle name="Обычный 2 11 4 2 6" xfId="18121"/>
    <cellStyle name="Обычный 2 11 4 2 7" xfId="18122"/>
    <cellStyle name="Обычный 2 11 4 3" xfId="18123"/>
    <cellStyle name="Обычный 2 11 4 3 2" xfId="18124"/>
    <cellStyle name="Обычный 2 11 4 4" xfId="18125"/>
    <cellStyle name="Обычный 2 11 4 5" xfId="18126"/>
    <cellStyle name="Обычный 2 11 4 6" xfId="18127"/>
    <cellStyle name="Обычный 2 11 4 7" xfId="18128"/>
    <cellStyle name="Обычный 2 11 4 8" xfId="18129"/>
    <cellStyle name="Обычный 2 11 4 9" xfId="18130"/>
    <cellStyle name="Обычный 2 11 5" xfId="18131"/>
    <cellStyle name="Обычный 2 11 5 10" xfId="18132"/>
    <cellStyle name="Обычный 2 11 5 11" xfId="18133"/>
    <cellStyle name="Обычный 2 11 5 12" xfId="18134"/>
    <cellStyle name="Обычный 2 11 5 13" xfId="18135"/>
    <cellStyle name="Обычный 2 11 5 14" xfId="18136"/>
    <cellStyle name="Обычный 2 11 5 2" xfId="18137"/>
    <cellStyle name="Обычный 2 11 5 2 2" xfId="18138"/>
    <cellStyle name="Обычный 2 11 5 2 3" xfId="18139"/>
    <cellStyle name="Обычный 2 11 5 2 4" xfId="18140"/>
    <cellStyle name="Обычный 2 11 5 2 5" xfId="18141"/>
    <cellStyle name="Обычный 2 11 5 2 6" xfId="18142"/>
    <cellStyle name="Обычный 2 11 5 2 7" xfId="18143"/>
    <cellStyle name="Обычный 2 11 5 3" xfId="18144"/>
    <cellStyle name="Обычный 2 11 5 3 2" xfId="18145"/>
    <cellStyle name="Обычный 2 11 5 4" xfId="18146"/>
    <cellStyle name="Обычный 2 11 5 5" xfId="18147"/>
    <cellStyle name="Обычный 2 11 5 6" xfId="18148"/>
    <cellStyle name="Обычный 2 11 5 7" xfId="18149"/>
    <cellStyle name="Обычный 2 11 5 8" xfId="18150"/>
    <cellStyle name="Обычный 2 11 5 9" xfId="18151"/>
    <cellStyle name="Обычный 2 11 6" xfId="18152"/>
    <cellStyle name="Обычный 2 11 6 10" xfId="18153"/>
    <cellStyle name="Обычный 2 11 6 11" xfId="18154"/>
    <cellStyle name="Обычный 2 11 6 12" xfId="18155"/>
    <cellStyle name="Обычный 2 11 6 13" xfId="18156"/>
    <cellStyle name="Обычный 2 11 6 14" xfId="18157"/>
    <cellStyle name="Обычный 2 11 6 2" xfId="18158"/>
    <cellStyle name="Обычный 2 11 6 2 2" xfId="18159"/>
    <cellStyle name="Обычный 2 11 6 2 3" xfId="18160"/>
    <cellStyle name="Обычный 2 11 6 2 4" xfId="18161"/>
    <cellStyle name="Обычный 2 11 6 2 5" xfId="18162"/>
    <cellStyle name="Обычный 2 11 6 2 6" xfId="18163"/>
    <cellStyle name="Обычный 2 11 6 2 7" xfId="18164"/>
    <cellStyle name="Обычный 2 11 6 3" xfId="18165"/>
    <cellStyle name="Обычный 2 11 6 3 2" xfId="18166"/>
    <cellStyle name="Обычный 2 11 6 4" xfId="18167"/>
    <cellStyle name="Обычный 2 11 6 5" xfId="18168"/>
    <cellStyle name="Обычный 2 11 6 6" xfId="18169"/>
    <cellStyle name="Обычный 2 11 6 7" xfId="18170"/>
    <cellStyle name="Обычный 2 11 6 8" xfId="18171"/>
    <cellStyle name="Обычный 2 11 6 9" xfId="18172"/>
    <cellStyle name="Обычный 2 11 7" xfId="18173"/>
    <cellStyle name="Обычный 2 11 7 10" xfId="18174"/>
    <cellStyle name="Обычный 2 11 7 11" xfId="18175"/>
    <cellStyle name="Обычный 2 11 7 12" xfId="18176"/>
    <cellStyle name="Обычный 2 11 7 13" xfId="18177"/>
    <cellStyle name="Обычный 2 11 7 14" xfId="18178"/>
    <cellStyle name="Обычный 2 11 7 2" xfId="18179"/>
    <cellStyle name="Обычный 2 11 7 2 2" xfId="18180"/>
    <cellStyle name="Обычный 2 11 7 2 3" xfId="18181"/>
    <cellStyle name="Обычный 2 11 7 2 4" xfId="18182"/>
    <cellStyle name="Обычный 2 11 7 2 5" xfId="18183"/>
    <cellStyle name="Обычный 2 11 7 2 6" xfId="18184"/>
    <cellStyle name="Обычный 2 11 7 2 7" xfId="18185"/>
    <cellStyle name="Обычный 2 11 7 3" xfId="18186"/>
    <cellStyle name="Обычный 2 11 7 3 2" xfId="18187"/>
    <cellStyle name="Обычный 2 11 7 4" xfId="18188"/>
    <cellStyle name="Обычный 2 11 7 5" xfId="18189"/>
    <cellStyle name="Обычный 2 11 7 6" xfId="18190"/>
    <cellStyle name="Обычный 2 11 7 7" xfId="18191"/>
    <cellStyle name="Обычный 2 11 7 8" xfId="18192"/>
    <cellStyle name="Обычный 2 11 7 9" xfId="18193"/>
    <cellStyle name="Обычный 2 11 8" xfId="18194"/>
    <cellStyle name="Обычный 2 11 8 2" xfId="18195"/>
    <cellStyle name="Обычный 2 11 8 3" xfId="18196"/>
    <cellStyle name="Обычный 2 11 8 4" xfId="18197"/>
    <cellStyle name="Обычный 2 11 8 5" xfId="18198"/>
    <cellStyle name="Обычный 2 11 8 6" xfId="18199"/>
    <cellStyle name="Обычный 2 11 8 7" xfId="18200"/>
    <cellStyle name="Обычный 2 11 9" xfId="18201"/>
    <cellStyle name="Обычный 2 11 9 2" xfId="18202"/>
    <cellStyle name="Обычный 2 12" xfId="18203"/>
    <cellStyle name="Обычный 2 12 10" xfId="18204"/>
    <cellStyle name="Обычный 2 12 11" xfId="18205"/>
    <cellStyle name="Обычный 2 12 12" xfId="18206"/>
    <cellStyle name="Обычный 2 12 13" xfId="18207"/>
    <cellStyle name="Обычный 2 12 14" xfId="18208"/>
    <cellStyle name="Обычный 2 12 15" xfId="18209"/>
    <cellStyle name="Обычный 2 12 16" xfId="18210"/>
    <cellStyle name="Обычный 2 12 17" xfId="18211"/>
    <cellStyle name="Обычный 2 12 18" xfId="18212"/>
    <cellStyle name="Обычный 2 12 19" xfId="18213"/>
    <cellStyle name="Обычный 2 12 2" xfId="18214"/>
    <cellStyle name="Обычный 2 12 2 10" xfId="18215"/>
    <cellStyle name="Обычный 2 12 2 11" xfId="18216"/>
    <cellStyle name="Обычный 2 12 2 12" xfId="18217"/>
    <cellStyle name="Обычный 2 12 2 13" xfId="18218"/>
    <cellStyle name="Обычный 2 12 2 14" xfId="18219"/>
    <cellStyle name="Обычный 2 12 2 15" xfId="18220"/>
    <cellStyle name="Обычный 2 12 2 16" xfId="18221"/>
    <cellStyle name="Обычный 2 12 2 2" xfId="18222"/>
    <cellStyle name="Обычный 2 12 2 2 10" xfId="18223"/>
    <cellStyle name="Обычный 2 12 2 2 11" xfId="18224"/>
    <cellStyle name="Обычный 2 12 2 2 12" xfId="18225"/>
    <cellStyle name="Обычный 2 12 2 2 13" xfId="18226"/>
    <cellStyle name="Обычный 2 12 2 2 14" xfId="18227"/>
    <cellStyle name="Обычный 2 12 2 2 2" xfId="18228"/>
    <cellStyle name="Обычный 2 12 2 2 2 2" xfId="18229"/>
    <cellStyle name="Обычный 2 12 2 2 2 3" xfId="18230"/>
    <cellStyle name="Обычный 2 12 2 2 2 4" xfId="18231"/>
    <cellStyle name="Обычный 2 12 2 2 2 5" xfId="18232"/>
    <cellStyle name="Обычный 2 12 2 2 2 6" xfId="18233"/>
    <cellStyle name="Обычный 2 12 2 2 2 7" xfId="18234"/>
    <cellStyle name="Обычный 2 12 2 2 3" xfId="18235"/>
    <cellStyle name="Обычный 2 12 2 2 3 2" xfId="18236"/>
    <cellStyle name="Обычный 2 12 2 2 4" xfId="18237"/>
    <cellStyle name="Обычный 2 12 2 2 5" xfId="18238"/>
    <cellStyle name="Обычный 2 12 2 2 6" xfId="18239"/>
    <cellStyle name="Обычный 2 12 2 2 7" xfId="18240"/>
    <cellStyle name="Обычный 2 12 2 2 8" xfId="18241"/>
    <cellStyle name="Обычный 2 12 2 2 9" xfId="18242"/>
    <cellStyle name="Обычный 2 12 2 3" xfId="18243"/>
    <cellStyle name="Обычный 2 12 2 3 2" xfId="18244"/>
    <cellStyle name="Обычный 2 12 2 3 3" xfId="18245"/>
    <cellStyle name="Обычный 2 12 2 3 4" xfId="18246"/>
    <cellStyle name="Обычный 2 12 2 3 5" xfId="18247"/>
    <cellStyle name="Обычный 2 12 2 3 6" xfId="18248"/>
    <cellStyle name="Обычный 2 12 2 3 7" xfId="18249"/>
    <cellStyle name="Обычный 2 12 2 4" xfId="18250"/>
    <cellStyle name="Обычный 2 12 2 4 2" xfId="18251"/>
    <cellStyle name="Обычный 2 12 2 5" xfId="18252"/>
    <cellStyle name="Обычный 2 12 2 6" xfId="18253"/>
    <cellStyle name="Обычный 2 12 2 7" xfId="18254"/>
    <cellStyle name="Обычный 2 12 2 8" xfId="18255"/>
    <cellStyle name="Обычный 2 12 2 9" xfId="18256"/>
    <cellStyle name="Обычный 2 12 20" xfId="18257"/>
    <cellStyle name="Обычный 2 12 3" xfId="18258"/>
    <cellStyle name="Обычный 2 12 3 10" xfId="18259"/>
    <cellStyle name="Обычный 2 12 3 11" xfId="18260"/>
    <cellStyle name="Обычный 2 12 3 12" xfId="18261"/>
    <cellStyle name="Обычный 2 12 3 13" xfId="18262"/>
    <cellStyle name="Обычный 2 12 3 14" xfId="18263"/>
    <cellStyle name="Обычный 2 12 3 2" xfId="18264"/>
    <cellStyle name="Обычный 2 12 3 2 2" xfId="18265"/>
    <cellStyle name="Обычный 2 12 3 2 3" xfId="18266"/>
    <cellStyle name="Обычный 2 12 3 2 4" xfId="18267"/>
    <cellStyle name="Обычный 2 12 3 2 5" xfId="18268"/>
    <cellStyle name="Обычный 2 12 3 2 6" xfId="18269"/>
    <cellStyle name="Обычный 2 12 3 2 7" xfId="18270"/>
    <cellStyle name="Обычный 2 12 3 3" xfId="18271"/>
    <cellStyle name="Обычный 2 12 3 3 2" xfId="18272"/>
    <cellStyle name="Обычный 2 12 3 4" xfId="18273"/>
    <cellStyle name="Обычный 2 12 3 5" xfId="18274"/>
    <cellStyle name="Обычный 2 12 3 6" xfId="18275"/>
    <cellStyle name="Обычный 2 12 3 7" xfId="18276"/>
    <cellStyle name="Обычный 2 12 3 8" xfId="18277"/>
    <cellStyle name="Обычный 2 12 3 9" xfId="18278"/>
    <cellStyle name="Обычный 2 12 4" xfId="18279"/>
    <cellStyle name="Обычный 2 12 4 10" xfId="18280"/>
    <cellStyle name="Обычный 2 12 4 11" xfId="18281"/>
    <cellStyle name="Обычный 2 12 4 12" xfId="18282"/>
    <cellStyle name="Обычный 2 12 4 13" xfId="18283"/>
    <cellStyle name="Обычный 2 12 4 14" xfId="18284"/>
    <cellStyle name="Обычный 2 12 4 2" xfId="18285"/>
    <cellStyle name="Обычный 2 12 4 2 2" xfId="18286"/>
    <cellStyle name="Обычный 2 12 4 2 3" xfId="18287"/>
    <cellStyle name="Обычный 2 12 4 2 4" xfId="18288"/>
    <cellStyle name="Обычный 2 12 4 2 5" xfId="18289"/>
    <cellStyle name="Обычный 2 12 4 2 6" xfId="18290"/>
    <cellStyle name="Обычный 2 12 4 2 7" xfId="18291"/>
    <cellStyle name="Обычный 2 12 4 3" xfId="18292"/>
    <cellStyle name="Обычный 2 12 4 3 2" xfId="18293"/>
    <cellStyle name="Обычный 2 12 4 4" xfId="18294"/>
    <cellStyle name="Обычный 2 12 4 5" xfId="18295"/>
    <cellStyle name="Обычный 2 12 4 6" xfId="18296"/>
    <cellStyle name="Обычный 2 12 4 7" xfId="18297"/>
    <cellStyle name="Обычный 2 12 4 8" xfId="18298"/>
    <cellStyle name="Обычный 2 12 4 9" xfId="18299"/>
    <cellStyle name="Обычный 2 12 5" xfId="18300"/>
    <cellStyle name="Обычный 2 12 5 10" xfId="18301"/>
    <cellStyle name="Обычный 2 12 5 11" xfId="18302"/>
    <cellStyle name="Обычный 2 12 5 12" xfId="18303"/>
    <cellStyle name="Обычный 2 12 5 13" xfId="18304"/>
    <cellStyle name="Обычный 2 12 5 14" xfId="18305"/>
    <cellStyle name="Обычный 2 12 5 2" xfId="18306"/>
    <cellStyle name="Обычный 2 12 5 2 2" xfId="18307"/>
    <cellStyle name="Обычный 2 12 5 2 3" xfId="18308"/>
    <cellStyle name="Обычный 2 12 5 2 4" xfId="18309"/>
    <cellStyle name="Обычный 2 12 5 2 5" xfId="18310"/>
    <cellStyle name="Обычный 2 12 5 2 6" xfId="18311"/>
    <cellStyle name="Обычный 2 12 5 2 7" xfId="18312"/>
    <cellStyle name="Обычный 2 12 5 3" xfId="18313"/>
    <cellStyle name="Обычный 2 12 5 3 2" xfId="18314"/>
    <cellStyle name="Обычный 2 12 5 4" xfId="18315"/>
    <cellStyle name="Обычный 2 12 5 5" xfId="18316"/>
    <cellStyle name="Обычный 2 12 5 6" xfId="18317"/>
    <cellStyle name="Обычный 2 12 5 7" xfId="18318"/>
    <cellStyle name="Обычный 2 12 5 8" xfId="18319"/>
    <cellStyle name="Обычный 2 12 5 9" xfId="18320"/>
    <cellStyle name="Обычный 2 12 6" xfId="18321"/>
    <cellStyle name="Обычный 2 12 6 10" xfId="18322"/>
    <cellStyle name="Обычный 2 12 6 11" xfId="18323"/>
    <cellStyle name="Обычный 2 12 6 12" xfId="18324"/>
    <cellStyle name="Обычный 2 12 6 13" xfId="18325"/>
    <cellStyle name="Обычный 2 12 6 14" xfId="18326"/>
    <cellStyle name="Обычный 2 12 6 2" xfId="18327"/>
    <cellStyle name="Обычный 2 12 6 2 2" xfId="18328"/>
    <cellStyle name="Обычный 2 12 6 2 3" xfId="18329"/>
    <cellStyle name="Обычный 2 12 6 2 4" xfId="18330"/>
    <cellStyle name="Обычный 2 12 6 2 5" xfId="18331"/>
    <cellStyle name="Обычный 2 12 6 2 6" xfId="18332"/>
    <cellStyle name="Обычный 2 12 6 2 7" xfId="18333"/>
    <cellStyle name="Обычный 2 12 6 3" xfId="18334"/>
    <cellStyle name="Обычный 2 12 6 3 2" xfId="18335"/>
    <cellStyle name="Обычный 2 12 6 4" xfId="18336"/>
    <cellStyle name="Обычный 2 12 6 5" xfId="18337"/>
    <cellStyle name="Обычный 2 12 6 6" xfId="18338"/>
    <cellStyle name="Обычный 2 12 6 7" xfId="18339"/>
    <cellStyle name="Обычный 2 12 6 8" xfId="18340"/>
    <cellStyle name="Обычный 2 12 6 9" xfId="18341"/>
    <cellStyle name="Обычный 2 12 7" xfId="18342"/>
    <cellStyle name="Обычный 2 12 7 2" xfId="18343"/>
    <cellStyle name="Обычный 2 12 7 3" xfId="18344"/>
    <cellStyle name="Обычный 2 12 7 4" xfId="18345"/>
    <cellStyle name="Обычный 2 12 7 5" xfId="18346"/>
    <cellStyle name="Обычный 2 12 7 6" xfId="18347"/>
    <cellStyle name="Обычный 2 12 7 7" xfId="18348"/>
    <cellStyle name="Обычный 2 12 8" xfId="18349"/>
    <cellStyle name="Обычный 2 12 8 2" xfId="18350"/>
    <cellStyle name="Обычный 2 12 9" xfId="18351"/>
    <cellStyle name="Обычный 2 13" xfId="18352"/>
    <cellStyle name="Обычный 2 13 10" xfId="18353"/>
    <cellStyle name="Обычный 2 13 11" xfId="18354"/>
    <cellStyle name="Обычный 2 13 12" xfId="18355"/>
    <cellStyle name="Обычный 2 13 13" xfId="18356"/>
    <cellStyle name="Обычный 2 13 14" xfId="18357"/>
    <cellStyle name="Обычный 2 13 15" xfId="18358"/>
    <cellStyle name="Обычный 2 13 16" xfId="18359"/>
    <cellStyle name="Обычный 2 13 17" xfId="18360"/>
    <cellStyle name="Обычный 2 13 18" xfId="18361"/>
    <cellStyle name="Обычный 2 13 2" xfId="18362"/>
    <cellStyle name="Обычный 2 13 2 2" xfId="18363"/>
    <cellStyle name="Обычный 2 13 2 2 2" xfId="18364"/>
    <cellStyle name="Обычный 2 13 2 3" xfId="18365"/>
    <cellStyle name="Обычный 2 13 3" xfId="18366"/>
    <cellStyle name="Обычный 2 13 3 10" xfId="18367"/>
    <cellStyle name="Обычный 2 13 3 11" xfId="18368"/>
    <cellStyle name="Обычный 2 13 3 12" xfId="18369"/>
    <cellStyle name="Обычный 2 13 3 13" xfId="18370"/>
    <cellStyle name="Обычный 2 13 3 14" xfId="18371"/>
    <cellStyle name="Обычный 2 13 3 2" xfId="18372"/>
    <cellStyle name="Обычный 2 13 3 2 2" xfId="18373"/>
    <cellStyle name="Обычный 2 13 3 2 3" xfId="18374"/>
    <cellStyle name="Обычный 2 13 3 2 4" xfId="18375"/>
    <cellStyle name="Обычный 2 13 3 2 5" xfId="18376"/>
    <cellStyle name="Обычный 2 13 3 2 6" xfId="18377"/>
    <cellStyle name="Обычный 2 13 3 2 7" xfId="18378"/>
    <cellStyle name="Обычный 2 13 3 3" xfId="18379"/>
    <cellStyle name="Обычный 2 13 3 3 2" xfId="18380"/>
    <cellStyle name="Обычный 2 13 3 4" xfId="18381"/>
    <cellStyle name="Обычный 2 13 3 5" xfId="18382"/>
    <cellStyle name="Обычный 2 13 3 6" xfId="18383"/>
    <cellStyle name="Обычный 2 13 3 7" xfId="18384"/>
    <cellStyle name="Обычный 2 13 3 8" xfId="18385"/>
    <cellStyle name="Обычный 2 13 3 9" xfId="18386"/>
    <cellStyle name="Обычный 2 13 4" xfId="18387"/>
    <cellStyle name="Обычный 2 13 4 10" xfId="18388"/>
    <cellStyle name="Обычный 2 13 4 11" xfId="18389"/>
    <cellStyle name="Обычный 2 13 4 12" xfId="18390"/>
    <cellStyle name="Обычный 2 13 4 13" xfId="18391"/>
    <cellStyle name="Обычный 2 13 4 14" xfId="18392"/>
    <cellStyle name="Обычный 2 13 4 2" xfId="18393"/>
    <cellStyle name="Обычный 2 13 4 2 2" xfId="18394"/>
    <cellStyle name="Обычный 2 13 4 2 3" xfId="18395"/>
    <cellStyle name="Обычный 2 13 4 2 4" xfId="18396"/>
    <cellStyle name="Обычный 2 13 4 2 5" xfId="18397"/>
    <cellStyle name="Обычный 2 13 4 2 6" xfId="18398"/>
    <cellStyle name="Обычный 2 13 4 2 7" xfId="18399"/>
    <cellStyle name="Обычный 2 13 4 3" xfId="18400"/>
    <cellStyle name="Обычный 2 13 4 3 2" xfId="18401"/>
    <cellStyle name="Обычный 2 13 4 4" xfId="18402"/>
    <cellStyle name="Обычный 2 13 4 5" xfId="18403"/>
    <cellStyle name="Обычный 2 13 4 6" xfId="18404"/>
    <cellStyle name="Обычный 2 13 4 7" xfId="18405"/>
    <cellStyle name="Обычный 2 13 4 8" xfId="18406"/>
    <cellStyle name="Обычный 2 13 4 9" xfId="18407"/>
    <cellStyle name="Обычный 2 13 5" xfId="18408"/>
    <cellStyle name="Обычный 2 13 5 2" xfId="18409"/>
    <cellStyle name="Обычный 2 13 5 3" xfId="18410"/>
    <cellStyle name="Обычный 2 13 5 4" xfId="18411"/>
    <cellStyle name="Обычный 2 13 5 5" xfId="18412"/>
    <cellStyle name="Обычный 2 13 5 6" xfId="18413"/>
    <cellStyle name="Обычный 2 13 5 7" xfId="18414"/>
    <cellStyle name="Обычный 2 13 6" xfId="18415"/>
    <cellStyle name="Обычный 2 13 6 2" xfId="18416"/>
    <cellStyle name="Обычный 2 13 7" xfId="18417"/>
    <cellStyle name="Обычный 2 13 8" xfId="18418"/>
    <cellStyle name="Обычный 2 13 9" xfId="18419"/>
    <cellStyle name="Обычный 2 14" xfId="18420"/>
    <cellStyle name="Обычный 2 14 2" xfId="18421"/>
    <cellStyle name="Обычный 2 14 2 10" xfId="18422"/>
    <cellStyle name="Обычный 2 14 2 11" xfId="18423"/>
    <cellStyle name="Обычный 2 14 2 12" xfId="18424"/>
    <cellStyle name="Обычный 2 14 2 13" xfId="18425"/>
    <cellStyle name="Обычный 2 14 2 14" xfId="18426"/>
    <cellStyle name="Обычный 2 14 2 2" xfId="18427"/>
    <cellStyle name="Обычный 2 14 2 2 2" xfId="18428"/>
    <cellStyle name="Обычный 2 14 2 2 3" xfId="18429"/>
    <cellStyle name="Обычный 2 14 2 2 4" xfId="18430"/>
    <cellStyle name="Обычный 2 14 2 2 5" xfId="18431"/>
    <cellStyle name="Обычный 2 14 2 2 6" xfId="18432"/>
    <cellStyle name="Обычный 2 14 2 2 7" xfId="18433"/>
    <cellStyle name="Обычный 2 14 2 3" xfId="18434"/>
    <cellStyle name="Обычный 2 14 2 3 2" xfId="18435"/>
    <cellStyle name="Обычный 2 14 2 4" xfId="18436"/>
    <cellStyle name="Обычный 2 14 2 5" xfId="18437"/>
    <cellStyle name="Обычный 2 14 2 6" xfId="18438"/>
    <cellStyle name="Обычный 2 14 2 7" xfId="18439"/>
    <cellStyle name="Обычный 2 14 2 8" xfId="18440"/>
    <cellStyle name="Обычный 2 14 2 9" xfId="18441"/>
    <cellStyle name="Обычный 2 14 3" xfId="18442"/>
    <cellStyle name="Обычный 2 14 3 10" xfId="18443"/>
    <cellStyle name="Обычный 2 14 3 11" xfId="18444"/>
    <cellStyle name="Обычный 2 14 3 12" xfId="18445"/>
    <cellStyle name="Обычный 2 14 3 13" xfId="18446"/>
    <cellStyle name="Обычный 2 14 3 14" xfId="18447"/>
    <cellStyle name="Обычный 2 14 3 2" xfId="18448"/>
    <cellStyle name="Обычный 2 14 3 2 2" xfId="18449"/>
    <cellStyle name="Обычный 2 14 3 2 3" xfId="18450"/>
    <cellStyle name="Обычный 2 14 3 2 4" xfId="18451"/>
    <cellStyle name="Обычный 2 14 3 2 5" xfId="18452"/>
    <cellStyle name="Обычный 2 14 3 2 6" xfId="18453"/>
    <cellStyle name="Обычный 2 14 3 2 7" xfId="18454"/>
    <cellStyle name="Обычный 2 14 3 3" xfId="18455"/>
    <cellStyle name="Обычный 2 14 3 3 2" xfId="18456"/>
    <cellStyle name="Обычный 2 14 3 4" xfId="18457"/>
    <cellStyle name="Обычный 2 14 3 5" xfId="18458"/>
    <cellStyle name="Обычный 2 14 3 6" xfId="18459"/>
    <cellStyle name="Обычный 2 14 3 7" xfId="18460"/>
    <cellStyle name="Обычный 2 14 3 8" xfId="18461"/>
    <cellStyle name="Обычный 2 14 3 9" xfId="18462"/>
    <cellStyle name="Обычный 2 14 4" xfId="18463"/>
    <cellStyle name="Обычный 2 15" xfId="18464"/>
    <cellStyle name="Обычный 2 15 10" xfId="18465"/>
    <cellStyle name="Обычный 2 15 11" xfId="18466"/>
    <cellStyle name="Обычный 2 15 12" xfId="18467"/>
    <cellStyle name="Обычный 2 15 13" xfId="18468"/>
    <cellStyle name="Обычный 2 15 14" xfId="18469"/>
    <cellStyle name="Обычный 2 15 2" xfId="18470"/>
    <cellStyle name="Обычный 2 15 2 2" xfId="18471"/>
    <cellStyle name="Обычный 2 15 2 3" xfId="18472"/>
    <cellStyle name="Обычный 2 15 2 4" xfId="18473"/>
    <cellStyle name="Обычный 2 15 2 5" xfId="18474"/>
    <cellStyle name="Обычный 2 15 2 6" xfId="18475"/>
    <cellStyle name="Обычный 2 15 2 7" xfId="18476"/>
    <cellStyle name="Обычный 2 15 3" xfId="18477"/>
    <cellStyle name="Обычный 2 15 3 2" xfId="18478"/>
    <cellStyle name="Обычный 2 15 4" xfId="18479"/>
    <cellStyle name="Обычный 2 15 5" xfId="18480"/>
    <cellStyle name="Обычный 2 15 6" xfId="18481"/>
    <cellStyle name="Обычный 2 15 7" xfId="18482"/>
    <cellStyle name="Обычный 2 15 8" xfId="18483"/>
    <cellStyle name="Обычный 2 15 9" xfId="18484"/>
    <cellStyle name="Обычный 2 16" xfId="18485"/>
    <cellStyle name="Обычный 2 16 2" xfId="18486"/>
    <cellStyle name="Обычный 2 17" xfId="18487"/>
    <cellStyle name="Обычный 2 18" xfId="18488"/>
    <cellStyle name="Обычный 2 19" xfId="18489"/>
    <cellStyle name="Обычный 2 2" xfId="18490"/>
    <cellStyle name="Обычный 2 2 10" xfId="18491"/>
    <cellStyle name="Обычный 2 2 10 10" xfId="18492"/>
    <cellStyle name="Обычный 2 2 10 11" xfId="18493"/>
    <cellStyle name="Обычный 2 2 10 12" xfId="18494"/>
    <cellStyle name="Обычный 2 2 10 13" xfId="18495"/>
    <cellStyle name="Обычный 2 2 10 14" xfId="18496"/>
    <cellStyle name="Обычный 2 2 10 15" xfId="18497"/>
    <cellStyle name="Обычный 2 2 10 16" xfId="18498"/>
    <cellStyle name="Обычный 2 2 10 17" xfId="18499"/>
    <cellStyle name="Обычный 2 2 10 2" xfId="18500"/>
    <cellStyle name="Обычный 2 2 10 2 10" xfId="18501"/>
    <cellStyle name="Обычный 2 2 10 2 11" xfId="18502"/>
    <cellStyle name="Обычный 2 2 10 2 12" xfId="18503"/>
    <cellStyle name="Обычный 2 2 10 2 13" xfId="18504"/>
    <cellStyle name="Обычный 2 2 10 2 14" xfId="18505"/>
    <cellStyle name="Обычный 2 2 10 2 15" xfId="18506"/>
    <cellStyle name="Обычный 2 2 10 2 2" xfId="18507"/>
    <cellStyle name="Обычный 2 2 10 2 2 2" xfId="18508"/>
    <cellStyle name="Обычный 2 2 10 2 2 3" xfId="18509"/>
    <cellStyle name="Обычный 2 2 10 2 2 4" xfId="18510"/>
    <cellStyle name="Обычный 2 2 10 2 2 5" xfId="18511"/>
    <cellStyle name="Обычный 2 2 10 2 2 6" xfId="18512"/>
    <cellStyle name="Обычный 2 2 10 2 2 7" xfId="18513"/>
    <cellStyle name="Обычный 2 2 10 2 3" xfId="18514"/>
    <cellStyle name="Обычный 2 2 10 2 3 2" xfId="18515"/>
    <cellStyle name="Обычный 2 2 10 2 4" xfId="18516"/>
    <cellStyle name="Обычный 2 2 10 2 5" xfId="18517"/>
    <cellStyle name="Обычный 2 2 10 2 6" xfId="18518"/>
    <cellStyle name="Обычный 2 2 10 2 7" xfId="18519"/>
    <cellStyle name="Обычный 2 2 10 2 8" xfId="18520"/>
    <cellStyle name="Обычный 2 2 10 2 9" xfId="18521"/>
    <cellStyle name="Обычный 2 2 10 3" xfId="18522"/>
    <cellStyle name="Обычный 2 2 10 3 10" xfId="18523"/>
    <cellStyle name="Обычный 2 2 10 3 11" xfId="18524"/>
    <cellStyle name="Обычный 2 2 10 3 12" xfId="18525"/>
    <cellStyle name="Обычный 2 2 10 3 13" xfId="18526"/>
    <cellStyle name="Обычный 2 2 10 3 14" xfId="18527"/>
    <cellStyle name="Обычный 2 2 10 3 2" xfId="18528"/>
    <cellStyle name="Обычный 2 2 10 3 2 2" xfId="18529"/>
    <cellStyle name="Обычный 2 2 10 3 2 3" xfId="18530"/>
    <cellStyle name="Обычный 2 2 10 3 2 4" xfId="18531"/>
    <cellStyle name="Обычный 2 2 10 3 2 5" xfId="18532"/>
    <cellStyle name="Обычный 2 2 10 3 2 6" xfId="18533"/>
    <cellStyle name="Обычный 2 2 10 3 2 7" xfId="18534"/>
    <cellStyle name="Обычный 2 2 10 3 3" xfId="18535"/>
    <cellStyle name="Обычный 2 2 10 3 3 2" xfId="18536"/>
    <cellStyle name="Обычный 2 2 10 3 4" xfId="18537"/>
    <cellStyle name="Обычный 2 2 10 3 5" xfId="18538"/>
    <cellStyle name="Обычный 2 2 10 3 6" xfId="18539"/>
    <cellStyle name="Обычный 2 2 10 3 7" xfId="18540"/>
    <cellStyle name="Обычный 2 2 10 3 8" xfId="18541"/>
    <cellStyle name="Обычный 2 2 10 3 9" xfId="18542"/>
    <cellStyle name="Обычный 2 2 10 4" xfId="18543"/>
    <cellStyle name="Обычный 2 2 10 4 2" xfId="18544"/>
    <cellStyle name="Обычный 2 2 10 4 3" xfId="18545"/>
    <cellStyle name="Обычный 2 2 10 4 4" xfId="18546"/>
    <cellStyle name="Обычный 2 2 10 4 5" xfId="18547"/>
    <cellStyle name="Обычный 2 2 10 4 6" xfId="18548"/>
    <cellStyle name="Обычный 2 2 10 4 7" xfId="18549"/>
    <cellStyle name="Обычный 2 2 10 5" xfId="18550"/>
    <cellStyle name="Обычный 2 2 10 5 2" xfId="18551"/>
    <cellStyle name="Обычный 2 2 10 6" xfId="18552"/>
    <cellStyle name="Обычный 2 2 10 7" xfId="18553"/>
    <cellStyle name="Обычный 2 2 10 8" xfId="18554"/>
    <cellStyle name="Обычный 2 2 10 9" xfId="18555"/>
    <cellStyle name="Обычный 2 2 11" xfId="18556"/>
    <cellStyle name="Обычный 2 2 11 10" xfId="18557"/>
    <cellStyle name="Обычный 2 2 11 11" xfId="18558"/>
    <cellStyle name="Обычный 2 2 11 12" xfId="18559"/>
    <cellStyle name="Обычный 2 2 11 13" xfId="18560"/>
    <cellStyle name="Обычный 2 2 11 14" xfId="18561"/>
    <cellStyle name="Обычный 2 2 11 15" xfId="18562"/>
    <cellStyle name="Обычный 2 2 11 16" xfId="18563"/>
    <cellStyle name="Обычный 2 2 11 17" xfId="18564"/>
    <cellStyle name="Обычный 2 2 11 2" xfId="18565"/>
    <cellStyle name="Обычный 2 2 11 2 10" xfId="18566"/>
    <cellStyle name="Обычный 2 2 11 2 11" xfId="18567"/>
    <cellStyle name="Обычный 2 2 11 2 12" xfId="18568"/>
    <cellStyle name="Обычный 2 2 11 2 13" xfId="18569"/>
    <cellStyle name="Обычный 2 2 11 2 14" xfId="18570"/>
    <cellStyle name="Обычный 2 2 11 2 15" xfId="18571"/>
    <cellStyle name="Обычный 2 2 11 2 2" xfId="18572"/>
    <cellStyle name="Обычный 2 2 11 2 2 2" xfId="18573"/>
    <cellStyle name="Обычный 2 2 11 2 2 3" xfId="18574"/>
    <cellStyle name="Обычный 2 2 11 2 2 4" xfId="18575"/>
    <cellStyle name="Обычный 2 2 11 2 2 5" xfId="18576"/>
    <cellStyle name="Обычный 2 2 11 2 2 6" xfId="18577"/>
    <cellStyle name="Обычный 2 2 11 2 2 7" xfId="18578"/>
    <cellStyle name="Обычный 2 2 11 2 3" xfId="18579"/>
    <cellStyle name="Обычный 2 2 11 2 3 2" xfId="18580"/>
    <cellStyle name="Обычный 2 2 11 2 4" xfId="18581"/>
    <cellStyle name="Обычный 2 2 11 2 5" xfId="18582"/>
    <cellStyle name="Обычный 2 2 11 2 6" xfId="18583"/>
    <cellStyle name="Обычный 2 2 11 2 7" xfId="18584"/>
    <cellStyle name="Обычный 2 2 11 2 8" xfId="18585"/>
    <cellStyle name="Обычный 2 2 11 2 9" xfId="18586"/>
    <cellStyle name="Обычный 2 2 11 3" xfId="18587"/>
    <cellStyle name="Обычный 2 2 11 3 10" xfId="18588"/>
    <cellStyle name="Обычный 2 2 11 3 11" xfId="18589"/>
    <cellStyle name="Обычный 2 2 11 3 12" xfId="18590"/>
    <cellStyle name="Обычный 2 2 11 3 13" xfId="18591"/>
    <cellStyle name="Обычный 2 2 11 3 14" xfId="18592"/>
    <cellStyle name="Обычный 2 2 11 3 2" xfId="18593"/>
    <cellStyle name="Обычный 2 2 11 3 2 2" xfId="18594"/>
    <cellStyle name="Обычный 2 2 11 3 2 3" xfId="18595"/>
    <cellStyle name="Обычный 2 2 11 3 2 4" xfId="18596"/>
    <cellStyle name="Обычный 2 2 11 3 2 5" xfId="18597"/>
    <cellStyle name="Обычный 2 2 11 3 2 6" xfId="18598"/>
    <cellStyle name="Обычный 2 2 11 3 2 7" xfId="18599"/>
    <cellStyle name="Обычный 2 2 11 3 3" xfId="18600"/>
    <cellStyle name="Обычный 2 2 11 3 3 2" xfId="18601"/>
    <cellStyle name="Обычный 2 2 11 3 4" xfId="18602"/>
    <cellStyle name="Обычный 2 2 11 3 5" xfId="18603"/>
    <cellStyle name="Обычный 2 2 11 3 6" xfId="18604"/>
    <cellStyle name="Обычный 2 2 11 3 7" xfId="18605"/>
    <cellStyle name="Обычный 2 2 11 3 8" xfId="18606"/>
    <cellStyle name="Обычный 2 2 11 3 9" xfId="18607"/>
    <cellStyle name="Обычный 2 2 11 4" xfId="18608"/>
    <cellStyle name="Обычный 2 2 11 4 2" xfId="18609"/>
    <cellStyle name="Обычный 2 2 11 4 3" xfId="18610"/>
    <cellStyle name="Обычный 2 2 11 4 4" xfId="18611"/>
    <cellStyle name="Обычный 2 2 11 4 5" xfId="18612"/>
    <cellStyle name="Обычный 2 2 11 4 6" xfId="18613"/>
    <cellStyle name="Обычный 2 2 11 4 7" xfId="18614"/>
    <cellStyle name="Обычный 2 2 11 5" xfId="18615"/>
    <cellStyle name="Обычный 2 2 11 5 2" xfId="18616"/>
    <cellStyle name="Обычный 2 2 11 6" xfId="18617"/>
    <cellStyle name="Обычный 2 2 11 7" xfId="18618"/>
    <cellStyle name="Обычный 2 2 11 8" xfId="18619"/>
    <cellStyle name="Обычный 2 2 11 9" xfId="18620"/>
    <cellStyle name="Обычный 2 2 12" xfId="18621"/>
    <cellStyle name="Обычный 2 2 12 10" xfId="18622"/>
    <cellStyle name="Обычный 2 2 12 11" xfId="18623"/>
    <cellStyle name="Обычный 2 2 12 12" xfId="18624"/>
    <cellStyle name="Обычный 2 2 12 13" xfId="18625"/>
    <cellStyle name="Обычный 2 2 12 14" xfId="18626"/>
    <cellStyle name="Обычный 2 2 12 15" xfId="18627"/>
    <cellStyle name="Обычный 2 2 12 2" xfId="18628"/>
    <cellStyle name="Обычный 2 2 12 2 2" xfId="18629"/>
    <cellStyle name="Обычный 2 2 12 2 3" xfId="18630"/>
    <cellStyle name="Обычный 2 2 12 2 4" xfId="18631"/>
    <cellStyle name="Обычный 2 2 12 2 5" xfId="18632"/>
    <cellStyle name="Обычный 2 2 12 2 6" xfId="18633"/>
    <cellStyle name="Обычный 2 2 12 2 7" xfId="18634"/>
    <cellStyle name="Обычный 2 2 12 3" xfId="18635"/>
    <cellStyle name="Обычный 2 2 12 3 2" xfId="18636"/>
    <cellStyle name="Обычный 2 2 12 4" xfId="18637"/>
    <cellStyle name="Обычный 2 2 12 5" xfId="18638"/>
    <cellStyle name="Обычный 2 2 12 6" xfId="18639"/>
    <cellStyle name="Обычный 2 2 12 7" xfId="18640"/>
    <cellStyle name="Обычный 2 2 12 8" xfId="18641"/>
    <cellStyle name="Обычный 2 2 12 9" xfId="18642"/>
    <cellStyle name="Обычный 2 2 13" xfId="18643"/>
    <cellStyle name="Обычный 2 2 13 10" xfId="18644"/>
    <cellStyle name="Обычный 2 2 13 11" xfId="18645"/>
    <cellStyle name="Обычный 2 2 13 12" xfId="18646"/>
    <cellStyle name="Обычный 2 2 13 13" xfId="18647"/>
    <cellStyle name="Обычный 2 2 13 14" xfId="18648"/>
    <cellStyle name="Обычный 2 2 13 2" xfId="18649"/>
    <cellStyle name="Обычный 2 2 13 2 2" xfId="18650"/>
    <cellStyle name="Обычный 2 2 13 2 3" xfId="18651"/>
    <cellStyle name="Обычный 2 2 13 2 4" xfId="18652"/>
    <cellStyle name="Обычный 2 2 13 2 5" xfId="18653"/>
    <cellStyle name="Обычный 2 2 13 2 6" xfId="18654"/>
    <cellStyle name="Обычный 2 2 13 2 7" xfId="18655"/>
    <cellStyle name="Обычный 2 2 13 3" xfId="18656"/>
    <cellStyle name="Обычный 2 2 13 3 2" xfId="18657"/>
    <cellStyle name="Обычный 2 2 13 4" xfId="18658"/>
    <cellStyle name="Обычный 2 2 13 5" xfId="18659"/>
    <cellStyle name="Обычный 2 2 13 6" xfId="18660"/>
    <cellStyle name="Обычный 2 2 13 7" xfId="18661"/>
    <cellStyle name="Обычный 2 2 13 8" xfId="18662"/>
    <cellStyle name="Обычный 2 2 13 9" xfId="18663"/>
    <cellStyle name="Обычный 2 2 14" xfId="18664"/>
    <cellStyle name="Обычный 2 2 14 10" xfId="18665"/>
    <cellStyle name="Обычный 2 2 14 11" xfId="18666"/>
    <cellStyle name="Обычный 2 2 14 12" xfId="18667"/>
    <cellStyle name="Обычный 2 2 14 13" xfId="18668"/>
    <cellStyle name="Обычный 2 2 14 14" xfId="18669"/>
    <cellStyle name="Обычный 2 2 14 2" xfId="18670"/>
    <cellStyle name="Обычный 2 2 14 2 2" xfId="18671"/>
    <cellStyle name="Обычный 2 2 14 2 3" xfId="18672"/>
    <cellStyle name="Обычный 2 2 14 2 4" xfId="18673"/>
    <cellStyle name="Обычный 2 2 14 2 5" xfId="18674"/>
    <cellStyle name="Обычный 2 2 14 2 6" xfId="18675"/>
    <cellStyle name="Обычный 2 2 14 2 7" xfId="18676"/>
    <cellStyle name="Обычный 2 2 14 3" xfId="18677"/>
    <cellStyle name="Обычный 2 2 14 3 2" xfId="18678"/>
    <cellStyle name="Обычный 2 2 14 4" xfId="18679"/>
    <cellStyle name="Обычный 2 2 14 5" xfId="18680"/>
    <cellStyle name="Обычный 2 2 14 6" xfId="18681"/>
    <cellStyle name="Обычный 2 2 14 7" xfId="18682"/>
    <cellStyle name="Обычный 2 2 14 8" xfId="18683"/>
    <cellStyle name="Обычный 2 2 14 9" xfId="18684"/>
    <cellStyle name="Обычный 2 2 15" xfId="18685"/>
    <cellStyle name="Обычный 2 2 15 10" xfId="18686"/>
    <cellStyle name="Обычный 2 2 15 11" xfId="18687"/>
    <cellStyle name="Обычный 2 2 15 12" xfId="18688"/>
    <cellStyle name="Обычный 2 2 15 13" xfId="18689"/>
    <cellStyle name="Обычный 2 2 15 14" xfId="18690"/>
    <cellStyle name="Обычный 2 2 15 2" xfId="18691"/>
    <cellStyle name="Обычный 2 2 15 2 2" xfId="18692"/>
    <cellStyle name="Обычный 2 2 15 2 3" xfId="18693"/>
    <cellStyle name="Обычный 2 2 15 2 4" xfId="18694"/>
    <cellStyle name="Обычный 2 2 15 2 5" xfId="18695"/>
    <cellStyle name="Обычный 2 2 15 2 6" xfId="18696"/>
    <cellStyle name="Обычный 2 2 15 2 7" xfId="18697"/>
    <cellStyle name="Обычный 2 2 15 3" xfId="18698"/>
    <cellStyle name="Обычный 2 2 15 3 2" xfId="18699"/>
    <cellStyle name="Обычный 2 2 15 4" xfId="18700"/>
    <cellStyle name="Обычный 2 2 15 5" xfId="18701"/>
    <cellStyle name="Обычный 2 2 15 6" xfId="18702"/>
    <cellStyle name="Обычный 2 2 15 7" xfId="18703"/>
    <cellStyle name="Обычный 2 2 15 8" xfId="18704"/>
    <cellStyle name="Обычный 2 2 15 9" xfId="18705"/>
    <cellStyle name="Обычный 2 2 16" xfId="18706"/>
    <cellStyle name="Обычный 2 2 16 10" xfId="18707"/>
    <cellStyle name="Обычный 2 2 16 11" xfId="18708"/>
    <cellStyle name="Обычный 2 2 16 12" xfId="18709"/>
    <cellStyle name="Обычный 2 2 16 13" xfId="18710"/>
    <cellStyle name="Обычный 2 2 16 14" xfId="18711"/>
    <cellStyle name="Обычный 2 2 16 2" xfId="18712"/>
    <cellStyle name="Обычный 2 2 16 2 2" xfId="18713"/>
    <cellStyle name="Обычный 2 2 16 2 3" xfId="18714"/>
    <cellStyle name="Обычный 2 2 16 2 4" xfId="18715"/>
    <cellStyle name="Обычный 2 2 16 2 5" xfId="18716"/>
    <cellStyle name="Обычный 2 2 16 2 6" xfId="18717"/>
    <cellStyle name="Обычный 2 2 16 2 7" xfId="18718"/>
    <cellStyle name="Обычный 2 2 16 3" xfId="18719"/>
    <cellStyle name="Обычный 2 2 16 3 2" xfId="18720"/>
    <cellStyle name="Обычный 2 2 16 4" xfId="18721"/>
    <cellStyle name="Обычный 2 2 16 5" xfId="18722"/>
    <cellStyle name="Обычный 2 2 16 6" xfId="18723"/>
    <cellStyle name="Обычный 2 2 16 7" xfId="18724"/>
    <cellStyle name="Обычный 2 2 16 8" xfId="18725"/>
    <cellStyle name="Обычный 2 2 16 9" xfId="18726"/>
    <cellStyle name="Обычный 2 2 17" xfId="18727"/>
    <cellStyle name="Обычный 2 2 17 2" xfId="18728"/>
    <cellStyle name="Обычный 2 2 17 3" xfId="18729"/>
    <cellStyle name="Обычный 2 2 17 4" xfId="18730"/>
    <cellStyle name="Обычный 2 2 17 5" xfId="18731"/>
    <cellStyle name="Обычный 2 2 17 6" xfId="18732"/>
    <cellStyle name="Обычный 2 2 17 7" xfId="18733"/>
    <cellStyle name="Обычный 2 2 18" xfId="18734"/>
    <cellStyle name="Обычный 2 2 18 2" xfId="18735"/>
    <cellStyle name="Обычный 2 2 18 3" xfId="18736"/>
    <cellStyle name="Обычный 2 2 18 4" xfId="18737"/>
    <cellStyle name="Обычный 2 2 18 5" xfId="18738"/>
    <cellStyle name="Обычный 2 2 18 6" xfId="18739"/>
    <cellStyle name="Обычный 2 2 18 7" xfId="18740"/>
    <cellStyle name="Обычный 2 2 19" xfId="18741"/>
    <cellStyle name="Обычный 2 2 19 2" xfId="18742"/>
    <cellStyle name="Обычный 2 2 2" xfId="6"/>
    <cellStyle name="Обычный 2 2 2 2" xfId="18743"/>
    <cellStyle name="Обычный 2 2 2 2 2" xfId="18744"/>
    <cellStyle name="Обычный 2 2 2 2 3" xfId="18745"/>
    <cellStyle name="Обычный 2 2 2 2 4" xfId="18746"/>
    <cellStyle name="Обычный 2 2 2 3" xfId="18747"/>
    <cellStyle name="Обычный 2 2 2 3 2" xfId="18748"/>
    <cellStyle name="Обычный 2 2 2 3 2 2" xfId="18749"/>
    <cellStyle name="Обычный 2 2 2 3 2 2 2" xfId="18750"/>
    <cellStyle name="Обычный 2 2 2 3 2 2 2 2" xfId="18751"/>
    <cellStyle name="Обычный 2 2 2 3 2 2 2 3" xfId="18752"/>
    <cellStyle name="Обычный 2 2 2 3 2 2 3" xfId="18753"/>
    <cellStyle name="Обычный 2 2 2 3 2 2 3 2" xfId="18754"/>
    <cellStyle name="Обычный 2 2 2 3 2 2 3 3" xfId="18755"/>
    <cellStyle name="Обычный 2 2 2 3 2 2 3 4" xfId="18756"/>
    <cellStyle name="Обычный 2 2 2 3 2 2 4" xfId="18757"/>
    <cellStyle name="Обычный 2 2 2 3 2 3" xfId="18758"/>
    <cellStyle name="Обычный 2 2 2 3 3" xfId="18759"/>
    <cellStyle name="Обычный 2 2 2 3 4" xfId="18760"/>
    <cellStyle name="Обычный 2 2 2 4" xfId="18761"/>
    <cellStyle name="Обычный 2 2 2 4 2" xfId="18762"/>
    <cellStyle name="Обычный 2 2 2 4 2 2" xfId="18763"/>
    <cellStyle name="Обычный 2 2 2 4 2 3" xfId="18764"/>
    <cellStyle name="Обычный 2 2 2 4 2 4" xfId="18765"/>
    <cellStyle name="Обычный 2 2 2 4 3" xfId="18766"/>
    <cellStyle name="Обычный 2 2 2 4 4" xfId="18767"/>
    <cellStyle name="Обычный 2 2 2 5" xfId="18768"/>
    <cellStyle name="Обычный 2 2 2 6" xfId="18769"/>
    <cellStyle name="Обычный 2 2 2 7" xfId="18770"/>
    <cellStyle name="Обычный 2 2 2 8" xfId="18771"/>
    <cellStyle name="Обычный 2 2 2 8 10" xfId="18772"/>
    <cellStyle name="Обычный 2 2 2 8 11" xfId="18773"/>
    <cellStyle name="Обычный 2 2 2 8 12" xfId="18774"/>
    <cellStyle name="Обычный 2 2 2 8 13" xfId="18775"/>
    <cellStyle name="Обычный 2 2 2 8 14" xfId="18776"/>
    <cellStyle name="Обычный 2 2 2 8 15" xfId="18777"/>
    <cellStyle name="Обычный 2 2 2 8 16" xfId="18778"/>
    <cellStyle name="Обычный 2 2 2 8 17" xfId="18779"/>
    <cellStyle name="Обычный 2 2 2 8 18" xfId="18780"/>
    <cellStyle name="Обычный 2 2 2 8 19" xfId="18781"/>
    <cellStyle name="Обычный 2 2 2 8 2" xfId="18782"/>
    <cellStyle name="Обычный 2 2 2 8 2 10" xfId="18783"/>
    <cellStyle name="Обычный 2 2 2 8 2 11" xfId="18784"/>
    <cellStyle name="Обычный 2 2 2 8 2 12" xfId="18785"/>
    <cellStyle name="Обычный 2 2 2 8 2 13" xfId="18786"/>
    <cellStyle name="Обычный 2 2 2 8 2 14" xfId="18787"/>
    <cellStyle name="Обычный 2 2 2 8 2 15" xfId="18788"/>
    <cellStyle name="Обычный 2 2 2 8 2 16" xfId="18789"/>
    <cellStyle name="Обычный 2 2 2 8 2 17" xfId="18790"/>
    <cellStyle name="Обычный 2 2 2 8 2 2" xfId="18791"/>
    <cellStyle name="Обычный 2 2 2 8 2 2 10" xfId="18792"/>
    <cellStyle name="Обычный 2 2 2 8 2 2 11" xfId="18793"/>
    <cellStyle name="Обычный 2 2 2 8 2 2 12" xfId="18794"/>
    <cellStyle name="Обычный 2 2 2 8 2 2 13" xfId="18795"/>
    <cellStyle name="Обычный 2 2 2 8 2 2 14" xfId="18796"/>
    <cellStyle name="Обычный 2 2 2 8 2 2 15" xfId="18797"/>
    <cellStyle name="Обычный 2 2 2 8 2 2 2" xfId="18798"/>
    <cellStyle name="Обычный 2 2 2 8 2 2 2 2" xfId="18799"/>
    <cellStyle name="Обычный 2 2 2 8 2 2 2 3" xfId="18800"/>
    <cellStyle name="Обычный 2 2 2 8 2 2 2 4" xfId="18801"/>
    <cellStyle name="Обычный 2 2 2 8 2 2 2 5" xfId="18802"/>
    <cellStyle name="Обычный 2 2 2 8 2 2 2 6" xfId="18803"/>
    <cellStyle name="Обычный 2 2 2 8 2 2 2 7" xfId="18804"/>
    <cellStyle name="Обычный 2 2 2 8 2 2 3" xfId="18805"/>
    <cellStyle name="Обычный 2 2 2 8 2 2 3 2" xfId="18806"/>
    <cellStyle name="Обычный 2 2 2 8 2 2 4" xfId="18807"/>
    <cellStyle name="Обычный 2 2 2 8 2 2 5" xfId="18808"/>
    <cellStyle name="Обычный 2 2 2 8 2 2 6" xfId="18809"/>
    <cellStyle name="Обычный 2 2 2 8 2 2 7" xfId="18810"/>
    <cellStyle name="Обычный 2 2 2 8 2 2 8" xfId="18811"/>
    <cellStyle name="Обычный 2 2 2 8 2 2 9" xfId="18812"/>
    <cellStyle name="Обычный 2 2 2 8 2 3" xfId="18813"/>
    <cellStyle name="Обычный 2 2 2 8 2 3 10" xfId="18814"/>
    <cellStyle name="Обычный 2 2 2 8 2 3 11" xfId="18815"/>
    <cellStyle name="Обычный 2 2 2 8 2 3 12" xfId="18816"/>
    <cellStyle name="Обычный 2 2 2 8 2 3 13" xfId="18817"/>
    <cellStyle name="Обычный 2 2 2 8 2 3 14" xfId="18818"/>
    <cellStyle name="Обычный 2 2 2 8 2 3 2" xfId="18819"/>
    <cellStyle name="Обычный 2 2 2 8 2 3 2 2" xfId="18820"/>
    <cellStyle name="Обычный 2 2 2 8 2 3 2 3" xfId="18821"/>
    <cellStyle name="Обычный 2 2 2 8 2 3 2 4" xfId="18822"/>
    <cellStyle name="Обычный 2 2 2 8 2 3 2 5" xfId="18823"/>
    <cellStyle name="Обычный 2 2 2 8 2 3 2 6" xfId="18824"/>
    <cellStyle name="Обычный 2 2 2 8 2 3 2 7" xfId="18825"/>
    <cellStyle name="Обычный 2 2 2 8 2 3 3" xfId="18826"/>
    <cellStyle name="Обычный 2 2 2 8 2 3 3 2" xfId="18827"/>
    <cellStyle name="Обычный 2 2 2 8 2 3 4" xfId="18828"/>
    <cellStyle name="Обычный 2 2 2 8 2 3 5" xfId="18829"/>
    <cellStyle name="Обычный 2 2 2 8 2 3 6" xfId="18830"/>
    <cellStyle name="Обычный 2 2 2 8 2 3 7" xfId="18831"/>
    <cellStyle name="Обычный 2 2 2 8 2 3 8" xfId="18832"/>
    <cellStyle name="Обычный 2 2 2 8 2 3 9" xfId="18833"/>
    <cellStyle name="Обычный 2 2 2 8 2 4" xfId="18834"/>
    <cellStyle name="Обычный 2 2 2 8 2 4 2" xfId="18835"/>
    <cellStyle name="Обычный 2 2 2 8 2 4 3" xfId="18836"/>
    <cellStyle name="Обычный 2 2 2 8 2 4 4" xfId="18837"/>
    <cellStyle name="Обычный 2 2 2 8 2 4 5" xfId="18838"/>
    <cellStyle name="Обычный 2 2 2 8 2 4 6" xfId="18839"/>
    <cellStyle name="Обычный 2 2 2 8 2 4 7" xfId="18840"/>
    <cellStyle name="Обычный 2 2 2 8 2 5" xfId="18841"/>
    <cellStyle name="Обычный 2 2 2 8 2 5 2" xfId="18842"/>
    <cellStyle name="Обычный 2 2 2 8 2 6" xfId="18843"/>
    <cellStyle name="Обычный 2 2 2 8 2 7" xfId="18844"/>
    <cellStyle name="Обычный 2 2 2 8 2 8" xfId="18845"/>
    <cellStyle name="Обычный 2 2 2 8 2 9" xfId="18846"/>
    <cellStyle name="Обычный 2 2 2 8 3" xfId="18847"/>
    <cellStyle name="Обычный 2 2 2 8 3 10" xfId="18848"/>
    <cellStyle name="Обычный 2 2 2 8 3 11" xfId="18849"/>
    <cellStyle name="Обычный 2 2 2 8 3 12" xfId="18850"/>
    <cellStyle name="Обычный 2 2 2 8 3 13" xfId="18851"/>
    <cellStyle name="Обычный 2 2 2 8 3 14" xfId="18852"/>
    <cellStyle name="Обычный 2 2 2 8 3 15" xfId="18853"/>
    <cellStyle name="Обычный 2 2 2 8 3 16" xfId="18854"/>
    <cellStyle name="Обычный 2 2 2 8 3 17" xfId="18855"/>
    <cellStyle name="Обычный 2 2 2 8 3 2" xfId="18856"/>
    <cellStyle name="Обычный 2 2 2 8 3 2 10" xfId="18857"/>
    <cellStyle name="Обычный 2 2 2 8 3 2 11" xfId="18858"/>
    <cellStyle name="Обычный 2 2 2 8 3 2 12" xfId="18859"/>
    <cellStyle name="Обычный 2 2 2 8 3 2 13" xfId="18860"/>
    <cellStyle name="Обычный 2 2 2 8 3 2 14" xfId="18861"/>
    <cellStyle name="Обычный 2 2 2 8 3 2 15" xfId="18862"/>
    <cellStyle name="Обычный 2 2 2 8 3 2 2" xfId="18863"/>
    <cellStyle name="Обычный 2 2 2 8 3 2 2 2" xfId="18864"/>
    <cellStyle name="Обычный 2 2 2 8 3 2 2 3" xfId="18865"/>
    <cellStyle name="Обычный 2 2 2 8 3 2 2 4" xfId="18866"/>
    <cellStyle name="Обычный 2 2 2 8 3 2 2 5" xfId="18867"/>
    <cellStyle name="Обычный 2 2 2 8 3 2 2 6" xfId="18868"/>
    <cellStyle name="Обычный 2 2 2 8 3 2 2 7" xfId="18869"/>
    <cellStyle name="Обычный 2 2 2 8 3 2 3" xfId="18870"/>
    <cellStyle name="Обычный 2 2 2 8 3 2 3 2" xfId="18871"/>
    <cellStyle name="Обычный 2 2 2 8 3 2 4" xfId="18872"/>
    <cellStyle name="Обычный 2 2 2 8 3 2 5" xfId="18873"/>
    <cellStyle name="Обычный 2 2 2 8 3 2 6" xfId="18874"/>
    <cellStyle name="Обычный 2 2 2 8 3 2 7" xfId="18875"/>
    <cellStyle name="Обычный 2 2 2 8 3 2 8" xfId="18876"/>
    <cellStyle name="Обычный 2 2 2 8 3 2 9" xfId="18877"/>
    <cellStyle name="Обычный 2 2 2 8 3 3" xfId="18878"/>
    <cellStyle name="Обычный 2 2 2 8 3 3 10" xfId="18879"/>
    <cellStyle name="Обычный 2 2 2 8 3 3 11" xfId="18880"/>
    <cellStyle name="Обычный 2 2 2 8 3 3 12" xfId="18881"/>
    <cellStyle name="Обычный 2 2 2 8 3 3 13" xfId="18882"/>
    <cellStyle name="Обычный 2 2 2 8 3 3 14" xfId="18883"/>
    <cellStyle name="Обычный 2 2 2 8 3 3 2" xfId="18884"/>
    <cellStyle name="Обычный 2 2 2 8 3 3 2 2" xfId="18885"/>
    <cellStyle name="Обычный 2 2 2 8 3 3 2 3" xfId="18886"/>
    <cellStyle name="Обычный 2 2 2 8 3 3 2 4" xfId="18887"/>
    <cellStyle name="Обычный 2 2 2 8 3 3 2 5" xfId="18888"/>
    <cellStyle name="Обычный 2 2 2 8 3 3 2 6" xfId="18889"/>
    <cellStyle name="Обычный 2 2 2 8 3 3 2 7" xfId="18890"/>
    <cellStyle name="Обычный 2 2 2 8 3 3 3" xfId="18891"/>
    <cellStyle name="Обычный 2 2 2 8 3 3 3 2" xfId="18892"/>
    <cellStyle name="Обычный 2 2 2 8 3 3 4" xfId="18893"/>
    <cellStyle name="Обычный 2 2 2 8 3 3 5" xfId="18894"/>
    <cellStyle name="Обычный 2 2 2 8 3 3 6" xfId="18895"/>
    <cellStyle name="Обычный 2 2 2 8 3 3 7" xfId="18896"/>
    <cellStyle name="Обычный 2 2 2 8 3 3 8" xfId="18897"/>
    <cellStyle name="Обычный 2 2 2 8 3 3 9" xfId="18898"/>
    <cellStyle name="Обычный 2 2 2 8 3 4" xfId="18899"/>
    <cellStyle name="Обычный 2 2 2 8 3 4 2" xfId="18900"/>
    <cellStyle name="Обычный 2 2 2 8 3 4 3" xfId="18901"/>
    <cellStyle name="Обычный 2 2 2 8 3 4 4" xfId="18902"/>
    <cellStyle name="Обычный 2 2 2 8 3 4 5" xfId="18903"/>
    <cellStyle name="Обычный 2 2 2 8 3 4 6" xfId="18904"/>
    <cellStyle name="Обычный 2 2 2 8 3 4 7" xfId="18905"/>
    <cellStyle name="Обычный 2 2 2 8 3 5" xfId="18906"/>
    <cellStyle name="Обычный 2 2 2 8 3 5 2" xfId="18907"/>
    <cellStyle name="Обычный 2 2 2 8 3 6" xfId="18908"/>
    <cellStyle name="Обычный 2 2 2 8 3 7" xfId="18909"/>
    <cellStyle name="Обычный 2 2 2 8 3 8" xfId="18910"/>
    <cellStyle name="Обычный 2 2 2 8 3 9" xfId="18911"/>
    <cellStyle name="Обычный 2 2 2 8 4" xfId="18912"/>
    <cellStyle name="Обычный 2 2 2 8 4 10" xfId="18913"/>
    <cellStyle name="Обычный 2 2 2 8 4 11" xfId="18914"/>
    <cellStyle name="Обычный 2 2 2 8 4 12" xfId="18915"/>
    <cellStyle name="Обычный 2 2 2 8 4 13" xfId="18916"/>
    <cellStyle name="Обычный 2 2 2 8 4 14" xfId="18917"/>
    <cellStyle name="Обычный 2 2 2 8 4 15" xfId="18918"/>
    <cellStyle name="Обычный 2 2 2 8 4 2" xfId="18919"/>
    <cellStyle name="Обычный 2 2 2 8 4 2 2" xfId="18920"/>
    <cellStyle name="Обычный 2 2 2 8 4 2 3" xfId="18921"/>
    <cellStyle name="Обычный 2 2 2 8 4 2 4" xfId="18922"/>
    <cellStyle name="Обычный 2 2 2 8 4 2 5" xfId="18923"/>
    <cellStyle name="Обычный 2 2 2 8 4 2 6" xfId="18924"/>
    <cellStyle name="Обычный 2 2 2 8 4 2 7" xfId="18925"/>
    <cellStyle name="Обычный 2 2 2 8 4 3" xfId="18926"/>
    <cellStyle name="Обычный 2 2 2 8 4 3 2" xfId="18927"/>
    <cellStyle name="Обычный 2 2 2 8 4 4" xfId="18928"/>
    <cellStyle name="Обычный 2 2 2 8 4 5" xfId="18929"/>
    <cellStyle name="Обычный 2 2 2 8 4 6" xfId="18930"/>
    <cellStyle name="Обычный 2 2 2 8 4 7" xfId="18931"/>
    <cellStyle name="Обычный 2 2 2 8 4 8" xfId="18932"/>
    <cellStyle name="Обычный 2 2 2 8 4 9" xfId="18933"/>
    <cellStyle name="Обычный 2 2 2 8 5" xfId="18934"/>
    <cellStyle name="Обычный 2 2 2 8 5 10" xfId="18935"/>
    <cellStyle name="Обычный 2 2 2 8 5 11" xfId="18936"/>
    <cellStyle name="Обычный 2 2 2 8 5 12" xfId="18937"/>
    <cellStyle name="Обычный 2 2 2 8 5 13" xfId="18938"/>
    <cellStyle name="Обычный 2 2 2 8 5 14" xfId="18939"/>
    <cellStyle name="Обычный 2 2 2 8 5 2" xfId="18940"/>
    <cellStyle name="Обычный 2 2 2 8 5 2 2" xfId="18941"/>
    <cellStyle name="Обычный 2 2 2 8 5 2 3" xfId="18942"/>
    <cellStyle name="Обычный 2 2 2 8 5 2 4" xfId="18943"/>
    <cellStyle name="Обычный 2 2 2 8 5 2 5" xfId="18944"/>
    <cellStyle name="Обычный 2 2 2 8 5 2 6" xfId="18945"/>
    <cellStyle name="Обычный 2 2 2 8 5 2 7" xfId="18946"/>
    <cellStyle name="Обычный 2 2 2 8 5 3" xfId="18947"/>
    <cellStyle name="Обычный 2 2 2 8 5 3 2" xfId="18948"/>
    <cellStyle name="Обычный 2 2 2 8 5 4" xfId="18949"/>
    <cellStyle name="Обычный 2 2 2 8 5 5" xfId="18950"/>
    <cellStyle name="Обычный 2 2 2 8 5 6" xfId="18951"/>
    <cellStyle name="Обычный 2 2 2 8 5 7" xfId="18952"/>
    <cellStyle name="Обычный 2 2 2 8 5 8" xfId="18953"/>
    <cellStyle name="Обычный 2 2 2 8 5 9" xfId="18954"/>
    <cellStyle name="Обычный 2 2 2 8 6" xfId="18955"/>
    <cellStyle name="Обычный 2 2 2 8 6 2" xfId="18956"/>
    <cellStyle name="Обычный 2 2 2 8 6 3" xfId="18957"/>
    <cellStyle name="Обычный 2 2 2 8 6 4" xfId="18958"/>
    <cellStyle name="Обычный 2 2 2 8 6 5" xfId="18959"/>
    <cellStyle name="Обычный 2 2 2 8 6 6" xfId="18960"/>
    <cellStyle name="Обычный 2 2 2 8 6 7" xfId="18961"/>
    <cellStyle name="Обычный 2 2 2 8 7" xfId="18962"/>
    <cellStyle name="Обычный 2 2 2 8 7 2" xfId="18963"/>
    <cellStyle name="Обычный 2 2 2 8 8" xfId="18964"/>
    <cellStyle name="Обычный 2 2 2 8 9" xfId="18965"/>
    <cellStyle name="Обычный 2 2 2 9" xfId="18966"/>
    <cellStyle name="Обычный 2 2 20" xfId="18967"/>
    <cellStyle name="Обычный 2 2 21" xfId="18968"/>
    <cellStyle name="Обычный 2 2 22" xfId="18969"/>
    <cellStyle name="Обычный 2 2 23" xfId="18970"/>
    <cellStyle name="Обычный 2 2 24" xfId="18971"/>
    <cellStyle name="Обычный 2 2 3" xfId="18972"/>
    <cellStyle name="Обычный 2 2 3 2" xfId="18973"/>
    <cellStyle name="Обычный 2 2 3 2 2" xfId="18974"/>
    <cellStyle name="Обычный 2 2 3 2 3" xfId="18975"/>
    <cellStyle name="Обычный 2 2 3 2 4" xfId="18976"/>
    <cellStyle name="Обычный 2 2 3 2 5" xfId="18977"/>
    <cellStyle name="Обычный 2 2 3 3" xfId="18978"/>
    <cellStyle name="Обычный 2 2 3 3 2" xfId="18979"/>
    <cellStyle name="Обычный 2 2 3 3 2 2" xfId="18980"/>
    <cellStyle name="Обычный 2 2 3 3 2 2 2" xfId="18981"/>
    <cellStyle name="Обычный 2 2 3 3 2 2 3" xfId="18982"/>
    <cellStyle name="Обычный 2 2 3 3 2 2 4" xfId="18983"/>
    <cellStyle name="Обычный 2 2 3 3 2 3" xfId="18984"/>
    <cellStyle name="Обычный 2 2 3 3 3" xfId="18985"/>
    <cellStyle name="Обычный 2 2 3 3 4" xfId="18986"/>
    <cellStyle name="Обычный 2 2 3 3 5" xfId="18987"/>
    <cellStyle name="Обычный 2 2 3 4" xfId="18988"/>
    <cellStyle name="Обычный 2 2 3 5" xfId="18989"/>
    <cellStyle name="Обычный 2 2 4" xfId="18990"/>
    <cellStyle name="Обычный 2 2 4 10" xfId="18991"/>
    <cellStyle name="Обычный 2 2 4 10 10" xfId="18992"/>
    <cellStyle name="Обычный 2 2 4 10 11" xfId="18993"/>
    <cellStyle name="Обычный 2 2 4 10 12" xfId="18994"/>
    <cellStyle name="Обычный 2 2 4 10 13" xfId="18995"/>
    <cellStyle name="Обычный 2 2 4 10 14" xfId="18996"/>
    <cellStyle name="Обычный 2 2 4 10 2" xfId="18997"/>
    <cellStyle name="Обычный 2 2 4 10 2 2" xfId="18998"/>
    <cellStyle name="Обычный 2 2 4 10 2 3" xfId="18999"/>
    <cellStyle name="Обычный 2 2 4 10 2 4" xfId="19000"/>
    <cellStyle name="Обычный 2 2 4 10 2 5" xfId="19001"/>
    <cellStyle name="Обычный 2 2 4 10 2 6" xfId="19002"/>
    <cellStyle name="Обычный 2 2 4 10 2 7" xfId="19003"/>
    <cellStyle name="Обычный 2 2 4 10 3" xfId="19004"/>
    <cellStyle name="Обычный 2 2 4 10 3 2" xfId="19005"/>
    <cellStyle name="Обычный 2 2 4 10 3 3" xfId="19006"/>
    <cellStyle name="Обычный 2 2 4 10 4" xfId="19007"/>
    <cellStyle name="Обычный 2 2 4 10 5" xfId="19008"/>
    <cellStyle name="Обычный 2 2 4 10 6" xfId="19009"/>
    <cellStyle name="Обычный 2 2 4 10 7" xfId="19010"/>
    <cellStyle name="Обычный 2 2 4 10 8" xfId="19011"/>
    <cellStyle name="Обычный 2 2 4 10 9" xfId="19012"/>
    <cellStyle name="Обычный 2 2 4 11" xfId="19013"/>
    <cellStyle name="Обычный 2 2 4 11 10" xfId="19014"/>
    <cellStyle name="Обычный 2 2 4 11 11" xfId="19015"/>
    <cellStyle name="Обычный 2 2 4 11 12" xfId="19016"/>
    <cellStyle name="Обычный 2 2 4 11 13" xfId="19017"/>
    <cellStyle name="Обычный 2 2 4 11 14" xfId="19018"/>
    <cellStyle name="Обычный 2 2 4 11 2" xfId="19019"/>
    <cellStyle name="Обычный 2 2 4 11 2 2" xfId="19020"/>
    <cellStyle name="Обычный 2 2 4 11 2 3" xfId="19021"/>
    <cellStyle name="Обычный 2 2 4 11 2 4" xfId="19022"/>
    <cellStyle name="Обычный 2 2 4 11 2 5" xfId="19023"/>
    <cellStyle name="Обычный 2 2 4 11 2 6" xfId="19024"/>
    <cellStyle name="Обычный 2 2 4 11 2 7" xfId="19025"/>
    <cellStyle name="Обычный 2 2 4 11 3" xfId="19026"/>
    <cellStyle name="Обычный 2 2 4 11 3 2" xfId="19027"/>
    <cellStyle name="Обычный 2 2 4 11 3 3" xfId="19028"/>
    <cellStyle name="Обычный 2 2 4 11 3 4" xfId="19029"/>
    <cellStyle name="Обычный 2 2 4 11 3 5" xfId="19030"/>
    <cellStyle name="Обычный 2 2 4 11 3 6" xfId="19031"/>
    <cellStyle name="Обычный 2 2 4 11 4" xfId="19032"/>
    <cellStyle name="Обычный 2 2 4 11 4 2" xfId="19033"/>
    <cellStyle name="Обычный 2 2 4 11 4 3" xfId="19034"/>
    <cellStyle name="Обычный 2 2 4 11 5" xfId="19035"/>
    <cellStyle name="Обычный 2 2 4 11 6" xfId="19036"/>
    <cellStyle name="Обычный 2 2 4 11 7" xfId="19037"/>
    <cellStyle name="Обычный 2 2 4 11 8" xfId="19038"/>
    <cellStyle name="Обычный 2 2 4 11 9" xfId="19039"/>
    <cellStyle name="Обычный 2 2 4 12" xfId="19040"/>
    <cellStyle name="Обычный 2 2 4 12 2" xfId="19041"/>
    <cellStyle name="Обычный 2 2 4 12 2 2" xfId="19042"/>
    <cellStyle name="Обычный 2 2 4 12 2 3" xfId="19043"/>
    <cellStyle name="Обычный 2 2 4 12 2 4" xfId="19044"/>
    <cellStyle name="Обычный 2 2 4 12 2 5" xfId="19045"/>
    <cellStyle name="Обычный 2 2 4 12 2 6" xfId="19046"/>
    <cellStyle name="Обычный 2 2 4 12 3" xfId="19047"/>
    <cellStyle name="Обычный 2 2 4 12 4" xfId="19048"/>
    <cellStyle name="Обычный 2 2 4 12 5" xfId="19049"/>
    <cellStyle name="Обычный 2 2 4 12 6" xfId="19050"/>
    <cellStyle name="Обычный 2 2 4 12 7" xfId="19051"/>
    <cellStyle name="Обычный 2 2 4 12 8" xfId="19052"/>
    <cellStyle name="Обычный 2 2 4 13" xfId="19053"/>
    <cellStyle name="Обычный 2 2 4 13 2" xfId="19054"/>
    <cellStyle name="Обычный 2 2 4 13 2 2" xfId="19055"/>
    <cellStyle name="Обычный 2 2 4 13 2 3" xfId="19056"/>
    <cellStyle name="Обычный 2 2 4 13 2 4" xfId="19057"/>
    <cellStyle name="Обычный 2 2 4 13 2 5" xfId="19058"/>
    <cellStyle name="Обычный 2 2 4 13 2 6" xfId="19059"/>
    <cellStyle name="Обычный 2 2 4 13 3" xfId="19060"/>
    <cellStyle name="Обычный 2 2 4 13 4" xfId="19061"/>
    <cellStyle name="Обычный 2 2 4 13 5" xfId="19062"/>
    <cellStyle name="Обычный 2 2 4 13 6" xfId="19063"/>
    <cellStyle name="Обычный 2 2 4 13 7" xfId="19064"/>
    <cellStyle name="Обычный 2 2 4 13 8" xfId="19065"/>
    <cellStyle name="Обычный 2 2 4 14" xfId="19066"/>
    <cellStyle name="Обычный 2 2 4 14 2" xfId="19067"/>
    <cellStyle name="Обычный 2 2 4 14 2 2" xfId="19068"/>
    <cellStyle name="Обычный 2 2 4 14 2 3" xfId="19069"/>
    <cellStyle name="Обычный 2 2 4 14 3" xfId="19070"/>
    <cellStyle name="Обычный 2 2 4 14 4" xfId="19071"/>
    <cellStyle name="Обычный 2 2 4 14 5" xfId="19072"/>
    <cellStyle name="Обычный 2 2 4 14 6" xfId="19073"/>
    <cellStyle name="Обычный 2 2 4 14 7" xfId="19074"/>
    <cellStyle name="Обычный 2 2 4 15" xfId="19075"/>
    <cellStyle name="Обычный 2 2 4 15 2" xfId="19076"/>
    <cellStyle name="Обычный 2 2 4 16" xfId="19077"/>
    <cellStyle name="Обычный 2 2 4 17" xfId="19078"/>
    <cellStyle name="Обычный 2 2 4 18" xfId="19079"/>
    <cellStyle name="Обычный 2 2 4 19" xfId="19080"/>
    <cellStyle name="Обычный 2 2 4 2" xfId="19081"/>
    <cellStyle name="Обычный 2 2 4 2 10" xfId="19082"/>
    <cellStyle name="Обычный 2 2 4 2 10 2" xfId="19083"/>
    <cellStyle name="Обычный 2 2 4 2 11" xfId="19084"/>
    <cellStyle name="Обычный 2 2 4 2 12" xfId="19085"/>
    <cellStyle name="Обычный 2 2 4 2 13" xfId="19086"/>
    <cellStyle name="Обычный 2 2 4 2 14" xfId="19087"/>
    <cellStyle name="Обычный 2 2 4 2 15" xfId="19088"/>
    <cellStyle name="Обычный 2 2 4 2 16" xfId="19089"/>
    <cellStyle name="Обычный 2 2 4 2 17" xfId="19090"/>
    <cellStyle name="Обычный 2 2 4 2 18" xfId="19091"/>
    <cellStyle name="Обычный 2 2 4 2 2" xfId="19092"/>
    <cellStyle name="Обычный 2 2 4 2 2 10" xfId="19093"/>
    <cellStyle name="Обычный 2 2 4 2 2 11" xfId="19094"/>
    <cellStyle name="Обычный 2 2 4 2 2 12" xfId="19095"/>
    <cellStyle name="Обычный 2 2 4 2 2 13" xfId="19096"/>
    <cellStyle name="Обычный 2 2 4 2 2 14" xfId="19097"/>
    <cellStyle name="Обычный 2 2 4 2 2 15" xfId="19098"/>
    <cellStyle name="Обычный 2 2 4 2 2 16" xfId="19099"/>
    <cellStyle name="Обычный 2 2 4 2 2 17" xfId="19100"/>
    <cellStyle name="Обычный 2 2 4 2 2 18" xfId="19101"/>
    <cellStyle name="Обычный 2 2 4 2 2 19" xfId="19102"/>
    <cellStyle name="Обычный 2 2 4 2 2 2" xfId="19103"/>
    <cellStyle name="Обычный 2 2 4 2 2 2 10" xfId="19104"/>
    <cellStyle name="Обычный 2 2 4 2 2 2 11" xfId="19105"/>
    <cellStyle name="Обычный 2 2 4 2 2 2 12" xfId="19106"/>
    <cellStyle name="Обычный 2 2 4 2 2 2 13" xfId="19107"/>
    <cellStyle name="Обычный 2 2 4 2 2 2 14" xfId="19108"/>
    <cellStyle name="Обычный 2 2 4 2 2 2 2" xfId="19109"/>
    <cellStyle name="Обычный 2 2 4 2 2 2 2 2" xfId="19110"/>
    <cellStyle name="Обычный 2 2 4 2 2 2 2 3" xfId="19111"/>
    <cellStyle name="Обычный 2 2 4 2 2 2 2 4" xfId="19112"/>
    <cellStyle name="Обычный 2 2 4 2 2 2 2 5" xfId="19113"/>
    <cellStyle name="Обычный 2 2 4 2 2 2 2 6" xfId="19114"/>
    <cellStyle name="Обычный 2 2 4 2 2 2 2 7" xfId="19115"/>
    <cellStyle name="Обычный 2 2 4 2 2 2 3" xfId="19116"/>
    <cellStyle name="Обычный 2 2 4 2 2 2 3 2" xfId="19117"/>
    <cellStyle name="Обычный 2 2 4 2 2 2 4" xfId="19118"/>
    <cellStyle name="Обычный 2 2 4 2 2 2 5" xfId="19119"/>
    <cellStyle name="Обычный 2 2 4 2 2 2 6" xfId="19120"/>
    <cellStyle name="Обычный 2 2 4 2 2 2 7" xfId="19121"/>
    <cellStyle name="Обычный 2 2 4 2 2 2 8" xfId="19122"/>
    <cellStyle name="Обычный 2 2 4 2 2 2 9" xfId="19123"/>
    <cellStyle name="Обычный 2 2 4 2 2 20" xfId="19124"/>
    <cellStyle name="Обычный 2 2 4 2 2 21" xfId="19125"/>
    <cellStyle name="Обычный 2 2 4 2 2 3" xfId="19126"/>
    <cellStyle name="Обычный 2 2 4 2 2 3 10" xfId="19127"/>
    <cellStyle name="Обычный 2 2 4 2 2 3 11" xfId="19128"/>
    <cellStyle name="Обычный 2 2 4 2 2 3 12" xfId="19129"/>
    <cellStyle name="Обычный 2 2 4 2 2 3 13" xfId="19130"/>
    <cellStyle name="Обычный 2 2 4 2 2 3 14" xfId="19131"/>
    <cellStyle name="Обычный 2 2 4 2 2 3 2" xfId="19132"/>
    <cellStyle name="Обычный 2 2 4 2 2 3 2 2" xfId="19133"/>
    <cellStyle name="Обычный 2 2 4 2 2 3 2 3" xfId="19134"/>
    <cellStyle name="Обычный 2 2 4 2 2 3 2 4" xfId="19135"/>
    <cellStyle name="Обычный 2 2 4 2 2 3 2 5" xfId="19136"/>
    <cellStyle name="Обычный 2 2 4 2 2 3 2 6" xfId="19137"/>
    <cellStyle name="Обычный 2 2 4 2 2 3 2 7" xfId="19138"/>
    <cellStyle name="Обычный 2 2 4 2 2 3 3" xfId="19139"/>
    <cellStyle name="Обычный 2 2 4 2 2 3 3 2" xfId="19140"/>
    <cellStyle name="Обычный 2 2 4 2 2 3 4" xfId="19141"/>
    <cellStyle name="Обычный 2 2 4 2 2 3 5" xfId="19142"/>
    <cellStyle name="Обычный 2 2 4 2 2 3 6" xfId="19143"/>
    <cellStyle name="Обычный 2 2 4 2 2 3 7" xfId="19144"/>
    <cellStyle name="Обычный 2 2 4 2 2 3 8" xfId="19145"/>
    <cellStyle name="Обычный 2 2 4 2 2 3 9" xfId="19146"/>
    <cellStyle name="Обычный 2 2 4 2 2 4" xfId="19147"/>
    <cellStyle name="Обычный 2 2 4 2 2 4 10" xfId="19148"/>
    <cellStyle name="Обычный 2 2 4 2 2 4 11" xfId="19149"/>
    <cellStyle name="Обычный 2 2 4 2 2 4 12" xfId="19150"/>
    <cellStyle name="Обычный 2 2 4 2 2 4 13" xfId="19151"/>
    <cellStyle name="Обычный 2 2 4 2 2 4 14" xfId="19152"/>
    <cellStyle name="Обычный 2 2 4 2 2 4 2" xfId="19153"/>
    <cellStyle name="Обычный 2 2 4 2 2 4 2 2" xfId="19154"/>
    <cellStyle name="Обычный 2 2 4 2 2 4 2 3" xfId="19155"/>
    <cellStyle name="Обычный 2 2 4 2 2 4 2 4" xfId="19156"/>
    <cellStyle name="Обычный 2 2 4 2 2 4 2 5" xfId="19157"/>
    <cellStyle name="Обычный 2 2 4 2 2 4 2 6" xfId="19158"/>
    <cellStyle name="Обычный 2 2 4 2 2 4 2 7" xfId="19159"/>
    <cellStyle name="Обычный 2 2 4 2 2 4 3" xfId="19160"/>
    <cellStyle name="Обычный 2 2 4 2 2 4 3 2" xfId="19161"/>
    <cellStyle name="Обычный 2 2 4 2 2 4 4" xfId="19162"/>
    <cellStyle name="Обычный 2 2 4 2 2 4 5" xfId="19163"/>
    <cellStyle name="Обычный 2 2 4 2 2 4 6" xfId="19164"/>
    <cellStyle name="Обычный 2 2 4 2 2 4 7" xfId="19165"/>
    <cellStyle name="Обычный 2 2 4 2 2 4 8" xfId="19166"/>
    <cellStyle name="Обычный 2 2 4 2 2 4 9" xfId="19167"/>
    <cellStyle name="Обычный 2 2 4 2 2 5" xfId="19168"/>
    <cellStyle name="Обычный 2 2 4 2 2 5 10" xfId="19169"/>
    <cellStyle name="Обычный 2 2 4 2 2 5 11" xfId="19170"/>
    <cellStyle name="Обычный 2 2 4 2 2 5 12" xfId="19171"/>
    <cellStyle name="Обычный 2 2 4 2 2 5 13" xfId="19172"/>
    <cellStyle name="Обычный 2 2 4 2 2 5 14" xfId="19173"/>
    <cellStyle name="Обычный 2 2 4 2 2 5 2" xfId="19174"/>
    <cellStyle name="Обычный 2 2 4 2 2 5 2 2" xfId="19175"/>
    <cellStyle name="Обычный 2 2 4 2 2 5 2 3" xfId="19176"/>
    <cellStyle name="Обычный 2 2 4 2 2 5 2 4" xfId="19177"/>
    <cellStyle name="Обычный 2 2 4 2 2 5 2 5" xfId="19178"/>
    <cellStyle name="Обычный 2 2 4 2 2 5 2 6" xfId="19179"/>
    <cellStyle name="Обычный 2 2 4 2 2 5 2 7" xfId="19180"/>
    <cellStyle name="Обычный 2 2 4 2 2 5 3" xfId="19181"/>
    <cellStyle name="Обычный 2 2 4 2 2 5 3 2" xfId="19182"/>
    <cellStyle name="Обычный 2 2 4 2 2 5 4" xfId="19183"/>
    <cellStyle name="Обычный 2 2 4 2 2 5 5" xfId="19184"/>
    <cellStyle name="Обычный 2 2 4 2 2 5 6" xfId="19185"/>
    <cellStyle name="Обычный 2 2 4 2 2 5 7" xfId="19186"/>
    <cellStyle name="Обычный 2 2 4 2 2 5 8" xfId="19187"/>
    <cellStyle name="Обычный 2 2 4 2 2 5 9" xfId="19188"/>
    <cellStyle name="Обычный 2 2 4 2 2 6" xfId="19189"/>
    <cellStyle name="Обычный 2 2 4 2 2 6 10" xfId="19190"/>
    <cellStyle name="Обычный 2 2 4 2 2 6 11" xfId="19191"/>
    <cellStyle name="Обычный 2 2 4 2 2 6 12" xfId="19192"/>
    <cellStyle name="Обычный 2 2 4 2 2 6 13" xfId="19193"/>
    <cellStyle name="Обычный 2 2 4 2 2 6 14" xfId="19194"/>
    <cellStyle name="Обычный 2 2 4 2 2 6 2" xfId="19195"/>
    <cellStyle name="Обычный 2 2 4 2 2 6 2 2" xfId="19196"/>
    <cellStyle name="Обычный 2 2 4 2 2 6 2 3" xfId="19197"/>
    <cellStyle name="Обычный 2 2 4 2 2 6 2 4" xfId="19198"/>
    <cellStyle name="Обычный 2 2 4 2 2 6 2 5" xfId="19199"/>
    <cellStyle name="Обычный 2 2 4 2 2 6 2 6" xfId="19200"/>
    <cellStyle name="Обычный 2 2 4 2 2 6 2 7" xfId="19201"/>
    <cellStyle name="Обычный 2 2 4 2 2 6 3" xfId="19202"/>
    <cellStyle name="Обычный 2 2 4 2 2 6 3 2" xfId="19203"/>
    <cellStyle name="Обычный 2 2 4 2 2 6 4" xfId="19204"/>
    <cellStyle name="Обычный 2 2 4 2 2 6 5" xfId="19205"/>
    <cellStyle name="Обычный 2 2 4 2 2 6 6" xfId="19206"/>
    <cellStyle name="Обычный 2 2 4 2 2 6 7" xfId="19207"/>
    <cellStyle name="Обычный 2 2 4 2 2 6 8" xfId="19208"/>
    <cellStyle name="Обычный 2 2 4 2 2 6 9" xfId="19209"/>
    <cellStyle name="Обычный 2 2 4 2 2 7" xfId="19210"/>
    <cellStyle name="Обычный 2 2 4 2 2 7 2" xfId="19211"/>
    <cellStyle name="Обычный 2 2 4 2 2 7 3" xfId="19212"/>
    <cellStyle name="Обычный 2 2 4 2 2 7 4" xfId="19213"/>
    <cellStyle name="Обычный 2 2 4 2 2 7 5" xfId="19214"/>
    <cellStyle name="Обычный 2 2 4 2 2 7 6" xfId="19215"/>
    <cellStyle name="Обычный 2 2 4 2 2 7 7" xfId="19216"/>
    <cellStyle name="Обычный 2 2 4 2 2 8" xfId="19217"/>
    <cellStyle name="Обычный 2 2 4 2 2 8 2" xfId="19218"/>
    <cellStyle name="Обычный 2 2 4 2 2 8 3" xfId="19219"/>
    <cellStyle name="Обычный 2 2 4 2 2 8 4" xfId="19220"/>
    <cellStyle name="Обычный 2 2 4 2 2 8 5" xfId="19221"/>
    <cellStyle name="Обычный 2 2 4 2 2 8 6" xfId="19222"/>
    <cellStyle name="Обычный 2 2 4 2 2 8 7" xfId="19223"/>
    <cellStyle name="Обычный 2 2 4 2 2 9" xfId="19224"/>
    <cellStyle name="Обычный 2 2 4 2 2 9 2" xfId="19225"/>
    <cellStyle name="Обычный 2 2 4 2 3" xfId="19226"/>
    <cellStyle name="Обычный 2 2 4 2 3 2" xfId="19227"/>
    <cellStyle name="Обычный 2 2 4 2 3 2 2" xfId="19228"/>
    <cellStyle name="Обычный 2 2 4 2 3 3" xfId="19229"/>
    <cellStyle name="Обычный 2 2 4 2 4" xfId="19230"/>
    <cellStyle name="Обычный 2 2 4 2 4 10" xfId="19231"/>
    <cellStyle name="Обычный 2 2 4 2 4 11" xfId="19232"/>
    <cellStyle name="Обычный 2 2 4 2 4 12" xfId="19233"/>
    <cellStyle name="Обычный 2 2 4 2 4 13" xfId="19234"/>
    <cellStyle name="Обычный 2 2 4 2 4 14" xfId="19235"/>
    <cellStyle name="Обычный 2 2 4 2 4 2" xfId="19236"/>
    <cellStyle name="Обычный 2 2 4 2 4 2 2" xfId="19237"/>
    <cellStyle name="Обычный 2 2 4 2 4 2 3" xfId="19238"/>
    <cellStyle name="Обычный 2 2 4 2 4 2 4" xfId="19239"/>
    <cellStyle name="Обычный 2 2 4 2 4 2 5" xfId="19240"/>
    <cellStyle name="Обычный 2 2 4 2 4 2 6" xfId="19241"/>
    <cellStyle name="Обычный 2 2 4 2 4 2 7" xfId="19242"/>
    <cellStyle name="Обычный 2 2 4 2 4 3" xfId="19243"/>
    <cellStyle name="Обычный 2 2 4 2 4 3 2" xfId="19244"/>
    <cellStyle name="Обычный 2 2 4 2 4 4" xfId="19245"/>
    <cellStyle name="Обычный 2 2 4 2 4 5" xfId="19246"/>
    <cellStyle name="Обычный 2 2 4 2 4 6" xfId="19247"/>
    <cellStyle name="Обычный 2 2 4 2 4 7" xfId="19248"/>
    <cellStyle name="Обычный 2 2 4 2 4 8" xfId="19249"/>
    <cellStyle name="Обычный 2 2 4 2 4 9" xfId="19250"/>
    <cellStyle name="Обычный 2 2 4 2 5" xfId="19251"/>
    <cellStyle name="Обычный 2 2 4 2 5 10" xfId="19252"/>
    <cellStyle name="Обычный 2 2 4 2 5 11" xfId="19253"/>
    <cellStyle name="Обычный 2 2 4 2 5 12" xfId="19254"/>
    <cellStyle name="Обычный 2 2 4 2 5 13" xfId="19255"/>
    <cellStyle name="Обычный 2 2 4 2 5 14" xfId="19256"/>
    <cellStyle name="Обычный 2 2 4 2 5 2" xfId="19257"/>
    <cellStyle name="Обычный 2 2 4 2 5 2 2" xfId="19258"/>
    <cellStyle name="Обычный 2 2 4 2 5 2 3" xfId="19259"/>
    <cellStyle name="Обычный 2 2 4 2 5 2 4" xfId="19260"/>
    <cellStyle name="Обычный 2 2 4 2 5 2 5" xfId="19261"/>
    <cellStyle name="Обычный 2 2 4 2 5 2 6" xfId="19262"/>
    <cellStyle name="Обычный 2 2 4 2 5 2 7" xfId="19263"/>
    <cellStyle name="Обычный 2 2 4 2 5 3" xfId="19264"/>
    <cellStyle name="Обычный 2 2 4 2 5 3 2" xfId="19265"/>
    <cellStyle name="Обычный 2 2 4 2 5 4" xfId="19266"/>
    <cellStyle name="Обычный 2 2 4 2 5 5" xfId="19267"/>
    <cellStyle name="Обычный 2 2 4 2 5 6" xfId="19268"/>
    <cellStyle name="Обычный 2 2 4 2 5 7" xfId="19269"/>
    <cellStyle name="Обычный 2 2 4 2 5 8" xfId="19270"/>
    <cellStyle name="Обычный 2 2 4 2 5 9" xfId="19271"/>
    <cellStyle name="Обычный 2 2 4 2 6" xfId="19272"/>
    <cellStyle name="Обычный 2 2 4 2 6 2" xfId="19273"/>
    <cellStyle name="Обычный 2 2 4 2 6 3" xfId="19274"/>
    <cellStyle name="Обычный 2 2 4 2 6 4" xfId="19275"/>
    <cellStyle name="Обычный 2 2 4 2 6 5" xfId="19276"/>
    <cellStyle name="Обычный 2 2 4 2 6 6" xfId="19277"/>
    <cellStyle name="Обычный 2 2 4 2 6 7" xfId="19278"/>
    <cellStyle name="Обычный 2 2 4 2 7" xfId="19279"/>
    <cellStyle name="Обычный 2 2 4 2 7 2" xfId="19280"/>
    <cellStyle name="Обычный 2 2 4 2 7 3" xfId="19281"/>
    <cellStyle name="Обычный 2 2 4 2 7 4" xfId="19282"/>
    <cellStyle name="Обычный 2 2 4 2 7 5" xfId="19283"/>
    <cellStyle name="Обычный 2 2 4 2 7 6" xfId="19284"/>
    <cellStyle name="Обычный 2 2 4 2 7 7" xfId="19285"/>
    <cellStyle name="Обычный 2 2 4 2 8" xfId="19286"/>
    <cellStyle name="Обычный 2 2 4 2 8 2" xfId="19287"/>
    <cellStyle name="Обычный 2 2 4 2 8 3" xfId="19288"/>
    <cellStyle name="Обычный 2 2 4 2 8 4" xfId="19289"/>
    <cellStyle name="Обычный 2 2 4 2 8 5" xfId="19290"/>
    <cellStyle name="Обычный 2 2 4 2 8 6" xfId="19291"/>
    <cellStyle name="Обычный 2 2 4 2 8 7" xfId="19292"/>
    <cellStyle name="Обычный 2 2 4 2 9" xfId="19293"/>
    <cellStyle name="Обычный 2 2 4 2 9 2" xfId="19294"/>
    <cellStyle name="Обычный 2 2 4 2 9 3" xfId="19295"/>
    <cellStyle name="Обычный 2 2 4 2 9 4" xfId="19296"/>
    <cellStyle name="Обычный 2 2 4 2 9 5" xfId="19297"/>
    <cellStyle name="Обычный 2 2 4 2 9 6" xfId="19298"/>
    <cellStyle name="Обычный 2 2 4 2 9 7" xfId="19299"/>
    <cellStyle name="Обычный 2 2 4 20" xfId="19300"/>
    <cellStyle name="Обычный 2 2 4 21" xfId="19301"/>
    <cellStyle name="Обычный 2 2 4 22" xfId="19302"/>
    <cellStyle name="Обычный 2 2 4 23" xfId="19303"/>
    <cellStyle name="Обычный 2 2 4 24" xfId="19304"/>
    <cellStyle name="Обычный 2 2 4 25" xfId="19305"/>
    <cellStyle name="Обычный 2 2 4 26" xfId="19306"/>
    <cellStyle name="Обычный 2 2 4 3" xfId="19307"/>
    <cellStyle name="Обычный 2 2 4 3 10" xfId="19308"/>
    <cellStyle name="Обычный 2 2 4 3 10 2" xfId="19309"/>
    <cellStyle name="Обычный 2 2 4 3 11" xfId="19310"/>
    <cellStyle name="Обычный 2 2 4 3 12" xfId="19311"/>
    <cellStyle name="Обычный 2 2 4 3 13" xfId="19312"/>
    <cellStyle name="Обычный 2 2 4 3 14" xfId="19313"/>
    <cellStyle name="Обычный 2 2 4 3 15" xfId="19314"/>
    <cellStyle name="Обычный 2 2 4 3 16" xfId="19315"/>
    <cellStyle name="Обычный 2 2 4 3 17" xfId="19316"/>
    <cellStyle name="Обычный 2 2 4 3 18" xfId="19317"/>
    <cellStyle name="Обычный 2 2 4 3 19" xfId="19318"/>
    <cellStyle name="Обычный 2 2 4 3 2" xfId="19319"/>
    <cellStyle name="Обычный 2 2 4 3 2 10" xfId="19320"/>
    <cellStyle name="Обычный 2 2 4 3 2 11" xfId="19321"/>
    <cellStyle name="Обычный 2 2 4 3 2 12" xfId="19322"/>
    <cellStyle name="Обычный 2 2 4 3 2 13" xfId="19323"/>
    <cellStyle name="Обычный 2 2 4 3 2 14" xfId="19324"/>
    <cellStyle name="Обычный 2 2 4 3 2 15" xfId="19325"/>
    <cellStyle name="Обычный 2 2 4 3 2 16" xfId="19326"/>
    <cellStyle name="Обычный 2 2 4 3 2 17" xfId="19327"/>
    <cellStyle name="Обычный 2 2 4 3 2 18" xfId="19328"/>
    <cellStyle name="Обычный 2 2 4 3 2 2" xfId="19329"/>
    <cellStyle name="Обычный 2 2 4 3 2 2 10" xfId="19330"/>
    <cellStyle name="Обычный 2 2 4 3 2 2 11" xfId="19331"/>
    <cellStyle name="Обычный 2 2 4 3 2 2 12" xfId="19332"/>
    <cellStyle name="Обычный 2 2 4 3 2 2 13" xfId="19333"/>
    <cellStyle name="Обычный 2 2 4 3 2 2 14" xfId="19334"/>
    <cellStyle name="Обычный 2 2 4 3 2 2 15" xfId="19335"/>
    <cellStyle name="Обычный 2 2 4 3 2 2 2" xfId="19336"/>
    <cellStyle name="Обычный 2 2 4 3 2 2 2 2" xfId="19337"/>
    <cellStyle name="Обычный 2 2 4 3 2 2 2 3" xfId="19338"/>
    <cellStyle name="Обычный 2 2 4 3 2 2 2 4" xfId="19339"/>
    <cellStyle name="Обычный 2 2 4 3 2 2 2 5" xfId="19340"/>
    <cellStyle name="Обычный 2 2 4 3 2 2 2 6" xfId="19341"/>
    <cellStyle name="Обычный 2 2 4 3 2 2 2 7" xfId="19342"/>
    <cellStyle name="Обычный 2 2 4 3 2 2 3" xfId="19343"/>
    <cellStyle name="Обычный 2 2 4 3 2 2 3 2" xfId="19344"/>
    <cellStyle name="Обычный 2 2 4 3 2 2 4" xfId="19345"/>
    <cellStyle name="Обычный 2 2 4 3 2 2 5" xfId="19346"/>
    <cellStyle name="Обычный 2 2 4 3 2 2 6" xfId="19347"/>
    <cellStyle name="Обычный 2 2 4 3 2 2 7" xfId="19348"/>
    <cellStyle name="Обычный 2 2 4 3 2 2 8" xfId="19349"/>
    <cellStyle name="Обычный 2 2 4 3 2 2 9" xfId="19350"/>
    <cellStyle name="Обычный 2 2 4 3 2 3" xfId="19351"/>
    <cellStyle name="Обычный 2 2 4 3 2 3 10" xfId="19352"/>
    <cellStyle name="Обычный 2 2 4 3 2 3 11" xfId="19353"/>
    <cellStyle name="Обычный 2 2 4 3 2 3 12" xfId="19354"/>
    <cellStyle name="Обычный 2 2 4 3 2 3 13" xfId="19355"/>
    <cellStyle name="Обычный 2 2 4 3 2 3 14" xfId="19356"/>
    <cellStyle name="Обычный 2 2 4 3 2 3 2" xfId="19357"/>
    <cellStyle name="Обычный 2 2 4 3 2 3 2 2" xfId="19358"/>
    <cellStyle name="Обычный 2 2 4 3 2 3 2 3" xfId="19359"/>
    <cellStyle name="Обычный 2 2 4 3 2 3 2 4" xfId="19360"/>
    <cellStyle name="Обычный 2 2 4 3 2 3 2 5" xfId="19361"/>
    <cellStyle name="Обычный 2 2 4 3 2 3 2 6" xfId="19362"/>
    <cellStyle name="Обычный 2 2 4 3 2 3 2 7" xfId="19363"/>
    <cellStyle name="Обычный 2 2 4 3 2 3 3" xfId="19364"/>
    <cellStyle name="Обычный 2 2 4 3 2 3 3 2" xfId="19365"/>
    <cellStyle name="Обычный 2 2 4 3 2 3 4" xfId="19366"/>
    <cellStyle name="Обычный 2 2 4 3 2 3 5" xfId="19367"/>
    <cellStyle name="Обычный 2 2 4 3 2 3 6" xfId="19368"/>
    <cellStyle name="Обычный 2 2 4 3 2 3 7" xfId="19369"/>
    <cellStyle name="Обычный 2 2 4 3 2 3 8" xfId="19370"/>
    <cellStyle name="Обычный 2 2 4 3 2 3 9" xfId="19371"/>
    <cellStyle name="Обычный 2 2 4 3 2 4" xfId="19372"/>
    <cellStyle name="Обычный 2 2 4 3 2 4 10" xfId="19373"/>
    <cellStyle name="Обычный 2 2 4 3 2 4 11" xfId="19374"/>
    <cellStyle name="Обычный 2 2 4 3 2 4 12" xfId="19375"/>
    <cellStyle name="Обычный 2 2 4 3 2 4 13" xfId="19376"/>
    <cellStyle name="Обычный 2 2 4 3 2 4 14" xfId="19377"/>
    <cellStyle name="Обычный 2 2 4 3 2 4 2" xfId="19378"/>
    <cellStyle name="Обычный 2 2 4 3 2 4 2 2" xfId="19379"/>
    <cellStyle name="Обычный 2 2 4 3 2 4 2 3" xfId="19380"/>
    <cellStyle name="Обычный 2 2 4 3 2 4 2 4" xfId="19381"/>
    <cellStyle name="Обычный 2 2 4 3 2 4 2 5" xfId="19382"/>
    <cellStyle name="Обычный 2 2 4 3 2 4 2 6" xfId="19383"/>
    <cellStyle name="Обычный 2 2 4 3 2 4 2 7" xfId="19384"/>
    <cellStyle name="Обычный 2 2 4 3 2 4 3" xfId="19385"/>
    <cellStyle name="Обычный 2 2 4 3 2 4 3 2" xfId="19386"/>
    <cellStyle name="Обычный 2 2 4 3 2 4 4" xfId="19387"/>
    <cellStyle name="Обычный 2 2 4 3 2 4 5" xfId="19388"/>
    <cellStyle name="Обычный 2 2 4 3 2 4 6" xfId="19389"/>
    <cellStyle name="Обычный 2 2 4 3 2 4 7" xfId="19390"/>
    <cellStyle name="Обычный 2 2 4 3 2 4 8" xfId="19391"/>
    <cellStyle name="Обычный 2 2 4 3 2 4 9" xfId="19392"/>
    <cellStyle name="Обычный 2 2 4 3 2 5" xfId="19393"/>
    <cellStyle name="Обычный 2 2 4 3 2 5 2" xfId="19394"/>
    <cellStyle name="Обычный 2 2 4 3 2 5 3" xfId="19395"/>
    <cellStyle name="Обычный 2 2 4 3 2 5 4" xfId="19396"/>
    <cellStyle name="Обычный 2 2 4 3 2 5 5" xfId="19397"/>
    <cellStyle name="Обычный 2 2 4 3 2 5 6" xfId="19398"/>
    <cellStyle name="Обычный 2 2 4 3 2 5 7" xfId="19399"/>
    <cellStyle name="Обычный 2 2 4 3 2 6" xfId="19400"/>
    <cellStyle name="Обычный 2 2 4 3 2 6 2" xfId="19401"/>
    <cellStyle name="Обычный 2 2 4 3 2 7" xfId="19402"/>
    <cellStyle name="Обычный 2 2 4 3 2 8" xfId="19403"/>
    <cellStyle name="Обычный 2 2 4 3 2 9" xfId="19404"/>
    <cellStyle name="Обычный 2 2 4 3 20" xfId="19405"/>
    <cellStyle name="Обычный 2 2 4 3 21" xfId="19406"/>
    <cellStyle name="Обычный 2 2 4 3 22" xfId="19407"/>
    <cellStyle name="Обычный 2 2 4 3 3" xfId="19408"/>
    <cellStyle name="Обычный 2 2 4 3 3 10" xfId="19409"/>
    <cellStyle name="Обычный 2 2 4 3 3 11" xfId="19410"/>
    <cellStyle name="Обычный 2 2 4 3 3 12" xfId="19411"/>
    <cellStyle name="Обычный 2 2 4 3 3 13" xfId="19412"/>
    <cellStyle name="Обычный 2 2 4 3 3 14" xfId="19413"/>
    <cellStyle name="Обычный 2 2 4 3 3 15" xfId="19414"/>
    <cellStyle name="Обычный 2 2 4 3 3 16" xfId="19415"/>
    <cellStyle name="Обычный 2 2 4 3 3 17" xfId="19416"/>
    <cellStyle name="Обычный 2 2 4 3 3 2" xfId="19417"/>
    <cellStyle name="Обычный 2 2 4 3 3 2 10" xfId="19418"/>
    <cellStyle name="Обычный 2 2 4 3 3 2 11" xfId="19419"/>
    <cellStyle name="Обычный 2 2 4 3 3 2 12" xfId="19420"/>
    <cellStyle name="Обычный 2 2 4 3 3 2 13" xfId="19421"/>
    <cellStyle name="Обычный 2 2 4 3 3 2 14" xfId="19422"/>
    <cellStyle name="Обычный 2 2 4 3 3 2 15" xfId="19423"/>
    <cellStyle name="Обычный 2 2 4 3 3 2 2" xfId="19424"/>
    <cellStyle name="Обычный 2 2 4 3 3 2 2 2" xfId="19425"/>
    <cellStyle name="Обычный 2 2 4 3 3 2 2 3" xfId="19426"/>
    <cellStyle name="Обычный 2 2 4 3 3 2 2 4" xfId="19427"/>
    <cellStyle name="Обычный 2 2 4 3 3 2 2 5" xfId="19428"/>
    <cellStyle name="Обычный 2 2 4 3 3 2 2 6" xfId="19429"/>
    <cellStyle name="Обычный 2 2 4 3 3 2 2 7" xfId="19430"/>
    <cellStyle name="Обычный 2 2 4 3 3 2 3" xfId="19431"/>
    <cellStyle name="Обычный 2 2 4 3 3 2 3 2" xfId="19432"/>
    <cellStyle name="Обычный 2 2 4 3 3 2 4" xfId="19433"/>
    <cellStyle name="Обычный 2 2 4 3 3 2 5" xfId="19434"/>
    <cellStyle name="Обычный 2 2 4 3 3 2 6" xfId="19435"/>
    <cellStyle name="Обычный 2 2 4 3 3 2 7" xfId="19436"/>
    <cellStyle name="Обычный 2 2 4 3 3 2 8" xfId="19437"/>
    <cellStyle name="Обычный 2 2 4 3 3 2 9" xfId="19438"/>
    <cellStyle name="Обычный 2 2 4 3 3 3" xfId="19439"/>
    <cellStyle name="Обычный 2 2 4 3 3 3 10" xfId="19440"/>
    <cellStyle name="Обычный 2 2 4 3 3 3 11" xfId="19441"/>
    <cellStyle name="Обычный 2 2 4 3 3 3 12" xfId="19442"/>
    <cellStyle name="Обычный 2 2 4 3 3 3 13" xfId="19443"/>
    <cellStyle name="Обычный 2 2 4 3 3 3 14" xfId="19444"/>
    <cellStyle name="Обычный 2 2 4 3 3 3 2" xfId="19445"/>
    <cellStyle name="Обычный 2 2 4 3 3 3 2 2" xfId="19446"/>
    <cellStyle name="Обычный 2 2 4 3 3 3 2 3" xfId="19447"/>
    <cellStyle name="Обычный 2 2 4 3 3 3 2 4" xfId="19448"/>
    <cellStyle name="Обычный 2 2 4 3 3 3 2 5" xfId="19449"/>
    <cellStyle name="Обычный 2 2 4 3 3 3 2 6" xfId="19450"/>
    <cellStyle name="Обычный 2 2 4 3 3 3 2 7" xfId="19451"/>
    <cellStyle name="Обычный 2 2 4 3 3 3 3" xfId="19452"/>
    <cellStyle name="Обычный 2 2 4 3 3 3 3 2" xfId="19453"/>
    <cellStyle name="Обычный 2 2 4 3 3 3 4" xfId="19454"/>
    <cellStyle name="Обычный 2 2 4 3 3 3 5" xfId="19455"/>
    <cellStyle name="Обычный 2 2 4 3 3 3 6" xfId="19456"/>
    <cellStyle name="Обычный 2 2 4 3 3 3 7" xfId="19457"/>
    <cellStyle name="Обычный 2 2 4 3 3 3 8" xfId="19458"/>
    <cellStyle name="Обычный 2 2 4 3 3 3 9" xfId="19459"/>
    <cellStyle name="Обычный 2 2 4 3 3 4" xfId="19460"/>
    <cellStyle name="Обычный 2 2 4 3 3 4 2" xfId="19461"/>
    <cellStyle name="Обычный 2 2 4 3 3 4 3" xfId="19462"/>
    <cellStyle name="Обычный 2 2 4 3 3 4 4" xfId="19463"/>
    <cellStyle name="Обычный 2 2 4 3 3 4 5" xfId="19464"/>
    <cellStyle name="Обычный 2 2 4 3 3 4 6" xfId="19465"/>
    <cellStyle name="Обычный 2 2 4 3 3 4 7" xfId="19466"/>
    <cellStyle name="Обычный 2 2 4 3 3 5" xfId="19467"/>
    <cellStyle name="Обычный 2 2 4 3 3 5 2" xfId="19468"/>
    <cellStyle name="Обычный 2 2 4 3 3 6" xfId="19469"/>
    <cellStyle name="Обычный 2 2 4 3 3 7" xfId="19470"/>
    <cellStyle name="Обычный 2 2 4 3 3 8" xfId="19471"/>
    <cellStyle name="Обычный 2 2 4 3 3 9" xfId="19472"/>
    <cellStyle name="Обычный 2 2 4 3 4" xfId="19473"/>
    <cellStyle name="Обычный 2 2 4 3 4 10" xfId="19474"/>
    <cellStyle name="Обычный 2 2 4 3 4 11" xfId="19475"/>
    <cellStyle name="Обычный 2 2 4 3 4 12" xfId="19476"/>
    <cellStyle name="Обычный 2 2 4 3 4 13" xfId="19477"/>
    <cellStyle name="Обычный 2 2 4 3 4 14" xfId="19478"/>
    <cellStyle name="Обычный 2 2 4 3 4 15" xfId="19479"/>
    <cellStyle name="Обычный 2 2 4 3 4 2" xfId="19480"/>
    <cellStyle name="Обычный 2 2 4 3 4 2 2" xfId="19481"/>
    <cellStyle name="Обычный 2 2 4 3 4 2 3" xfId="19482"/>
    <cellStyle name="Обычный 2 2 4 3 4 2 4" xfId="19483"/>
    <cellStyle name="Обычный 2 2 4 3 4 2 5" xfId="19484"/>
    <cellStyle name="Обычный 2 2 4 3 4 2 6" xfId="19485"/>
    <cellStyle name="Обычный 2 2 4 3 4 2 7" xfId="19486"/>
    <cellStyle name="Обычный 2 2 4 3 4 3" xfId="19487"/>
    <cellStyle name="Обычный 2 2 4 3 4 3 2" xfId="19488"/>
    <cellStyle name="Обычный 2 2 4 3 4 4" xfId="19489"/>
    <cellStyle name="Обычный 2 2 4 3 4 5" xfId="19490"/>
    <cellStyle name="Обычный 2 2 4 3 4 6" xfId="19491"/>
    <cellStyle name="Обычный 2 2 4 3 4 7" xfId="19492"/>
    <cellStyle name="Обычный 2 2 4 3 4 8" xfId="19493"/>
    <cellStyle name="Обычный 2 2 4 3 4 9" xfId="19494"/>
    <cellStyle name="Обычный 2 2 4 3 5" xfId="19495"/>
    <cellStyle name="Обычный 2 2 4 3 6" xfId="19496"/>
    <cellStyle name="Обычный 2 2 4 3 6 10" xfId="19497"/>
    <cellStyle name="Обычный 2 2 4 3 6 11" xfId="19498"/>
    <cellStyle name="Обычный 2 2 4 3 6 12" xfId="19499"/>
    <cellStyle name="Обычный 2 2 4 3 6 13" xfId="19500"/>
    <cellStyle name="Обычный 2 2 4 3 6 14" xfId="19501"/>
    <cellStyle name="Обычный 2 2 4 3 6 2" xfId="19502"/>
    <cellStyle name="Обычный 2 2 4 3 6 2 2" xfId="19503"/>
    <cellStyle name="Обычный 2 2 4 3 6 2 3" xfId="19504"/>
    <cellStyle name="Обычный 2 2 4 3 6 2 4" xfId="19505"/>
    <cellStyle name="Обычный 2 2 4 3 6 2 5" xfId="19506"/>
    <cellStyle name="Обычный 2 2 4 3 6 2 6" xfId="19507"/>
    <cellStyle name="Обычный 2 2 4 3 6 2 7" xfId="19508"/>
    <cellStyle name="Обычный 2 2 4 3 6 3" xfId="19509"/>
    <cellStyle name="Обычный 2 2 4 3 6 3 2" xfId="19510"/>
    <cellStyle name="Обычный 2 2 4 3 6 4" xfId="19511"/>
    <cellStyle name="Обычный 2 2 4 3 6 5" xfId="19512"/>
    <cellStyle name="Обычный 2 2 4 3 6 6" xfId="19513"/>
    <cellStyle name="Обычный 2 2 4 3 6 7" xfId="19514"/>
    <cellStyle name="Обычный 2 2 4 3 6 8" xfId="19515"/>
    <cellStyle name="Обычный 2 2 4 3 6 9" xfId="19516"/>
    <cellStyle name="Обычный 2 2 4 3 7" xfId="19517"/>
    <cellStyle name="Обычный 2 2 4 3 7 10" xfId="19518"/>
    <cellStyle name="Обычный 2 2 4 3 7 11" xfId="19519"/>
    <cellStyle name="Обычный 2 2 4 3 7 12" xfId="19520"/>
    <cellStyle name="Обычный 2 2 4 3 7 13" xfId="19521"/>
    <cellStyle name="Обычный 2 2 4 3 7 14" xfId="19522"/>
    <cellStyle name="Обычный 2 2 4 3 7 2" xfId="19523"/>
    <cellStyle name="Обычный 2 2 4 3 7 2 2" xfId="19524"/>
    <cellStyle name="Обычный 2 2 4 3 7 2 3" xfId="19525"/>
    <cellStyle name="Обычный 2 2 4 3 7 2 4" xfId="19526"/>
    <cellStyle name="Обычный 2 2 4 3 7 2 5" xfId="19527"/>
    <cellStyle name="Обычный 2 2 4 3 7 2 6" xfId="19528"/>
    <cellStyle name="Обычный 2 2 4 3 7 2 7" xfId="19529"/>
    <cellStyle name="Обычный 2 2 4 3 7 3" xfId="19530"/>
    <cellStyle name="Обычный 2 2 4 3 7 3 2" xfId="19531"/>
    <cellStyle name="Обычный 2 2 4 3 7 4" xfId="19532"/>
    <cellStyle name="Обычный 2 2 4 3 7 5" xfId="19533"/>
    <cellStyle name="Обычный 2 2 4 3 7 6" xfId="19534"/>
    <cellStyle name="Обычный 2 2 4 3 7 7" xfId="19535"/>
    <cellStyle name="Обычный 2 2 4 3 7 8" xfId="19536"/>
    <cellStyle name="Обычный 2 2 4 3 7 9" xfId="19537"/>
    <cellStyle name="Обычный 2 2 4 3 8" xfId="19538"/>
    <cellStyle name="Обычный 2 2 4 3 8 10" xfId="19539"/>
    <cellStyle name="Обычный 2 2 4 3 8 11" xfId="19540"/>
    <cellStyle name="Обычный 2 2 4 3 8 12" xfId="19541"/>
    <cellStyle name="Обычный 2 2 4 3 8 13" xfId="19542"/>
    <cellStyle name="Обычный 2 2 4 3 8 14" xfId="19543"/>
    <cellStyle name="Обычный 2 2 4 3 8 2" xfId="19544"/>
    <cellStyle name="Обычный 2 2 4 3 8 2 2" xfId="19545"/>
    <cellStyle name="Обычный 2 2 4 3 8 2 3" xfId="19546"/>
    <cellStyle name="Обычный 2 2 4 3 8 2 4" xfId="19547"/>
    <cellStyle name="Обычный 2 2 4 3 8 2 5" xfId="19548"/>
    <cellStyle name="Обычный 2 2 4 3 8 2 6" xfId="19549"/>
    <cellStyle name="Обычный 2 2 4 3 8 2 7" xfId="19550"/>
    <cellStyle name="Обычный 2 2 4 3 8 3" xfId="19551"/>
    <cellStyle name="Обычный 2 2 4 3 8 3 2" xfId="19552"/>
    <cellStyle name="Обычный 2 2 4 3 8 4" xfId="19553"/>
    <cellStyle name="Обычный 2 2 4 3 8 5" xfId="19554"/>
    <cellStyle name="Обычный 2 2 4 3 8 6" xfId="19555"/>
    <cellStyle name="Обычный 2 2 4 3 8 7" xfId="19556"/>
    <cellStyle name="Обычный 2 2 4 3 8 8" xfId="19557"/>
    <cellStyle name="Обычный 2 2 4 3 8 9" xfId="19558"/>
    <cellStyle name="Обычный 2 2 4 3 9" xfId="19559"/>
    <cellStyle name="Обычный 2 2 4 3 9 2" xfId="19560"/>
    <cellStyle name="Обычный 2 2 4 3 9 3" xfId="19561"/>
    <cellStyle name="Обычный 2 2 4 3 9 4" xfId="19562"/>
    <cellStyle name="Обычный 2 2 4 3 9 5" xfId="19563"/>
    <cellStyle name="Обычный 2 2 4 3 9 6" xfId="19564"/>
    <cellStyle name="Обычный 2 2 4 3 9 7" xfId="19565"/>
    <cellStyle name="Обычный 2 2 4 4" xfId="19566"/>
    <cellStyle name="Обычный 2 2 4 4 10" xfId="19567"/>
    <cellStyle name="Обычный 2 2 4 4 10 2" xfId="19568"/>
    <cellStyle name="Обычный 2 2 4 4 11" xfId="19569"/>
    <cellStyle name="Обычный 2 2 4 4 12" xfId="19570"/>
    <cellStyle name="Обычный 2 2 4 4 13" xfId="19571"/>
    <cellStyle name="Обычный 2 2 4 4 14" xfId="19572"/>
    <cellStyle name="Обычный 2 2 4 4 15" xfId="19573"/>
    <cellStyle name="Обычный 2 2 4 4 16" xfId="19574"/>
    <cellStyle name="Обычный 2 2 4 4 17" xfId="19575"/>
    <cellStyle name="Обычный 2 2 4 4 18" xfId="19576"/>
    <cellStyle name="Обычный 2 2 4 4 19" xfId="19577"/>
    <cellStyle name="Обычный 2 2 4 4 2" xfId="19578"/>
    <cellStyle name="Обычный 2 2 4 4 2 10" xfId="19579"/>
    <cellStyle name="Обычный 2 2 4 4 2 11" xfId="19580"/>
    <cellStyle name="Обычный 2 2 4 4 2 12" xfId="19581"/>
    <cellStyle name="Обычный 2 2 4 4 2 13" xfId="19582"/>
    <cellStyle name="Обычный 2 2 4 4 2 14" xfId="19583"/>
    <cellStyle name="Обычный 2 2 4 4 2 15" xfId="19584"/>
    <cellStyle name="Обычный 2 2 4 4 2 16" xfId="19585"/>
    <cellStyle name="Обычный 2 2 4 4 2 17" xfId="19586"/>
    <cellStyle name="Обычный 2 2 4 4 2 2" xfId="19587"/>
    <cellStyle name="Обычный 2 2 4 4 2 2 10" xfId="19588"/>
    <cellStyle name="Обычный 2 2 4 4 2 2 11" xfId="19589"/>
    <cellStyle name="Обычный 2 2 4 4 2 2 12" xfId="19590"/>
    <cellStyle name="Обычный 2 2 4 4 2 2 13" xfId="19591"/>
    <cellStyle name="Обычный 2 2 4 4 2 2 14" xfId="19592"/>
    <cellStyle name="Обычный 2 2 4 4 2 2 15" xfId="19593"/>
    <cellStyle name="Обычный 2 2 4 4 2 2 2" xfId="19594"/>
    <cellStyle name="Обычный 2 2 4 4 2 2 2 2" xfId="19595"/>
    <cellStyle name="Обычный 2 2 4 4 2 2 2 3" xfId="19596"/>
    <cellStyle name="Обычный 2 2 4 4 2 2 2 4" xfId="19597"/>
    <cellStyle name="Обычный 2 2 4 4 2 2 2 5" xfId="19598"/>
    <cellStyle name="Обычный 2 2 4 4 2 2 2 6" xfId="19599"/>
    <cellStyle name="Обычный 2 2 4 4 2 2 2 7" xfId="19600"/>
    <cellStyle name="Обычный 2 2 4 4 2 2 3" xfId="19601"/>
    <cellStyle name="Обычный 2 2 4 4 2 2 3 2" xfId="19602"/>
    <cellStyle name="Обычный 2 2 4 4 2 2 4" xfId="19603"/>
    <cellStyle name="Обычный 2 2 4 4 2 2 5" xfId="19604"/>
    <cellStyle name="Обычный 2 2 4 4 2 2 6" xfId="19605"/>
    <cellStyle name="Обычный 2 2 4 4 2 2 7" xfId="19606"/>
    <cellStyle name="Обычный 2 2 4 4 2 2 8" xfId="19607"/>
    <cellStyle name="Обычный 2 2 4 4 2 2 9" xfId="19608"/>
    <cellStyle name="Обычный 2 2 4 4 2 3" xfId="19609"/>
    <cellStyle name="Обычный 2 2 4 4 2 3 10" xfId="19610"/>
    <cellStyle name="Обычный 2 2 4 4 2 3 11" xfId="19611"/>
    <cellStyle name="Обычный 2 2 4 4 2 3 12" xfId="19612"/>
    <cellStyle name="Обычный 2 2 4 4 2 3 13" xfId="19613"/>
    <cellStyle name="Обычный 2 2 4 4 2 3 14" xfId="19614"/>
    <cellStyle name="Обычный 2 2 4 4 2 3 2" xfId="19615"/>
    <cellStyle name="Обычный 2 2 4 4 2 3 2 2" xfId="19616"/>
    <cellStyle name="Обычный 2 2 4 4 2 3 2 3" xfId="19617"/>
    <cellStyle name="Обычный 2 2 4 4 2 3 2 4" xfId="19618"/>
    <cellStyle name="Обычный 2 2 4 4 2 3 2 5" xfId="19619"/>
    <cellStyle name="Обычный 2 2 4 4 2 3 2 6" xfId="19620"/>
    <cellStyle name="Обычный 2 2 4 4 2 3 2 7" xfId="19621"/>
    <cellStyle name="Обычный 2 2 4 4 2 3 3" xfId="19622"/>
    <cellStyle name="Обычный 2 2 4 4 2 3 3 2" xfId="19623"/>
    <cellStyle name="Обычный 2 2 4 4 2 3 4" xfId="19624"/>
    <cellStyle name="Обычный 2 2 4 4 2 3 5" xfId="19625"/>
    <cellStyle name="Обычный 2 2 4 4 2 3 6" xfId="19626"/>
    <cellStyle name="Обычный 2 2 4 4 2 3 7" xfId="19627"/>
    <cellStyle name="Обычный 2 2 4 4 2 3 8" xfId="19628"/>
    <cellStyle name="Обычный 2 2 4 4 2 3 9" xfId="19629"/>
    <cellStyle name="Обычный 2 2 4 4 2 4" xfId="19630"/>
    <cellStyle name="Обычный 2 2 4 4 2 4 2" xfId="19631"/>
    <cellStyle name="Обычный 2 2 4 4 2 4 3" xfId="19632"/>
    <cellStyle name="Обычный 2 2 4 4 2 4 4" xfId="19633"/>
    <cellStyle name="Обычный 2 2 4 4 2 4 5" xfId="19634"/>
    <cellStyle name="Обычный 2 2 4 4 2 4 6" xfId="19635"/>
    <cellStyle name="Обычный 2 2 4 4 2 4 7" xfId="19636"/>
    <cellStyle name="Обычный 2 2 4 4 2 5" xfId="19637"/>
    <cellStyle name="Обычный 2 2 4 4 2 5 2" xfId="19638"/>
    <cellStyle name="Обычный 2 2 4 4 2 6" xfId="19639"/>
    <cellStyle name="Обычный 2 2 4 4 2 7" xfId="19640"/>
    <cellStyle name="Обычный 2 2 4 4 2 8" xfId="19641"/>
    <cellStyle name="Обычный 2 2 4 4 2 9" xfId="19642"/>
    <cellStyle name="Обычный 2 2 4 4 20" xfId="19643"/>
    <cellStyle name="Обычный 2 2 4 4 21" xfId="19644"/>
    <cellStyle name="Обычный 2 2 4 4 22" xfId="19645"/>
    <cellStyle name="Обычный 2 2 4 4 3" xfId="19646"/>
    <cellStyle name="Обычный 2 2 4 4 3 10" xfId="19647"/>
    <cellStyle name="Обычный 2 2 4 4 3 11" xfId="19648"/>
    <cellStyle name="Обычный 2 2 4 4 3 12" xfId="19649"/>
    <cellStyle name="Обычный 2 2 4 4 3 13" xfId="19650"/>
    <cellStyle name="Обычный 2 2 4 4 3 14" xfId="19651"/>
    <cellStyle name="Обычный 2 2 4 4 3 15" xfId="19652"/>
    <cellStyle name="Обычный 2 2 4 4 3 16" xfId="19653"/>
    <cellStyle name="Обычный 2 2 4 4 3 17" xfId="19654"/>
    <cellStyle name="Обычный 2 2 4 4 3 2" xfId="19655"/>
    <cellStyle name="Обычный 2 2 4 4 3 2 10" xfId="19656"/>
    <cellStyle name="Обычный 2 2 4 4 3 2 11" xfId="19657"/>
    <cellStyle name="Обычный 2 2 4 4 3 2 12" xfId="19658"/>
    <cellStyle name="Обычный 2 2 4 4 3 2 13" xfId="19659"/>
    <cellStyle name="Обычный 2 2 4 4 3 2 14" xfId="19660"/>
    <cellStyle name="Обычный 2 2 4 4 3 2 15" xfId="19661"/>
    <cellStyle name="Обычный 2 2 4 4 3 2 2" xfId="19662"/>
    <cellStyle name="Обычный 2 2 4 4 3 2 2 2" xfId="19663"/>
    <cellStyle name="Обычный 2 2 4 4 3 2 2 3" xfId="19664"/>
    <cellStyle name="Обычный 2 2 4 4 3 2 2 4" xfId="19665"/>
    <cellStyle name="Обычный 2 2 4 4 3 2 2 5" xfId="19666"/>
    <cellStyle name="Обычный 2 2 4 4 3 2 2 6" xfId="19667"/>
    <cellStyle name="Обычный 2 2 4 4 3 2 2 7" xfId="19668"/>
    <cellStyle name="Обычный 2 2 4 4 3 2 3" xfId="19669"/>
    <cellStyle name="Обычный 2 2 4 4 3 2 3 2" xfId="19670"/>
    <cellStyle name="Обычный 2 2 4 4 3 2 4" xfId="19671"/>
    <cellStyle name="Обычный 2 2 4 4 3 2 5" xfId="19672"/>
    <cellStyle name="Обычный 2 2 4 4 3 2 6" xfId="19673"/>
    <cellStyle name="Обычный 2 2 4 4 3 2 7" xfId="19674"/>
    <cellStyle name="Обычный 2 2 4 4 3 2 8" xfId="19675"/>
    <cellStyle name="Обычный 2 2 4 4 3 2 9" xfId="19676"/>
    <cellStyle name="Обычный 2 2 4 4 3 3" xfId="19677"/>
    <cellStyle name="Обычный 2 2 4 4 3 3 10" xfId="19678"/>
    <cellStyle name="Обычный 2 2 4 4 3 3 11" xfId="19679"/>
    <cellStyle name="Обычный 2 2 4 4 3 3 12" xfId="19680"/>
    <cellStyle name="Обычный 2 2 4 4 3 3 13" xfId="19681"/>
    <cellStyle name="Обычный 2 2 4 4 3 3 14" xfId="19682"/>
    <cellStyle name="Обычный 2 2 4 4 3 3 2" xfId="19683"/>
    <cellStyle name="Обычный 2 2 4 4 3 3 2 2" xfId="19684"/>
    <cellStyle name="Обычный 2 2 4 4 3 3 2 3" xfId="19685"/>
    <cellStyle name="Обычный 2 2 4 4 3 3 2 4" xfId="19686"/>
    <cellStyle name="Обычный 2 2 4 4 3 3 2 5" xfId="19687"/>
    <cellStyle name="Обычный 2 2 4 4 3 3 2 6" xfId="19688"/>
    <cellStyle name="Обычный 2 2 4 4 3 3 2 7" xfId="19689"/>
    <cellStyle name="Обычный 2 2 4 4 3 3 3" xfId="19690"/>
    <cellStyle name="Обычный 2 2 4 4 3 3 3 2" xfId="19691"/>
    <cellStyle name="Обычный 2 2 4 4 3 3 4" xfId="19692"/>
    <cellStyle name="Обычный 2 2 4 4 3 3 5" xfId="19693"/>
    <cellStyle name="Обычный 2 2 4 4 3 3 6" xfId="19694"/>
    <cellStyle name="Обычный 2 2 4 4 3 3 7" xfId="19695"/>
    <cellStyle name="Обычный 2 2 4 4 3 3 8" xfId="19696"/>
    <cellStyle name="Обычный 2 2 4 4 3 3 9" xfId="19697"/>
    <cellStyle name="Обычный 2 2 4 4 3 4" xfId="19698"/>
    <cellStyle name="Обычный 2 2 4 4 3 4 2" xfId="19699"/>
    <cellStyle name="Обычный 2 2 4 4 3 4 3" xfId="19700"/>
    <cellStyle name="Обычный 2 2 4 4 3 4 4" xfId="19701"/>
    <cellStyle name="Обычный 2 2 4 4 3 4 5" xfId="19702"/>
    <cellStyle name="Обычный 2 2 4 4 3 4 6" xfId="19703"/>
    <cellStyle name="Обычный 2 2 4 4 3 4 7" xfId="19704"/>
    <cellStyle name="Обычный 2 2 4 4 3 5" xfId="19705"/>
    <cellStyle name="Обычный 2 2 4 4 3 5 2" xfId="19706"/>
    <cellStyle name="Обычный 2 2 4 4 3 6" xfId="19707"/>
    <cellStyle name="Обычный 2 2 4 4 3 7" xfId="19708"/>
    <cellStyle name="Обычный 2 2 4 4 3 8" xfId="19709"/>
    <cellStyle name="Обычный 2 2 4 4 3 9" xfId="19710"/>
    <cellStyle name="Обычный 2 2 4 4 4" xfId="19711"/>
    <cellStyle name="Обычный 2 2 4 4 4 10" xfId="19712"/>
    <cellStyle name="Обычный 2 2 4 4 4 11" xfId="19713"/>
    <cellStyle name="Обычный 2 2 4 4 4 12" xfId="19714"/>
    <cellStyle name="Обычный 2 2 4 4 4 13" xfId="19715"/>
    <cellStyle name="Обычный 2 2 4 4 4 14" xfId="19716"/>
    <cellStyle name="Обычный 2 2 4 4 4 15" xfId="19717"/>
    <cellStyle name="Обычный 2 2 4 4 4 2" xfId="19718"/>
    <cellStyle name="Обычный 2 2 4 4 4 2 2" xfId="19719"/>
    <cellStyle name="Обычный 2 2 4 4 4 2 3" xfId="19720"/>
    <cellStyle name="Обычный 2 2 4 4 4 2 4" xfId="19721"/>
    <cellStyle name="Обычный 2 2 4 4 4 2 5" xfId="19722"/>
    <cellStyle name="Обычный 2 2 4 4 4 2 6" xfId="19723"/>
    <cellStyle name="Обычный 2 2 4 4 4 2 7" xfId="19724"/>
    <cellStyle name="Обычный 2 2 4 4 4 3" xfId="19725"/>
    <cellStyle name="Обычный 2 2 4 4 4 3 2" xfId="19726"/>
    <cellStyle name="Обычный 2 2 4 4 4 4" xfId="19727"/>
    <cellStyle name="Обычный 2 2 4 4 4 5" xfId="19728"/>
    <cellStyle name="Обычный 2 2 4 4 4 6" xfId="19729"/>
    <cellStyle name="Обычный 2 2 4 4 4 7" xfId="19730"/>
    <cellStyle name="Обычный 2 2 4 4 4 8" xfId="19731"/>
    <cellStyle name="Обычный 2 2 4 4 4 9" xfId="19732"/>
    <cellStyle name="Обычный 2 2 4 4 5" xfId="19733"/>
    <cellStyle name="Обычный 2 2 4 4 5 10" xfId="19734"/>
    <cellStyle name="Обычный 2 2 4 4 5 11" xfId="19735"/>
    <cellStyle name="Обычный 2 2 4 4 5 12" xfId="19736"/>
    <cellStyle name="Обычный 2 2 4 4 5 13" xfId="19737"/>
    <cellStyle name="Обычный 2 2 4 4 5 14" xfId="19738"/>
    <cellStyle name="Обычный 2 2 4 4 5 2" xfId="19739"/>
    <cellStyle name="Обычный 2 2 4 4 5 2 2" xfId="19740"/>
    <cellStyle name="Обычный 2 2 4 4 5 2 3" xfId="19741"/>
    <cellStyle name="Обычный 2 2 4 4 5 2 4" xfId="19742"/>
    <cellStyle name="Обычный 2 2 4 4 5 2 5" xfId="19743"/>
    <cellStyle name="Обычный 2 2 4 4 5 2 6" xfId="19744"/>
    <cellStyle name="Обычный 2 2 4 4 5 2 7" xfId="19745"/>
    <cellStyle name="Обычный 2 2 4 4 5 3" xfId="19746"/>
    <cellStyle name="Обычный 2 2 4 4 5 3 2" xfId="19747"/>
    <cellStyle name="Обычный 2 2 4 4 5 4" xfId="19748"/>
    <cellStyle name="Обычный 2 2 4 4 5 5" xfId="19749"/>
    <cellStyle name="Обычный 2 2 4 4 5 6" xfId="19750"/>
    <cellStyle name="Обычный 2 2 4 4 5 7" xfId="19751"/>
    <cellStyle name="Обычный 2 2 4 4 5 8" xfId="19752"/>
    <cellStyle name="Обычный 2 2 4 4 5 9" xfId="19753"/>
    <cellStyle name="Обычный 2 2 4 4 6" xfId="19754"/>
    <cellStyle name="Обычный 2 2 4 4 6 10" xfId="19755"/>
    <cellStyle name="Обычный 2 2 4 4 6 11" xfId="19756"/>
    <cellStyle name="Обычный 2 2 4 4 6 12" xfId="19757"/>
    <cellStyle name="Обычный 2 2 4 4 6 13" xfId="19758"/>
    <cellStyle name="Обычный 2 2 4 4 6 14" xfId="19759"/>
    <cellStyle name="Обычный 2 2 4 4 6 2" xfId="19760"/>
    <cellStyle name="Обычный 2 2 4 4 6 2 2" xfId="19761"/>
    <cellStyle name="Обычный 2 2 4 4 6 2 3" xfId="19762"/>
    <cellStyle name="Обычный 2 2 4 4 6 2 4" xfId="19763"/>
    <cellStyle name="Обычный 2 2 4 4 6 2 5" xfId="19764"/>
    <cellStyle name="Обычный 2 2 4 4 6 2 6" xfId="19765"/>
    <cellStyle name="Обычный 2 2 4 4 6 2 7" xfId="19766"/>
    <cellStyle name="Обычный 2 2 4 4 6 3" xfId="19767"/>
    <cellStyle name="Обычный 2 2 4 4 6 3 2" xfId="19768"/>
    <cellStyle name="Обычный 2 2 4 4 6 4" xfId="19769"/>
    <cellStyle name="Обычный 2 2 4 4 6 5" xfId="19770"/>
    <cellStyle name="Обычный 2 2 4 4 6 6" xfId="19771"/>
    <cellStyle name="Обычный 2 2 4 4 6 7" xfId="19772"/>
    <cellStyle name="Обычный 2 2 4 4 6 8" xfId="19773"/>
    <cellStyle name="Обычный 2 2 4 4 6 9" xfId="19774"/>
    <cellStyle name="Обычный 2 2 4 4 7" xfId="19775"/>
    <cellStyle name="Обычный 2 2 4 4 7 10" xfId="19776"/>
    <cellStyle name="Обычный 2 2 4 4 7 11" xfId="19777"/>
    <cellStyle name="Обычный 2 2 4 4 7 12" xfId="19778"/>
    <cellStyle name="Обычный 2 2 4 4 7 13" xfId="19779"/>
    <cellStyle name="Обычный 2 2 4 4 7 14" xfId="19780"/>
    <cellStyle name="Обычный 2 2 4 4 7 2" xfId="19781"/>
    <cellStyle name="Обычный 2 2 4 4 7 2 2" xfId="19782"/>
    <cellStyle name="Обычный 2 2 4 4 7 2 3" xfId="19783"/>
    <cellStyle name="Обычный 2 2 4 4 7 2 4" xfId="19784"/>
    <cellStyle name="Обычный 2 2 4 4 7 2 5" xfId="19785"/>
    <cellStyle name="Обычный 2 2 4 4 7 2 6" xfId="19786"/>
    <cellStyle name="Обычный 2 2 4 4 7 2 7" xfId="19787"/>
    <cellStyle name="Обычный 2 2 4 4 7 3" xfId="19788"/>
    <cellStyle name="Обычный 2 2 4 4 7 3 2" xfId="19789"/>
    <cellStyle name="Обычный 2 2 4 4 7 4" xfId="19790"/>
    <cellStyle name="Обычный 2 2 4 4 7 5" xfId="19791"/>
    <cellStyle name="Обычный 2 2 4 4 7 6" xfId="19792"/>
    <cellStyle name="Обычный 2 2 4 4 7 7" xfId="19793"/>
    <cellStyle name="Обычный 2 2 4 4 7 8" xfId="19794"/>
    <cellStyle name="Обычный 2 2 4 4 7 9" xfId="19795"/>
    <cellStyle name="Обычный 2 2 4 4 8" xfId="19796"/>
    <cellStyle name="Обычный 2 2 4 4 8 10" xfId="19797"/>
    <cellStyle name="Обычный 2 2 4 4 8 11" xfId="19798"/>
    <cellStyle name="Обычный 2 2 4 4 8 12" xfId="19799"/>
    <cellStyle name="Обычный 2 2 4 4 8 13" xfId="19800"/>
    <cellStyle name="Обычный 2 2 4 4 8 14" xfId="19801"/>
    <cellStyle name="Обычный 2 2 4 4 8 2" xfId="19802"/>
    <cellStyle name="Обычный 2 2 4 4 8 2 2" xfId="19803"/>
    <cellStyle name="Обычный 2 2 4 4 8 2 3" xfId="19804"/>
    <cellStyle name="Обычный 2 2 4 4 8 2 4" xfId="19805"/>
    <cellStyle name="Обычный 2 2 4 4 8 2 5" xfId="19806"/>
    <cellStyle name="Обычный 2 2 4 4 8 2 6" xfId="19807"/>
    <cellStyle name="Обычный 2 2 4 4 8 2 7" xfId="19808"/>
    <cellStyle name="Обычный 2 2 4 4 8 3" xfId="19809"/>
    <cellStyle name="Обычный 2 2 4 4 8 3 2" xfId="19810"/>
    <cellStyle name="Обычный 2 2 4 4 8 4" xfId="19811"/>
    <cellStyle name="Обычный 2 2 4 4 8 5" xfId="19812"/>
    <cellStyle name="Обычный 2 2 4 4 8 6" xfId="19813"/>
    <cellStyle name="Обычный 2 2 4 4 8 7" xfId="19814"/>
    <cellStyle name="Обычный 2 2 4 4 8 8" xfId="19815"/>
    <cellStyle name="Обычный 2 2 4 4 8 9" xfId="19816"/>
    <cellStyle name="Обычный 2 2 4 4 9" xfId="19817"/>
    <cellStyle name="Обычный 2 2 4 4 9 2" xfId="19818"/>
    <cellStyle name="Обычный 2 2 4 4 9 3" xfId="19819"/>
    <cellStyle name="Обычный 2 2 4 4 9 4" xfId="19820"/>
    <cellStyle name="Обычный 2 2 4 4 9 5" xfId="19821"/>
    <cellStyle name="Обычный 2 2 4 4 9 6" xfId="19822"/>
    <cellStyle name="Обычный 2 2 4 4 9 7" xfId="19823"/>
    <cellStyle name="Обычный 2 2 4 5" xfId="19824"/>
    <cellStyle name="Обычный 2 2 4 5 10" xfId="19825"/>
    <cellStyle name="Обычный 2 2 4 5 11" xfId="19826"/>
    <cellStyle name="Обычный 2 2 4 5 12" xfId="19827"/>
    <cellStyle name="Обычный 2 2 4 5 13" xfId="19828"/>
    <cellStyle name="Обычный 2 2 4 5 14" xfId="19829"/>
    <cellStyle name="Обычный 2 2 4 5 15" xfId="19830"/>
    <cellStyle name="Обычный 2 2 4 5 16" xfId="19831"/>
    <cellStyle name="Обычный 2 2 4 5 17" xfId="19832"/>
    <cellStyle name="Обычный 2 2 4 5 2" xfId="19833"/>
    <cellStyle name="Обычный 2 2 4 5 2 10" xfId="19834"/>
    <cellStyle name="Обычный 2 2 4 5 2 11" xfId="19835"/>
    <cellStyle name="Обычный 2 2 4 5 2 12" xfId="19836"/>
    <cellStyle name="Обычный 2 2 4 5 2 13" xfId="19837"/>
    <cellStyle name="Обычный 2 2 4 5 2 14" xfId="19838"/>
    <cellStyle name="Обычный 2 2 4 5 2 15" xfId="19839"/>
    <cellStyle name="Обычный 2 2 4 5 2 2" xfId="19840"/>
    <cellStyle name="Обычный 2 2 4 5 2 2 2" xfId="19841"/>
    <cellStyle name="Обычный 2 2 4 5 2 2 3" xfId="19842"/>
    <cellStyle name="Обычный 2 2 4 5 2 2 4" xfId="19843"/>
    <cellStyle name="Обычный 2 2 4 5 2 2 5" xfId="19844"/>
    <cellStyle name="Обычный 2 2 4 5 2 2 6" xfId="19845"/>
    <cellStyle name="Обычный 2 2 4 5 2 2 7" xfId="19846"/>
    <cellStyle name="Обычный 2 2 4 5 2 3" xfId="19847"/>
    <cellStyle name="Обычный 2 2 4 5 2 3 2" xfId="19848"/>
    <cellStyle name="Обычный 2 2 4 5 2 4" xfId="19849"/>
    <cellStyle name="Обычный 2 2 4 5 2 5" xfId="19850"/>
    <cellStyle name="Обычный 2 2 4 5 2 6" xfId="19851"/>
    <cellStyle name="Обычный 2 2 4 5 2 7" xfId="19852"/>
    <cellStyle name="Обычный 2 2 4 5 2 8" xfId="19853"/>
    <cellStyle name="Обычный 2 2 4 5 2 9" xfId="19854"/>
    <cellStyle name="Обычный 2 2 4 5 3" xfId="19855"/>
    <cellStyle name="Обычный 2 2 4 5 3 10" xfId="19856"/>
    <cellStyle name="Обычный 2 2 4 5 3 11" xfId="19857"/>
    <cellStyle name="Обычный 2 2 4 5 3 12" xfId="19858"/>
    <cellStyle name="Обычный 2 2 4 5 3 13" xfId="19859"/>
    <cellStyle name="Обычный 2 2 4 5 3 14" xfId="19860"/>
    <cellStyle name="Обычный 2 2 4 5 3 2" xfId="19861"/>
    <cellStyle name="Обычный 2 2 4 5 3 2 2" xfId="19862"/>
    <cellStyle name="Обычный 2 2 4 5 3 2 3" xfId="19863"/>
    <cellStyle name="Обычный 2 2 4 5 3 2 4" xfId="19864"/>
    <cellStyle name="Обычный 2 2 4 5 3 2 5" xfId="19865"/>
    <cellStyle name="Обычный 2 2 4 5 3 2 6" xfId="19866"/>
    <cellStyle name="Обычный 2 2 4 5 3 2 7" xfId="19867"/>
    <cellStyle name="Обычный 2 2 4 5 3 3" xfId="19868"/>
    <cellStyle name="Обычный 2 2 4 5 3 3 2" xfId="19869"/>
    <cellStyle name="Обычный 2 2 4 5 3 4" xfId="19870"/>
    <cellStyle name="Обычный 2 2 4 5 3 5" xfId="19871"/>
    <cellStyle name="Обычный 2 2 4 5 3 6" xfId="19872"/>
    <cellStyle name="Обычный 2 2 4 5 3 7" xfId="19873"/>
    <cellStyle name="Обычный 2 2 4 5 3 8" xfId="19874"/>
    <cellStyle name="Обычный 2 2 4 5 3 9" xfId="19875"/>
    <cellStyle name="Обычный 2 2 4 5 4" xfId="19876"/>
    <cellStyle name="Обычный 2 2 4 5 4 2" xfId="19877"/>
    <cellStyle name="Обычный 2 2 4 5 4 3" xfId="19878"/>
    <cellStyle name="Обычный 2 2 4 5 4 4" xfId="19879"/>
    <cellStyle name="Обычный 2 2 4 5 4 5" xfId="19880"/>
    <cellStyle name="Обычный 2 2 4 5 4 6" xfId="19881"/>
    <cellStyle name="Обычный 2 2 4 5 4 7" xfId="19882"/>
    <cellStyle name="Обычный 2 2 4 5 5" xfId="19883"/>
    <cellStyle name="Обычный 2 2 4 5 5 2" xfId="19884"/>
    <cellStyle name="Обычный 2 2 4 5 6" xfId="19885"/>
    <cellStyle name="Обычный 2 2 4 5 7" xfId="19886"/>
    <cellStyle name="Обычный 2 2 4 5 8" xfId="19887"/>
    <cellStyle name="Обычный 2 2 4 5 9" xfId="19888"/>
    <cellStyle name="Обычный 2 2 4 6" xfId="19889"/>
    <cellStyle name="Обычный 2 2 4 6 10" xfId="19890"/>
    <cellStyle name="Обычный 2 2 4 6 11" xfId="19891"/>
    <cellStyle name="Обычный 2 2 4 6 12" xfId="19892"/>
    <cellStyle name="Обычный 2 2 4 6 13" xfId="19893"/>
    <cellStyle name="Обычный 2 2 4 6 14" xfId="19894"/>
    <cellStyle name="Обычный 2 2 4 6 15" xfId="19895"/>
    <cellStyle name="Обычный 2 2 4 6 16" xfId="19896"/>
    <cellStyle name="Обычный 2 2 4 6 17" xfId="19897"/>
    <cellStyle name="Обычный 2 2 4 6 2" xfId="19898"/>
    <cellStyle name="Обычный 2 2 4 6 2 10" xfId="19899"/>
    <cellStyle name="Обычный 2 2 4 6 2 11" xfId="19900"/>
    <cellStyle name="Обычный 2 2 4 6 2 12" xfId="19901"/>
    <cellStyle name="Обычный 2 2 4 6 2 13" xfId="19902"/>
    <cellStyle name="Обычный 2 2 4 6 2 14" xfId="19903"/>
    <cellStyle name="Обычный 2 2 4 6 2 15" xfId="19904"/>
    <cellStyle name="Обычный 2 2 4 6 2 2" xfId="19905"/>
    <cellStyle name="Обычный 2 2 4 6 2 2 2" xfId="19906"/>
    <cellStyle name="Обычный 2 2 4 6 2 2 3" xfId="19907"/>
    <cellStyle name="Обычный 2 2 4 6 2 2 4" xfId="19908"/>
    <cellStyle name="Обычный 2 2 4 6 2 2 5" xfId="19909"/>
    <cellStyle name="Обычный 2 2 4 6 2 2 6" xfId="19910"/>
    <cellStyle name="Обычный 2 2 4 6 2 2 7" xfId="19911"/>
    <cellStyle name="Обычный 2 2 4 6 2 3" xfId="19912"/>
    <cellStyle name="Обычный 2 2 4 6 2 3 2" xfId="19913"/>
    <cellStyle name="Обычный 2 2 4 6 2 4" xfId="19914"/>
    <cellStyle name="Обычный 2 2 4 6 2 5" xfId="19915"/>
    <cellStyle name="Обычный 2 2 4 6 2 6" xfId="19916"/>
    <cellStyle name="Обычный 2 2 4 6 2 7" xfId="19917"/>
    <cellStyle name="Обычный 2 2 4 6 2 8" xfId="19918"/>
    <cellStyle name="Обычный 2 2 4 6 2 9" xfId="19919"/>
    <cellStyle name="Обычный 2 2 4 6 3" xfId="19920"/>
    <cellStyle name="Обычный 2 2 4 6 3 10" xfId="19921"/>
    <cellStyle name="Обычный 2 2 4 6 3 11" xfId="19922"/>
    <cellStyle name="Обычный 2 2 4 6 3 12" xfId="19923"/>
    <cellStyle name="Обычный 2 2 4 6 3 13" xfId="19924"/>
    <cellStyle name="Обычный 2 2 4 6 3 14" xfId="19925"/>
    <cellStyle name="Обычный 2 2 4 6 3 2" xfId="19926"/>
    <cellStyle name="Обычный 2 2 4 6 3 2 2" xfId="19927"/>
    <cellStyle name="Обычный 2 2 4 6 3 2 3" xfId="19928"/>
    <cellStyle name="Обычный 2 2 4 6 3 2 4" xfId="19929"/>
    <cellStyle name="Обычный 2 2 4 6 3 2 5" xfId="19930"/>
    <cellStyle name="Обычный 2 2 4 6 3 2 6" xfId="19931"/>
    <cellStyle name="Обычный 2 2 4 6 3 2 7" xfId="19932"/>
    <cellStyle name="Обычный 2 2 4 6 3 3" xfId="19933"/>
    <cellStyle name="Обычный 2 2 4 6 3 3 2" xfId="19934"/>
    <cellStyle name="Обычный 2 2 4 6 3 4" xfId="19935"/>
    <cellStyle name="Обычный 2 2 4 6 3 5" xfId="19936"/>
    <cellStyle name="Обычный 2 2 4 6 3 6" xfId="19937"/>
    <cellStyle name="Обычный 2 2 4 6 3 7" xfId="19938"/>
    <cellStyle name="Обычный 2 2 4 6 3 8" xfId="19939"/>
    <cellStyle name="Обычный 2 2 4 6 3 9" xfId="19940"/>
    <cellStyle name="Обычный 2 2 4 6 4" xfId="19941"/>
    <cellStyle name="Обычный 2 2 4 6 4 2" xfId="19942"/>
    <cellStyle name="Обычный 2 2 4 6 4 3" xfId="19943"/>
    <cellStyle name="Обычный 2 2 4 6 4 4" xfId="19944"/>
    <cellStyle name="Обычный 2 2 4 6 4 5" xfId="19945"/>
    <cellStyle name="Обычный 2 2 4 6 4 6" xfId="19946"/>
    <cellStyle name="Обычный 2 2 4 6 4 7" xfId="19947"/>
    <cellStyle name="Обычный 2 2 4 6 5" xfId="19948"/>
    <cellStyle name="Обычный 2 2 4 6 5 2" xfId="19949"/>
    <cellStyle name="Обычный 2 2 4 6 6" xfId="19950"/>
    <cellStyle name="Обычный 2 2 4 6 7" xfId="19951"/>
    <cellStyle name="Обычный 2 2 4 6 8" xfId="19952"/>
    <cellStyle name="Обычный 2 2 4 6 9" xfId="19953"/>
    <cellStyle name="Обычный 2 2 4 7" xfId="19954"/>
    <cellStyle name="Обычный 2 2 4 7 10" xfId="19955"/>
    <cellStyle name="Обычный 2 2 4 7 11" xfId="19956"/>
    <cellStyle name="Обычный 2 2 4 7 12" xfId="19957"/>
    <cellStyle name="Обычный 2 2 4 7 13" xfId="19958"/>
    <cellStyle name="Обычный 2 2 4 7 14" xfId="19959"/>
    <cellStyle name="Обычный 2 2 4 7 15" xfId="19960"/>
    <cellStyle name="Обычный 2 2 4 7 2" xfId="19961"/>
    <cellStyle name="Обычный 2 2 4 7 2 2" xfId="19962"/>
    <cellStyle name="Обычный 2 2 4 7 2 3" xfId="19963"/>
    <cellStyle name="Обычный 2 2 4 7 2 4" xfId="19964"/>
    <cellStyle name="Обычный 2 2 4 7 2 5" xfId="19965"/>
    <cellStyle name="Обычный 2 2 4 7 2 6" xfId="19966"/>
    <cellStyle name="Обычный 2 2 4 7 2 7" xfId="19967"/>
    <cellStyle name="Обычный 2 2 4 7 3" xfId="19968"/>
    <cellStyle name="Обычный 2 2 4 7 3 2" xfId="19969"/>
    <cellStyle name="Обычный 2 2 4 7 4" xfId="19970"/>
    <cellStyle name="Обычный 2 2 4 7 5" xfId="19971"/>
    <cellStyle name="Обычный 2 2 4 7 6" xfId="19972"/>
    <cellStyle name="Обычный 2 2 4 7 7" xfId="19973"/>
    <cellStyle name="Обычный 2 2 4 7 8" xfId="19974"/>
    <cellStyle name="Обычный 2 2 4 7 9" xfId="19975"/>
    <cellStyle name="Обычный 2 2 4 8" xfId="19976"/>
    <cellStyle name="Обычный 2 2 4 8 10" xfId="19977"/>
    <cellStyle name="Обычный 2 2 4 8 11" xfId="19978"/>
    <cellStyle name="Обычный 2 2 4 8 12" xfId="19979"/>
    <cellStyle name="Обычный 2 2 4 8 13" xfId="19980"/>
    <cellStyle name="Обычный 2 2 4 8 14" xfId="19981"/>
    <cellStyle name="Обычный 2 2 4 8 2" xfId="19982"/>
    <cellStyle name="Обычный 2 2 4 8 2 2" xfId="19983"/>
    <cellStyle name="Обычный 2 2 4 8 2 3" xfId="19984"/>
    <cellStyle name="Обычный 2 2 4 8 2 4" xfId="19985"/>
    <cellStyle name="Обычный 2 2 4 8 2 5" xfId="19986"/>
    <cellStyle name="Обычный 2 2 4 8 2 6" xfId="19987"/>
    <cellStyle name="Обычный 2 2 4 8 2 7" xfId="19988"/>
    <cellStyle name="Обычный 2 2 4 8 3" xfId="19989"/>
    <cellStyle name="Обычный 2 2 4 8 3 2" xfId="19990"/>
    <cellStyle name="Обычный 2 2 4 8 4" xfId="19991"/>
    <cellStyle name="Обычный 2 2 4 8 5" xfId="19992"/>
    <cellStyle name="Обычный 2 2 4 8 6" xfId="19993"/>
    <cellStyle name="Обычный 2 2 4 8 7" xfId="19994"/>
    <cellStyle name="Обычный 2 2 4 8 8" xfId="19995"/>
    <cellStyle name="Обычный 2 2 4 8 9" xfId="19996"/>
    <cellStyle name="Обычный 2 2 4 9" xfId="19997"/>
    <cellStyle name="Обычный 2 2 4 9 10" xfId="19998"/>
    <cellStyle name="Обычный 2 2 4 9 11" xfId="19999"/>
    <cellStyle name="Обычный 2 2 4 9 12" xfId="20000"/>
    <cellStyle name="Обычный 2 2 4 9 13" xfId="20001"/>
    <cellStyle name="Обычный 2 2 4 9 14" xfId="20002"/>
    <cellStyle name="Обычный 2 2 4 9 2" xfId="20003"/>
    <cellStyle name="Обычный 2 2 4 9 2 2" xfId="20004"/>
    <cellStyle name="Обычный 2 2 4 9 2 3" xfId="20005"/>
    <cellStyle name="Обычный 2 2 4 9 2 4" xfId="20006"/>
    <cellStyle name="Обычный 2 2 4 9 2 5" xfId="20007"/>
    <cellStyle name="Обычный 2 2 4 9 2 6" xfId="20008"/>
    <cellStyle name="Обычный 2 2 4 9 2 7" xfId="20009"/>
    <cellStyle name="Обычный 2 2 4 9 3" xfId="20010"/>
    <cellStyle name="Обычный 2 2 4 9 3 2" xfId="20011"/>
    <cellStyle name="Обычный 2 2 4 9 4" xfId="20012"/>
    <cellStyle name="Обычный 2 2 4 9 5" xfId="20013"/>
    <cellStyle name="Обычный 2 2 4 9 6" xfId="20014"/>
    <cellStyle name="Обычный 2 2 4 9 7" xfId="20015"/>
    <cellStyle name="Обычный 2 2 4 9 8" xfId="20016"/>
    <cellStyle name="Обычный 2 2 4 9 9" xfId="20017"/>
    <cellStyle name="Обычный 2 2 5" xfId="20018"/>
    <cellStyle name="Обычный 2 2 5 10" xfId="20019"/>
    <cellStyle name="Обычный 2 2 5 10 10" xfId="20020"/>
    <cellStyle name="Обычный 2 2 5 10 11" xfId="20021"/>
    <cellStyle name="Обычный 2 2 5 10 12" xfId="20022"/>
    <cellStyle name="Обычный 2 2 5 10 13" xfId="20023"/>
    <cellStyle name="Обычный 2 2 5 10 14" xfId="20024"/>
    <cellStyle name="Обычный 2 2 5 10 15" xfId="20025"/>
    <cellStyle name="Обычный 2 2 5 10 2" xfId="20026"/>
    <cellStyle name="Обычный 2 2 5 10 2 10" xfId="20027"/>
    <cellStyle name="Обычный 2 2 5 10 2 11" xfId="20028"/>
    <cellStyle name="Обычный 2 2 5 10 2 12" xfId="20029"/>
    <cellStyle name="Обычный 2 2 5 10 2 13" xfId="20030"/>
    <cellStyle name="Обычный 2 2 5 10 2 14" xfId="20031"/>
    <cellStyle name="Обычный 2 2 5 10 2 2" xfId="20032"/>
    <cellStyle name="Обычный 2 2 5 10 2 2 2" xfId="20033"/>
    <cellStyle name="Обычный 2 2 5 10 2 2 3" xfId="20034"/>
    <cellStyle name="Обычный 2 2 5 10 2 2 4" xfId="20035"/>
    <cellStyle name="Обычный 2 2 5 10 2 2 5" xfId="20036"/>
    <cellStyle name="Обычный 2 2 5 10 2 2 6" xfId="20037"/>
    <cellStyle name="Обычный 2 2 5 10 2 2 7" xfId="20038"/>
    <cellStyle name="Обычный 2 2 5 10 2 3" xfId="20039"/>
    <cellStyle name="Обычный 2 2 5 10 2 3 2" xfId="20040"/>
    <cellStyle name="Обычный 2 2 5 10 2 4" xfId="20041"/>
    <cellStyle name="Обычный 2 2 5 10 2 5" xfId="20042"/>
    <cellStyle name="Обычный 2 2 5 10 2 6" xfId="20043"/>
    <cellStyle name="Обычный 2 2 5 10 2 7" xfId="20044"/>
    <cellStyle name="Обычный 2 2 5 10 2 8" xfId="20045"/>
    <cellStyle name="Обычный 2 2 5 10 2 9" xfId="20046"/>
    <cellStyle name="Обычный 2 2 5 10 3" xfId="20047"/>
    <cellStyle name="Обычный 2 2 5 10 3 2" xfId="20048"/>
    <cellStyle name="Обычный 2 2 5 10 3 3" xfId="20049"/>
    <cellStyle name="Обычный 2 2 5 10 3 4" xfId="20050"/>
    <cellStyle name="Обычный 2 2 5 10 3 5" xfId="20051"/>
    <cellStyle name="Обычный 2 2 5 10 3 6" xfId="20052"/>
    <cellStyle name="Обычный 2 2 5 10 3 7" xfId="20053"/>
    <cellStyle name="Обычный 2 2 5 10 4" xfId="20054"/>
    <cellStyle name="Обычный 2 2 5 10 4 2" xfId="20055"/>
    <cellStyle name="Обычный 2 2 5 10 4 3" xfId="20056"/>
    <cellStyle name="Обычный 2 2 5 10 4 4" xfId="20057"/>
    <cellStyle name="Обычный 2 2 5 10 4 5" xfId="20058"/>
    <cellStyle name="Обычный 2 2 5 10 4 6" xfId="20059"/>
    <cellStyle name="Обычный 2 2 5 10 5" xfId="20060"/>
    <cellStyle name="Обычный 2 2 5 10 5 2" xfId="20061"/>
    <cellStyle name="Обычный 2 2 5 10 6" xfId="20062"/>
    <cellStyle name="Обычный 2 2 5 10 7" xfId="20063"/>
    <cellStyle name="Обычный 2 2 5 10 8" xfId="20064"/>
    <cellStyle name="Обычный 2 2 5 10 9" xfId="20065"/>
    <cellStyle name="Обычный 2 2 5 11" xfId="20066"/>
    <cellStyle name="Обычный 2 2 5 11 10" xfId="20067"/>
    <cellStyle name="Обычный 2 2 5 11 11" xfId="20068"/>
    <cellStyle name="Обычный 2 2 5 11 12" xfId="20069"/>
    <cellStyle name="Обычный 2 2 5 11 13" xfId="20070"/>
    <cellStyle name="Обычный 2 2 5 11 14" xfId="20071"/>
    <cellStyle name="Обычный 2 2 5 11 2" xfId="20072"/>
    <cellStyle name="Обычный 2 2 5 11 2 2" xfId="20073"/>
    <cellStyle name="Обычный 2 2 5 11 2 3" xfId="20074"/>
    <cellStyle name="Обычный 2 2 5 11 2 4" xfId="20075"/>
    <cellStyle name="Обычный 2 2 5 11 2 5" xfId="20076"/>
    <cellStyle name="Обычный 2 2 5 11 2 6" xfId="20077"/>
    <cellStyle name="Обычный 2 2 5 11 2 7" xfId="20078"/>
    <cellStyle name="Обычный 2 2 5 11 3" xfId="20079"/>
    <cellStyle name="Обычный 2 2 5 11 3 2" xfId="20080"/>
    <cellStyle name="Обычный 2 2 5 11 4" xfId="20081"/>
    <cellStyle name="Обычный 2 2 5 11 5" xfId="20082"/>
    <cellStyle name="Обычный 2 2 5 11 6" xfId="20083"/>
    <cellStyle name="Обычный 2 2 5 11 7" xfId="20084"/>
    <cellStyle name="Обычный 2 2 5 11 8" xfId="20085"/>
    <cellStyle name="Обычный 2 2 5 11 9" xfId="20086"/>
    <cellStyle name="Обычный 2 2 5 12" xfId="20087"/>
    <cellStyle name="Обычный 2 2 5 12 10" xfId="20088"/>
    <cellStyle name="Обычный 2 2 5 12 10 2" xfId="20089"/>
    <cellStyle name="Обычный 2 2 5 12 11" xfId="20090"/>
    <cellStyle name="Обычный 2 2 5 12 12" xfId="20091"/>
    <cellStyle name="Обычный 2 2 5 12 13" xfId="20092"/>
    <cellStyle name="Обычный 2 2 5 12 14" xfId="20093"/>
    <cellStyle name="Обычный 2 2 5 12 15" xfId="20094"/>
    <cellStyle name="Обычный 2 2 5 12 2" xfId="20095"/>
    <cellStyle name="Обычный 2 2 5 12 2 10" xfId="20096"/>
    <cellStyle name="Обычный 2 2 5 12 2 11" xfId="20097"/>
    <cellStyle name="Обычный 2 2 5 12 2 12" xfId="20098"/>
    <cellStyle name="Обычный 2 2 5 12 2 13" xfId="20099"/>
    <cellStyle name="Обычный 2 2 5 12 2 14" xfId="20100"/>
    <cellStyle name="Обычный 2 2 5 12 2 2" xfId="20101"/>
    <cellStyle name="Обычный 2 2 5 12 2 2 2" xfId="20102"/>
    <cellStyle name="Обычный 2 2 5 12 2 2 3" xfId="20103"/>
    <cellStyle name="Обычный 2 2 5 12 2 2 4" xfId="20104"/>
    <cellStyle name="Обычный 2 2 5 12 2 2 5" xfId="20105"/>
    <cellStyle name="Обычный 2 2 5 12 2 2 5 2" xfId="20106"/>
    <cellStyle name="Обычный 2 2 5 12 2 2 6" xfId="20107"/>
    <cellStyle name="Обычный 2 2 5 12 2 2 7" xfId="20108"/>
    <cellStyle name="Обычный 2 2 5 12 2 3" xfId="20109"/>
    <cellStyle name="Обычный 2 2 5 12 2 3 2" xfId="20110"/>
    <cellStyle name="Обычный 2 2 5 12 2 3 3" xfId="20111"/>
    <cellStyle name="Обычный 2 2 5 12 2 4" xfId="20112"/>
    <cellStyle name="Обычный 2 2 5 12 2 4 2" xfId="20113"/>
    <cellStyle name="Обычный 2 2 5 12 2 5" xfId="20114"/>
    <cellStyle name="Обычный 2 2 5 12 2 6" xfId="20115"/>
    <cellStyle name="Обычный 2 2 5 12 2 7" xfId="20116"/>
    <cellStyle name="Обычный 2 2 5 12 2 8" xfId="20117"/>
    <cellStyle name="Обычный 2 2 5 12 2 9" xfId="20118"/>
    <cellStyle name="Обычный 2 2 5 12 3" xfId="20119"/>
    <cellStyle name="Обычный 2 2 5 12 3 2" xfId="20120"/>
    <cellStyle name="Обычный 2 2 5 12 3 3" xfId="20121"/>
    <cellStyle name="Обычный 2 2 5 12 3 4" xfId="20122"/>
    <cellStyle name="Обычный 2 2 5 12 3 5" xfId="20123"/>
    <cellStyle name="Обычный 2 2 5 12 3 6" xfId="20124"/>
    <cellStyle name="Обычный 2 2 5 12 3 7" xfId="20125"/>
    <cellStyle name="Обычный 2 2 5 12 4" xfId="20126"/>
    <cellStyle name="Обычный 2 2 5 12 4 2" xfId="20127"/>
    <cellStyle name="Обычный 2 2 5 12 4 3" xfId="20128"/>
    <cellStyle name="Обычный 2 2 5 12 4 4" xfId="20129"/>
    <cellStyle name="Обычный 2 2 5 12 4 5" xfId="20130"/>
    <cellStyle name="Обычный 2 2 5 12 4 6" xfId="20131"/>
    <cellStyle name="Обычный 2 2 5 12 4 7" xfId="20132"/>
    <cellStyle name="Обычный 2 2 5 12 5" xfId="20133"/>
    <cellStyle name="Обычный 2 2 5 12 5 2" xfId="20134"/>
    <cellStyle name="Обычный 2 2 5 12 6" xfId="20135"/>
    <cellStyle name="Обычный 2 2 5 12 7" xfId="20136"/>
    <cellStyle name="Обычный 2 2 5 12 8" xfId="20137"/>
    <cellStyle name="Обычный 2 2 5 12 9" xfId="20138"/>
    <cellStyle name="Обычный 2 2 5 13" xfId="20139"/>
    <cellStyle name="Обычный 2 2 5 13 10" xfId="20140"/>
    <cellStyle name="Обычный 2 2 5 13 11" xfId="20141"/>
    <cellStyle name="Обычный 2 2 5 13 12" xfId="20142"/>
    <cellStyle name="Обычный 2 2 5 13 13" xfId="20143"/>
    <cellStyle name="Обычный 2 2 5 13 14" xfId="20144"/>
    <cellStyle name="Обычный 2 2 5 13 2" xfId="20145"/>
    <cellStyle name="Обычный 2 2 5 13 2 2" xfId="20146"/>
    <cellStyle name="Обычный 2 2 5 13 2 3" xfId="20147"/>
    <cellStyle name="Обычный 2 2 5 13 2 4" xfId="20148"/>
    <cellStyle name="Обычный 2 2 5 13 2 5" xfId="20149"/>
    <cellStyle name="Обычный 2 2 5 13 2 6" xfId="20150"/>
    <cellStyle name="Обычный 2 2 5 13 2 7" xfId="20151"/>
    <cellStyle name="Обычный 2 2 5 13 3" xfId="20152"/>
    <cellStyle name="Обычный 2 2 5 13 3 2" xfId="20153"/>
    <cellStyle name="Обычный 2 2 5 13 4" xfId="20154"/>
    <cellStyle name="Обычный 2 2 5 13 5" xfId="20155"/>
    <cellStyle name="Обычный 2 2 5 13 6" xfId="20156"/>
    <cellStyle name="Обычный 2 2 5 13 7" xfId="20157"/>
    <cellStyle name="Обычный 2 2 5 13 8" xfId="20158"/>
    <cellStyle name="Обычный 2 2 5 13 9" xfId="20159"/>
    <cellStyle name="Обычный 2 2 5 14" xfId="20160"/>
    <cellStyle name="Обычный 2 2 5 14 10" xfId="20161"/>
    <cellStyle name="Обычный 2 2 5 14 11" xfId="20162"/>
    <cellStyle name="Обычный 2 2 5 14 12" xfId="20163"/>
    <cellStyle name="Обычный 2 2 5 14 13" xfId="20164"/>
    <cellStyle name="Обычный 2 2 5 14 14" xfId="20165"/>
    <cellStyle name="Обычный 2 2 5 14 2" xfId="20166"/>
    <cellStyle name="Обычный 2 2 5 14 2 2" xfId="20167"/>
    <cellStyle name="Обычный 2 2 5 14 2 3" xfId="20168"/>
    <cellStyle name="Обычный 2 2 5 14 2 4" xfId="20169"/>
    <cellStyle name="Обычный 2 2 5 14 2 5" xfId="20170"/>
    <cellStyle name="Обычный 2 2 5 14 2 6" xfId="20171"/>
    <cellStyle name="Обычный 2 2 5 14 2 7" xfId="20172"/>
    <cellStyle name="Обычный 2 2 5 14 3" xfId="20173"/>
    <cellStyle name="Обычный 2 2 5 14 3 2" xfId="20174"/>
    <cellStyle name="Обычный 2 2 5 14 4" xfId="20175"/>
    <cellStyle name="Обычный 2 2 5 14 5" xfId="20176"/>
    <cellStyle name="Обычный 2 2 5 14 6" xfId="20177"/>
    <cellStyle name="Обычный 2 2 5 14 7" xfId="20178"/>
    <cellStyle name="Обычный 2 2 5 14 8" xfId="20179"/>
    <cellStyle name="Обычный 2 2 5 14 9" xfId="20180"/>
    <cellStyle name="Обычный 2 2 5 15" xfId="20181"/>
    <cellStyle name="Обычный 2 2 5 15 2" xfId="20182"/>
    <cellStyle name="Обычный 2 2 5 15 2 2" xfId="20183"/>
    <cellStyle name="Обычный 2 2 5 15 2 3" xfId="20184"/>
    <cellStyle name="Обычный 2 2 5 15 3" xfId="20185"/>
    <cellStyle name="Обычный 2 2 5 15 4" xfId="20186"/>
    <cellStyle name="Обычный 2 2 5 15 5" xfId="20187"/>
    <cellStyle name="Обычный 2 2 5 15 6" xfId="20188"/>
    <cellStyle name="Обычный 2 2 5 15 7" xfId="20189"/>
    <cellStyle name="Обычный 2 2 5 16" xfId="20190"/>
    <cellStyle name="Обычный 2 2 5 16 2" xfId="20191"/>
    <cellStyle name="Обычный 2 2 5 16 3" xfId="20192"/>
    <cellStyle name="Обычный 2 2 5 16 4" xfId="20193"/>
    <cellStyle name="Обычный 2 2 5 16 5" xfId="20194"/>
    <cellStyle name="Обычный 2 2 5 16 6" xfId="20195"/>
    <cellStyle name="Обычный 2 2 5 16 7" xfId="20196"/>
    <cellStyle name="Обычный 2 2 5 17" xfId="20197"/>
    <cellStyle name="Обычный 2 2 5 17 2" xfId="20198"/>
    <cellStyle name="Обычный 2 2 5 17 3" xfId="20199"/>
    <cellStyle name="Обычный 2 2 5 17 4" xfId="20200"/>
    <cellStyle name="Обычный 2 2 5 17 5" xfId="20201"/>
    <cellStyle name="Обычный 2 2 5 17 6" xfId="20202"/>
    <cellStyle name="Обычный 2 2 5 17 7" xfId="20203"/>
    <cellStyle name="Обычный 2 2 5 18" xfId="20204"/>
    <cellStyle name="Обычный 2 2 5 18 2" xfId="20205"/>
    <cellStyle name="Обычный 2 2 5 18 3" xfId="20206"/>
    <cellStyle name="Обычный 2 2 5 18 4" xfId="20207"/>
    <cellStyle name="Обычный 2 2 5 18 5" xfId="20208"/>
    <cellStyle name="Обычный 2 2 5 19" xfId="20209"/>
    <cellStyle name="Обычный 2 2 5 19 2" xfId="20210"/>
    <cellStyle name="Обычный 2 2 5 19 2 2" xfId="20211"/>
    <cellStyle name="Обычный 2 2 5 19 2 2 2" xfId="20212"/>
    <cellStyle name="Обычный 2 2 5 19 2 3" xfId="20213"/>
    <cellStyle name="Обычный 2 2 5 19 2 3 2" xfId="20214"/>
    <cellStyle name="Обычный 2 2 5 19 3" xfId="20215"/>
    <cellStyle name="Обычный 2 2 5 19 3 2" xfId="20216"/>
    <cellStyle name="Обычный 2 2 5 19 4" xfId="20217"/>
    <cellStyle name="Обычный 2 2 5 19 4 2" xfId="20218"/>
    <cellStyle name="Обычный 2 2 5 19 5" xfId="20219"/>
    <cellStyle name="Обычный 2 2 5 19 5 2" xfId="20220"/>
    <cellStyle name="Обычный 2 2 5 19 6" xfId="20221"/>
    <cellStyle name="Обычный 2 2 5 19 7" xfId="20222"/>
    <cellStyle name="Обычный 2 2 5 2" xfId="20223"/>
    <cellStyle name="Обычный 2 2 5 2 10" xfId="20224"/>
    <cellStyle name="Обычный 2 2 5 2 10 10" xfId="20225"/>
    <cellStyle name="Обычный 2 2 5 2 10 11" xfId="20226"/>
    <cellStyle name="Обычный 2 2 5 2 10 12" xfId="20227"/>
    <cellStyle name="Обычный 2 2 5 2 10 13" xfId="20228"/>
    <cellStyle name="Обычный 2 2 5 2 10 14" xfId="20229"/>
    <cellStyle name="Обычный 2 2 5 2 10 2" xfId="20230"/>
    <cellStyle name="Обычный 2 2 5 2 10 2 2" xfId="20231"/>
    <cellStyle name="Обычный 2 2 5 2 10 2 3" xfId="20232"/>
    <cellStyle name="Обычный 2 2 5 2 10 2 4" xfId="20233"/>
    <cellStyle name="Обычный 2 2 5 2 10 2 5" xfId="20234"/>
    <cellStyle name="Обычный 2 2 5 2 10 2 6" xfId="20235"/>
    <cellStyle name="Обычный 2 2 5 2 10 2 7" xfId="20236"/>
    <cellStyle name="Обычный 2 2 5 2 10 3" xfId="20237"/>
    <cellStyle name="Обычный 2 2 5 2 10 3 2" xfId="20238"/>
    <cellStyle name="Обычный 2 2 5 2 10 4" xfId="20239"/>
    <cellStyle name="Обычный 2 2 5 2 10 5" xfId="20240"/>
    <cellStyle name="Обычный 2 2 5 2 10 6" xfId="20241"/>
    <cellStyle name="Обычный 2 2 5 2 10 7" xfId="20242"/>
    <cellStyle name="Обычный 2 2 5 2 10 8" xfId="20243"/>
    <cellStyle name="Обычный 2 2 5 2 10 9" xfId="20244"/>
    <cellStyle name="Обычный 2 2 5 2 11" xfId="20245"/>
    <cellStyle name="Обычный 2 2 5 2 11 2" xfId="20246"/>
    <cellStyle name="Обычный 2 2 5 2 11 3" xfId="20247"/>
    <cellStyle name="Обычный 2 2 5 2 11 4" xfId="20248"/>
    <cellStyle name="Обычный 2 2 5 2 11 5" xfId="20249"/>
    <cellStyle name="Обычный 2 2 5 2 11 6" xfId="20250"/>
    <cellStyle name="Обычный 2 2 5 2 11 7" xfId="20251"/>
    <cellStyle name="Обычный 2 2 5 2 12" xfId="20252"/>
    <cellStyle name="Обычный 2 2 5 2 12 2" xfId="20253"/>
    <cellStyle name="Обычный 2 2 5 2 13" xfId="20254"/>
    <cellStyle name="Обычный 2 2 5 2 14" xfId="20255"/>
    <cellStyle name="Обычный 2 2 5 2 15" xfId="20256"/>
    <cellStyle name="Обычный 2 2 5 2 16" xfId="20257"/>
    <cellStyle name="Обычный 2 2 5 2 17" xfId="20258"/>
    <cellStyle name="Обычный 2 2 5 2 18" xfId="20259"/>
    <cellStyle name="Обычный 2 2 5 2 19" xfId="20260"/>
    <cellStyle name="Обычный 2 2 5 2 2" xfId="20261"/>
    <cellStyle name="Обычный 2 2 5 2 2 10" xfId="20262"/>
    <cellStyle name="Обычный 2 2 5 2 2 10 10" xfId="20263"/>
    <cellStyle name="Обычный 2 2 5 2 2 10 11" xfId="20264"/>
    <cellStyle name="Обычный 2 2 5 2 2 10 12" xfId="20265"/>
    <cellStyle name="Обычный 2 2 5 2 2 10 13" xfId="20266"/>
    <cellStyle name="Обычный 2 2 5 2 2 10 14" xfId="20267"/>
    <cellStyle name="Обычный 2 2 5 2 2 10 2" xfId="20268"/>
    <cellStyle name="Обычный 2 2 5 2 2 10 2 2" xfId="20269"/>
    <cellStyle name="Обычный 2 2 5 2 2 10 2 3" xfId="20270"/>
    <cellStyle name="Обычный 2 2 5 2 2 10 2 4" xfId="20271"/>
    <cellStyle name="Обычный 2 2 5 2 2 10 2 5" xfId="20272"/>
    <cellStyle name="Обычный 2 2 5 2 2 10 2 6" xfId="20273"/>
    <cellStyle name="Обычный 2 2 5 2 2 10 2 7" xfId="20274"/>
    <cellStyle name="Обычный 2 2 5 2 2 10 3" xfId="20275"/>
    <cellStyle name="Обычный 2 2 5 2 2 10 3 2" xfId="20276"/>
    <cellStyle name="Обычный 2 2 5 2 2 10 4" xfId="20277"/>
    <cellStyle name="Обычный 2 2 5 2 2 10 5" xfId="20278"/>
    <cellStyle name="Обычный 2 2 5 2 2 10 6" xfId="20279"/>
    <cellStyle name="Обычный 2 2 5 2 2 10 7" xfId="20280"/>
    <cellStyle name="Обычный 2 2 5 2 2 10 8" xfId="20281"/>
    <cellStyle name="Обычный 2 2 5 2 2 10 9" xfId="20282"/>
    <cellStyle name="Обычный 2 2 5 2 2 11" xfId="20283"/>
    <cellStyle name="Обычный 2 2 5 2 2 11 10" xfId="20284"/>
    <cellStyle name="Обычный 2 2 5 2 2 11 11" xfId="20285"/>
    <cellStyle name="Обычный 2 2 5 2 2 11 12" xfId="20286"/>
    <cellStyle name="Обычный 2 2 5 2 2 11 13" xfId="20287"/>
    <cellStyle name="Обычный 2 2 5 2 2 11 14" xfId="20288"/>
    <cellStyle name="Обычный 2 2 5 2 2 11 2" xfId="20289"/>
    <cellStyle name="Обычный 2 2 5 2 2 11 2 2" xfId="20290"/>
    <cellStyle name="Обычный 2 2 5 2 2 11 2 3" xfId="20291"/>
    <cellStyle name="Обычный 2 2 5 2 2 11 2 4" xfId="20292"/>
    <cellStyle name="Обычный 2 2 5 2 2 11 2 5" xfId="20293"/>
    <cellStyle name="Обычный 2 2 5 2 2 11 2 6" xfId="20294"/>
    <cellStyle name="Обычный 2 2 5 2 2 11 2 7" xfId="20295"/>
    <cellStyle name="Обычный 2 2 5 2 2 11 3" xfId="20296"/>
    <cellStyle name="Обычный 2 2 5 2 2 11 3 2" xfId="20297"/>
    <cellStyle name="Обычный 2 2 5 2 2 11 4" xfId="20298"/>
    <cellStyle name="Обычный 2 2 5 2 2 11 5" xfId="20299"/>
    <cellStyle name="Обычный 2 2 5 2 2 11 6" xfId="20300"/>
    <cellStyle name="Обычный 2 2 5 2 2 11 7" xfId="20301"/>
    <cellStyle name="Обычный 2 2 5 2 2 11 8" xfId="20302"/>
    <cellStyle name="Обычный 2 2 5 2 2 11 9" xfId="20303"/>
    <cellStyle name="Обычный 2 2 5 2 2 12" xfId="20304"/>
    <cellStyle name="Обычный 2 2 5 2 2 12 2" xfId="20305"/>
    <cellStyle name="Обычный 2 2 5 2 2 12 3" xfId="20306"/>
    <cellStyle name="Обычный 2 2 5 2 2 12 4" xfId="20307"/>
    <cellStyle name="Обычный 2 2 5 2 2 12 5" xfId="20308"/>
    <cellStyle name="Обычный 2 2 5 2 2 12 6" xfId="20309"/>
    <cellStyle name="Обычный 2 2 5 2 2 12 7" xfId="20310"/>
    <cellStyle name="Обычный 2 2 5 2 2 13" xfId="20311"/>
    <cellStyle name="Обычный 2 2 5 2 2 13 2" xfId="20312"/>
    <cellStyle name="Обычный 2 2 5 2 2 13 3" xfId="20313"/>
    <cellStyle name="Обычный 2 2 5 2 2 13 4" xfId="20314"/>
    <cellStyle name="Обычный 2 2 5 2 2 13 5" xfId="20315"/>
    <cellStyle name="Обычный 2 2 5 2 2 13 6" xfId="20316"/>
    <cellStyle name="Обычный 2 2 5 2 2 14" xfId="20317"/>
    <cellStyle name="Обычный 2 2 5 2 2 14 2" xfId="20318"/>
    <cellStyle name="Обычный 2 2 5 2 2 14 3" xfId="20319"/>
    <cellStyle name="Обычный 2 2 5 2 2 15" xfId="20320"/>
    <cellStyle name="Обычный 2 2 5 2 2 16" xfId="20321"/>
    <cellStyle name="Обычный 2 2 5 2 2 17" xfId="20322"/>
    <cellStyle name="Обычный 2 2 5 2 2 18" xfId="20323"/>
    <cellStyle name="Обычный 2 2 5 2 2 19" xfId="20324"/>
    <cellStyle name="Обычный 2 2 5 2 2 2" xfId="20325"/>
    <cellStyle name="Обычный 2 2 5 2 2 2 10" xfId="20326"/>
    <cellStyle name="Обычный 2 2 5 2 2 2 11" xfId="20327"/>
    <cellStyle name="Обычный 2 2 5 2 2 2 12" xfId="20328"/>
    <cellStyle name="Обычный 2 2 5 2 2 2 13" xfId="20329"/>
    <cellStyle name="Обычный 2 2 5 2 2 2 14" xfId="20330"/>
    <cellStyle name="Обычный 2 2 5 2 2 2 15" xfId="20331"/>
    <cellStyle name="Обычный 2 2 5 2 2 2 16" xfId="20332"/>
    <cellStyle name="Обычный 2 2 5 2 2 2 17" xfId="20333"/>
    <cellStyle name="Обычный 2 2 5 2 2 2 18" xfId="20334"/>
    <cellStyle name="Обычный 2 2 5 2 2 2 2" xfId="20335"/>
    <cellStyle name="Обычный 2 2 5 2 2 2 2 10" xfId="20336"/>
    <cellStyle name="Обычный 2 2 5 2 2 2 2 11" xfId="20337"/>
    <cellStyle name="Обычный 2 2 5 2 2 2 2 12" xfId="20338"/>
    <cellStyle name="Обычный 2 2 5 2 2 2 2 13" xfId="20339"/>
    <cellStyle name="Обычный 2 2 5 2 2 2 2 14" xfId="20340"/>
    <cellStyle name="Обычный 2 2 5 2 2 2 2 2" xfId="20341"/>
    <cellStyle name="Обычный 2 2 5 2 2 2 2 2 2" xfId="20342"/>
    <cellStyle name="Обычный 2 2 5 2 2 2 2 2 3" xfId="20343"/>
    <cellStyle name="Обычный 2 2 5 2 2 2 2 2 4" xfId="20344"/>
    <cellStyle name="Обычный 2 2 5 2 2 2 2 2 5" xfId="20345"/>
    <cellStyle name="Обычный 2 2 5 2 2 2 2 2 6" xfId="20346"/>
    <cellStyle name="Обычный 2 2 5 2 2 2 2 2 7" xfId="20347"/>
    <cellStyle name="Обычный 2 2 5 2 2 2 2 3" xfId="20348"/>
    <cellStyle name="Обычный 2 2 5 2 2 2 2 3 2" xfId="20349"/>
    <cellStyle name="Обычный 2 2 5 2 2 2 2 4" xfId="20350"/>
    <cellStyle name="Обычный 2 2 5 2 2 2 2 5" xfId="20351"/>
    <cellStyle name="Обычный 2 2 5 2 2 2 2 6" xfId="20352"/>
    <cellStyle name="Обычный 2 2 5 2 2 2 2 7" xfId="20353"/>
    <cellStyle name="Обычный 2 2 5 2 2 2 2 8" xfId="20354"/>
    <cellStyle name="Обычный 2 2 5 2 2 2 2 9" xfId="20355"/>
    <cellStyle name="Обычный 2 2 5 2 2 2 3" xfId="20356"/>
    <cellStyle name="Обычный 2 2 5 2 2 2 3 10" xfId="20357"/>
    <cellStyle name="Обычный 2 2 5 2 2 2 3 11" xfId="20358"/>
    <cellStyle name="Обычный 2 2 5 2 2 2 3 12" xfId="20359"/>
    <cellStyle name="Обычный 2 2 5 2 2 2 3 13" xfId="20360"/>
    <cellStyle name="Обычный 2 2 5 2 2 2 3 14" xfId="20361"/>
    <cellStyle name="Обычный 2 2 5 2 2 2 3 2" xfId="20362"/>
    <cellStyle name="Обычный 2 2 5 2 2 2 3 2 2" xfId="20363"/>
    <cellStyle name="Обычный 2 2 5 2 2 2 3 2 3" xfId="20364"/>
    <cellStyle name="Обычный 2 2 5 2 2 2 3 2 4" xfId="20365"/>
    <cellStyle name="Обычный 2 2 5 2 2 2 3 2 5" xfId="20366"/>
    <cellStyle name="Обычный 2 2 5 2 2 2 3 2 6" xfId="20367"/>
    <cellStyle name="Обычный 2 2 5 2 2 2 3 2 7" xfId="20368"/>
    <cellStyle name="Обычный 2 2 5 2 2 2 3 3" xfId="20369"/>
    <cellStyle name="Обычный 2 2 5 2 2 2 3 3 2" xfId="20370"/>
    <cellStyle name="Обычный 2 2 5 2 2 2 3 4" xfId="20371"/>
    <cellStyle name="Обычный 2 2 5 2 2 2 3 5" xfId="20372"/>
    <cellStyle name="Обычный 2 2 5 2 2 2 3 6" xfId="20373"/>
    <cellStyle name="Обычный 2 2 5 2 2 2 3 7" xfId="20374"/>
    <cellStyle name="Обычный 2 2 5 2 2 2 3 8" xfId="20375"/>
    <cellStyle name="Обычный 2 2 5 2 2 2 3 9" xfId="20376"/>
    <cellStyle name="Обычный 2 2 5 2 2 2 4" xfId="20377"/>
    <cellStyle name="Обычный 2 2 5 2 2 2 5" xfId="20378"/>
    <cellStyle name="Обычный 2 2 5 2 2 2 5 2" xfId="20379"/>
    <cellStyle name="Обычный 2 2 5 2 2 2 5 3" xfId="20380"/>
    <cellStyle name="Обычный 2 2 5 2 2 2 5 4" xfId="20381"/>
    <cellStyle name="Обычный 2 2 5 2 2 2 5 5" xfId="20382"/>
    <cellStyle name="Обычный 2 2 5 2 2 2 5 6" xfId="20383"/>
    <cellStyle name="Обычный 2 2 5 2 2 2 5 7" xfId="20384"/>
    <cellStyle name="Обычный 2 2 5 2 2 2 5 8" xfId="20385"/>
    <cellStyle name="Обычный 2 2 5 2 2 2 5 9" xfId="20386"/>
    <cellStyle name="Обычный 2 2 5 2 2 2 6" xfId="20387"/>
    <cellStyle name="Обычный 2 2 5 2 2 2 6 2" xfId="20388"/>
    <cellStyle name="Обычный 2 2 5 2 2 2 6 3" xfId="20389"/>
    <cellStyle name="Обычный 2 2 5 2 2 2 6 4" xfId="20390"/>
    <cellStyle name="Обычный 2 2 5 2 2 2 6 5" xfId="20391"/>
    <cellStyle name="Обычный 2 2 5 2 2 2 7" xfId="20392"/>
    <cellStyle name="Обычный 2 2 5 2 2 2 7 2" xfId="20393"/>
    <cellStyle name="Обычный 2 2 5 2 2 2 8" xfId="20394"/>
    <cellStyle name="Обычный 2 2 5 2 2 2 9" xfId="20395"/>
    <cellStyle name="Обычный 2 2 5 2 2 20" xfId="20396"/>
    <cellStyle name="Обычный 2 2 5 2 2 21" xfId="20397"/>
    <cellStyle name="Обычный 2 2 5 2 2 22" xfId="20398"/>
    <cellStyle name="Обычный 2 2 5 2 2 23" xfId="20399"/>
    <cellStyle name="Обычный 2 2 5 2 2 24" xfId="20400"/>
    <cellStyle name="Обычный 2 2 5 2 2 25" xfId="20401"/>
    <cellStyle name="Обычный 2 2 5 2 2 3" xfId="20402"/>
    <cellStyle name="Обычный 2 2 5 2 2 3 10" xfId="20403"/>
    <cellStyle name="Обычный 2 2 5 2 2 3 11" xfId="20404"/>
    <cellStyle name="Обычный 2 2 5 2 2 3 12" xfId="20405"/>
    <cellStyle name="Обычный 2 2 5 2 2 3 13" xfId="20406"/>
    <cellStyle name="Обычный 2 2 5 2 2 3 14" xfId="20407"/>
    <cellStyle name="Обычный 2 2 5 2 2 3 15" xfId="20408"/>
    <cellStyle name="Обычный 2 2 5 2 2 3 16" xfId="20409"/>
    <cellStyle name="Обычный 2 2 5 2 2 3 17" xfId="20410"/>
    <cellStyle name="Обычный 2 2 5 2 2 3 2" xfId="20411"/>
    <cellStyle name="Обычный 2 2 5 2 2 3 2 10" xfId="20412"/>
    <cellStyle name="Обычный 2 2 5 2 2 3 2 11" xfId="20413"/>
    <cellStyle name="Обычный 2 2 5 2 2 3 2 12" xfId="20414"/>
    <cellStyle name="Обычный 2 2 5 2 2 3 2 13" xfId="20415"/>
    <cellStyle name="Обычный 2 2 5 2 2 3 2 14" xfId="20416"/>
    <cellStyle name="Обычный 2 2 5 2 2 3 2 2" xfId="20417"/>
    <cellStyle name="Обычный 2 2 5 2 2 3 2 2 2" xfId="20418"/>
    <cellStyle name="Обычный 2 2 5 2 2 3 2 2 3" xfId="20419"/>
    <cellStyle name="Обычный 2 2 5 2 2 3 2 2 4" xfId="20420"/>
    <cellStyle name="Обычный 2 2 5 2 2 3 2 2 5" xfId="20421"/>
    <cellStyle name="Обычный 2 2 5 2 2 3 2 2 6" xfId="20422"/>
    <cellStyle name="Обычный 2 2 5 2 2 3 2 2 7" xfId="20423"/>
    <cellStyle name="Обычный 2 2 5 2 2 3 2 3" xfId="20424"/>
    <cellStyle name="Обычный 2 2 5 2 2 3 2 3 2" xfId="20425"/>
    <cellStyle name="Обычный 2 2 5 2 2 3 2 4" xfId="20426"/>
    <cellStyle name="Обычный 2 2 5 2 2 3 2 5" xfId="20427"/>
    <cellStyle name="Обычный 2 2 5 2 2 3 2 6" xfId="20428"/>
    <cellStyle name="Обычный 2 2 5 2 2 3 2 7" xfId="20429"/>
    <cellStyle name="Обычный 2 2 5 2 2 3 2 8" xfId="20430"/>
    <cellStyle name="Обычный 2 2 5 2 2 3 2 9" xfId="20431"/>
    <cellStyle name="Обычный 2 2 5 2 2 3 3" xfId="20432"/>
    <cellStyle name="Обычный 2 2 5 2 2 3 3 10" xfId="20433"/>
    <cellStyle name="Обычный 2 2 5 2 2 3 3 11" xfId="20434"/>
    <cellStyle name="Обычный 2 2 5 2 2 3 3 12" xfId="20435"/>
    <cellStyle name="Обычный 2 2 5 2 2 3 3 13" xfId="20436"/>
    <cellStyle name="Обычный 2 2 5 2 2 3 3 14" xfId="20437"/>
    <cellStyle name="Обычный 2 2 5 2 2 3 3 15" xfId="20438"/>
    <cellStyle name="Обычный 2 2 5 2 2 3 3 2" xfId="20439"/>
    <cellStyle name="Обычный 2 2 5 2 2 3 3 2 10" xfId="20440"/>
    <cellStyle name="Обычный 2 2 5 2 2 3 3 2 11" xfId="20441"/>
    <cellStyle name="Обычный 2 2 5 2 2 3 3 2 12" xfId="20442"/>
    <cellStyle name="Обычный 2 2 5 2 2 3 3 2 13" xfId="20443"/>
    <cellStyle name="Обычный 2 2 5 2 2 3 3 2 14" xfId="20444"/>
    <cellStyle name="Обычный 2 2 5 2 2 3 3 2 2" xfId="20445"/>
    <cellStyle name="Обычный 2 2 5 2 2 3 3 2 2 2" xfId="20446"/>
    <cellStyle name="Обычный 2 2 5 2 2 3 3 2 2 3" xfId="20447"/>
    <cellStyle name="Обычный 2 2 5 2 2 3 3 2 2 4" xfId="20448"/>
    <cellStyle name="Обычный 2 2 5 2 2 3 3 2 2 5" xfId="20449"/>
    <cellStyle name="Обычный 2 2 5 2 2 3 3 2 2 6" xfId="20450"/>
    <cellStyle name="Обычный 2 2 5 2 2 3 3 2 2 7" xfId="20451"/>
    <cellStyle name="Обычный 2 2 5 2 2 3 3 2 3" xfId="20452"/>
    <cellStyle name="Обычный 2 2 5 2 2 3 3 2 3 2" xfId="20453"/>
    <cellStyle name="Обычный 2 2 5 2 2 3 3 2 4" xfId="20454"/>
    <cellStyle name="Обычный 2 2 5 2 2 3 3 2 5" xfId="20455"/>
    <cellStyle name="Обычный 2 2 5 2 2 3 3 2 6" xfId="20456"/>
    <cellStyle name="Обычный 2 2 5 2 2 3 3 2 7" xfId="20457"/>
    <cellStyle name="Обычный 2 2 5 2 2 3 3 2 8" xfId="20458"/>
    <cellStyle name="Обычный 2 2 5 2 2 3 3 2 9" xfId="20459"/>
    <cellStyle name="Обычный 2 2 5 2 2 3 3 3" xfId="20460"/>
    <cellStyle name="Обычный 2 2 5 2 2 3 3 3 2" xfId="20461"/>
    <cellStyle name="Обычный 2 2 5 2 2 3 3 3 3" xfId="20462"/>
    <cellStyle name="Обычный 2 2 5 2 2 3 3 3 4" xfId="20463"/>
    <cellStyle name="Обычный 2 2 5 2 2 3 3 3 5" xfId="20464"/>
    <cellStyle name="Обычный 2 2 5 2 2 3 3 3 6" xfId="20465"/>
    <cellStyle name="Обычный 2 2 5 2 2 3 3 3 7" xfId="20466"/>
    <cellStyle name="Обычный 2 2 5 2 2 3 3 4" xfId="20467"/>
    <cellStyle name="Обычный 2 2 5 2 2 3 3 4 2" xfId="20468"/>
    <cellStyle name="Обычный 2 2 5 2 2 3 3 5" xfId="20469"/>
    <cellStyle name="Обычный 2 2 5 2 2 3 3 6" xfId="20470"/>
    <cellStyle name="Обычный 2 2 5 2 2 3 3 7" xfId="20471"/>
    <cellStyle name="Обычный 2 2 5 2 2 3 3 8" xfId="20472"/>
    <cellStyle name="Обычный 2 2 5 2 2 3 3 9" xfId="20473"/>
    <cellStyle name="Обычный 2 2 5 2 2 3 4" xfId="20474"/>
    <cellStyle name="Обычный 2 2 5 2 2 3 4 2" xfId="20475"/>
    <cellStyle name="Обычный 2 2 5 2 2 3 4 3" xfId="20476"/>
    <cellStyle name="Обычный 2 2 5 2 2 3 4 4" xfId="20477"/>
    <cellStyle name="Обычный 2 2 5 2 2 3 4 5" xfId="20478"/>
    <cellStyle name="Обычный 2 2 5 2 2 3 4 6" xfId="20479"/>
    <cellStyle name="Обычный 2 2 5 2 2 3 4 7" xfId="20480"/>
    <cellStyle name="Обычный 2 2 5 2 2 3 5" xfId="20481"/>
    <cellStyle name="Обычный 2 2 5 2 2 3 5 2" xfId="20482"/>
    <cellStyle name="Обычный 2 2 5 2 2 3 5 3" xfId="20483"/>
    <cellStyle name="Обычный 2 2 5 2 2 3 6" xfId="20484"/>
    <cellStyle name="Обычный 2 2 5 2 2 3 7" xfId="20485"/>
    <cellStyle name="Обычный 2 2 5 2 2 3 8" xfId="20486"/>
    <cellStyle name="Обычный 2 2 5 2 2 3 9" xfId="20487"/>
    <cellStyle name="Обычный 2 2 5 2 2 4" xfId="20488"/>
    <cellStyle name="Обычный 2 2 5 2 2 4 10" xfId="20489"/>
    <cellStyle name="Обычный 2 2 5 2 2 4 11" xfId="20490"/>
    <cellStyle name="Обычный 2 2 5 2 2 4 12" xfId="20491"/>
    <cellStyle name="Обычный 2 2 5 2 2 4 13" xfId="20492"/>
    <cellStyle name="Обычный 2 2 5 2 2 4 14" xfId="20493"/>
    <cellStyle name="Обычный 2 2 5 2 2 4 15" xfId="20494"/>
    <cellStyle name="Обычный 2 2 5 2 2 4 16" xfId="20495"/>
    <cellStyle name="Обычный 2 2 5 2 2 4 2" xfId="20496"/>
    <cellStyle name="Обычный 2 2 5 2 2 4 2 10" xfId="20497"/>
    <cellStyle name="Обычный 2 2 5 2 2 4 2 11" xfId="20498"/>
    <cellStyle name="Обычный 2 2 5 2 2 4 2 12" xfId="20499"/>
    <cellStyle name="Обычный 2 2 5 2 2 4 2 13" xfId="20500"/>
    <cellStyle name="Обычный 2 2 5 2 2 4 2 14" xfId="20501"/>
    <cellStyle name="Обычный 2 2 5 2 2 4 2 2" xfId="20502"/>
    <cellStyle name="Обычный 2 2 5 2 2 4 2 2 2" xfId="20503"/>
    <cellStyle name="Обычный 2 2 5 2 2 4 2 2 3" xfId="20504"/>
    <cellStyle name="Обычный 2 2 5 2 2 4 2 2 4" xfId="20505"/>
    <cellStyle name="Обычный 2 2 5 2 2 4 2 2 5" xfId="20506"/>
    <cellStyle name="Обычный 2 2 5 2 2 4 2 2 6" xfId="20507"/>
    <cellStyle name="Обычный 2 2 5 2 2 4 2 2 7" xfId="20508"/>
    <cellStyle name="Обычный 2 2 5 2 2 4 2 3" xfId="20509"/>
    <cellStyle name="Обычный 2 2 5 2 2 4 2 3 2" xfId="20510"/>
    <cellStyle name="Обычный 2 2 5 2 2 4 2 4" xfId="20511"/>
    <cellStyle name="Обычный 2 2 5 2 2 4 2 5" xfId="20512"/>
    <cellStyle name="Обычный 2 2 5 2 2 4 2 6" xfId="20513"/>
    <cellStyle name="Обычный 2 2 5 2 2 4 2 7" xfId="20514"/>
    <cellStyle name="Обычный 2 2 5 2 2 4 2 8" xfId="20515"/>
    <cellStyle name="Обычный 2 2 5 2 2 4 2 9" xfId="20516"/>
    <cellStyle name="Обычный 2 2 5 2 2 4 3" xfId="20517"/>
    <cellStyle name="Обычный 2 2 5 2 2 4 3 10" xfId="20518"/>
    <cellStyle name="Обычный 2 2 5 2 2 4 3 11" xfId="20519"/>
    <cellStyle name="Обычный 2 2 5 2 2 4 3 12" xfId="20520"/>
    <cellStyle name="Обычный 2 2 5 2 2 4 3 13" xfId="20521"/>
    <cellStyle name="Обычный 2 2 5 2 2 4 3 14" xfId="20522"/>
    <cellStyle name="Обычный 2 2 5 2 2 4 3 15" xfId="20523"/>
    <cellStyle name="Обычный 2 2 5 2 2 4 3 2" xfId="20524"/>
    <cellStyle name="Обычный 2 2 5 2 2 4 3 2 10" xfId="20525"/>
    <cellStyle name="Обычный 2 2 5 2 2 4 3 2 11" xfId="20526"/>
    <cellStyle name="Обычный 2 2 5 2 2 4 3 2 12" xfId="20527"/>
    <cellStyle name="Обычный 2 2 5 2 2 4 3 2 13" xfId="20528"/>
    <cellStyle name="Обычный 2 2 5 2 2 4 3 2 14" xfId="20529"/>
    <cellStyle name="Обычный 2 2 5 2 2 4 3 2 2" xfId="20530"/>
    <cellStyle name="Обычный 2 2 5 2 2 4 3 2 2 2" xfId="20531"/>
    <cellStyle name="Обычный 2 2 5 2 2 4 3 2 2 3" xfId="20532"/>
    <cellStyle name="Обычный 2 2 5 2 2 4 3 2 2 4" xfId="20533"/>
    <cellStyle name="Обычный 2 2 5 2 2 4 3 2 2 5" xfId="20534"/>
    <cellStyle name="Обычный 2 2 5 2 2 4 3 2 2 6" xfId="20535"/>
    <cellStyle name="Обычный 2 2 5 2 2 4 3 2 2 7" xfId="20536"/>
    <cellStyle name="Обычный 2 2 5 2 2 4 3 2 3" xfId="20537"/>
    <cellStyle name="Обычный 2 2 5 2 2 4 3 2 3 2" xfId="20538"/>
    <cellStyle name="Обычный 2 2 5 2 2 4 3 2 4" xfId="20539"/>
    <cellStyle name="Обычный 2 2 5 2 2 4 3 2 5" xfId="20540"/>
    <cellStyle name="Обычный 2 2 5 2 2 4 3 2 6" xfId="20541"/>
    <cellStyle name="Обычный 2 2 5 2 2 4 3 2 7" xfId="20542"/>
    <cellStyle name="Обычный 2 2 5 2 2 4 3 2 8" xfId="20543"/>
    <cellStyle name="Обычный 2 2 5 2 2 4 3 2 9" xfId="20544"/>
    <cellStyle name="Обычный 2 2 5 2 2 4 3 3" xfId="20545"/>
    <cellStyle name="Обычный 2 2 5 2 2 4 3 3 2" xfId="20546"/>
    <cellStyle name="Обычный 2 2 5 2 2 4 3 3 3" xfId="20547"/>
    <cellStyle name="Обычный 2 2 5 2 2 4 3 3 4" xfId="20548"/>
    <cellStyle name="Обычный 2 2 5 2 2 4 3 3 5" xfId="20549"/>
    <cellStyle name="Обычный 2 2 5 2 2 4 3 3 6" xfId="20550"/>
    <cellStyle name="Обычный 2 2 5 2 2 4 3 3 7" xfId="20551"/>
    <cellStyle name="Обычный 2 2 5 2 2 4 3 4" xfId="20552"/>
    <cellStyle name="Обычный 2 2 5 2 2 4 3 4 2" xfId="20553"/>
    <cellStyle name="Обычный 2 2 5 2 2 4 3 5" xfId="20554"/>
    <cellStyle name="Обычный 2 2 5 2 2 4 3 6" xfId="20555"/>
    <cellStyle name="Обычный 2 2 5 2 2 4 3 7" xfId="20556"/>
    <cellStyle name="Обычный 2 2 5 2 2 4 3 8" xfId="20557"/>
    <cellStyle name="Обычный 2 2 5 2 2 4 3 9" xfId="20558"/>
    <cellStyle name="Обычный 2 2 5 2 2 4 4" xfId="20559"/>
    <cellStyle name="Обычный 2 2 5 2 2 4 4 2" xfId="20560"/>
    <cellStyle name="Обычный 2 2 5 2 2 4 4 3" xfId="20561"/>
    <cellStyle name="Обычный 2 2 5 2 2 4 4 4" xfId="20562"/>
    <cellStyle name="Обычный 2 2 5 2 2 4 4 5" xfId="20563"/>
    <cellStyle name="Обычный 2 2 5 2 2 4 4 6" xfId="20564"/>
    <cellStyle name="Обычный 2 2 5 2 2 4 4 7" xfId="20565"/>
    <cellStyle name="Обычный 2 2 5 2 2 4 5" xfId="20566"/>
    <cellStyle name="Обычный 2 2 5 2 2 4 5 2" xfId="20567"/>
    <cellStyle name="Обычный 2 2 5 2 2 4 5 3" xfId="20568"/>
    <cellStyle name="Обычный 2 2 5 2 2 4 6" xfId="20569"/>
    <cellStyle name="Обычный 2 2 5 2 2 4 7" xfId="20570"/>
    <cellStyle name="Обычный 2 2 5 2 2 4 8" xfId="20571"/>
    <cellStyle name="Обычный 2 2 5 2 2 4 9" xfId="20572"/>
    <cellStyle name="Обычный 2 2 5 2 2 5" xfId="20573"/>
    <cellStyle name="Обычный 2 2 5 2 2 5 10" xfId="20574"/>
    <cellStyle name="Обычный 2 2 5 2 2 5 11" xfId="20575"/>
    <cellStyle name="Обычный 2 2 5 2 2 5 12" xfId="20576"/>
    <cellStyle name="Обычный 2 2 5 2 2 5 13" xfId="20577"/>
    <cellStyle name="Обычный 2 2 5 2 2 5 14" xfId="20578"/>
    <cellStyle name="Обычный 2 2 5 2 2 5 15" xfId="20579"/>
    <cellStyle name="Обычный 2 2 5 2 2 5 16" xfId="20580"/>
    <cellStyle name="Обычный 2 2 5 2 2 5 2" xfId="20581"/>
    <cellStyle name="Обычный 2 2 5 2 2 5 2 10" xfId="20582"/>
    <cellStyle name="Обычный 2 2 5 2 2 5 2 11" xfId="20583"/>
    <cellStyle name="Обычный 2 2 5 2 2 5 2 12" xfId="20584"/>
    <cellStyle name="Обычный 2 2 5 2 2 5 2 13" xfId="20585"/>
    <cellStyle name="Обычный 2 2 5 2 2 5 2 14" xfId="20586"/>
    <cellStyle name="Обычный 2 2 5 2 2 5 2 2" xfId="20587"/>
    <cellStyle name="Обычный 2 2 5 2 2 5 2 2 2" xfId="20588"/>
    <cellStyle name="Обычный 2 2 5 2 2 5 2 2 3" xfId="20589"/>
    <cellStyle name="Обычный 2 2 5 2 2 5 2 2 4" xfId="20590"/>
    <cellStyle name="Обычный 2 2 5 2 2 5 2 2 5" xfId="20591"/>
    <cellStyle name="Обычный 2 2 5 2 2 5 2 2 6" xfId="20592"/>
    <cellStyle name="Обычный 2 2 5 2 2 5 2 2 7" xfId="20593"/>
    <cellStyle name="Обычный 2 2 5 2 2 5 2 3" xfId="20594"/>
    <cellStyle name="Обычный 2 2 5 2 2 5 2 3 2" xfId="20595"/>
    <cellStyle name="Обычный 2 2 5 2 2 5 2 4" xfId="20596"/>
    <cellStyle name="Обычный 2 2 5 2 2 5 2 5" xfId="20597"/>
    <cellStyle name="Обычный 2 2 5 2 2 5 2 6" xfId="20598"/>
    <cellStyle name="Обычный 2 2 5 2 2 5 2 7" xfId="20599"/>
    <cellStyle name="Обычный 2 2 5 2 2 5 2 8" xfId="20600"/>
    <cellStyle name="Обычный 2 2 5 2 2 5 2 9" xfId="20601"/>
    <cellStyle name="Обычный 2 2 5 2 2 5 3" xfId="20602"/>
    <cellStyle name="Обычный 2 2 5 2 2 5 3 10" xfId="20603"/>
    <cellStyle name="Обычный 2 2 5 2 2 5 3 11" xfId="20604"/>
    <cellStyle name="Обычный 2 2 5 2 2 5 3 12" xfId="20605"/>
    <cellStyle name="Обычный 2 2 5 2 2 5 3 13" xfId="20606"/>
    <cellStyle name="Обычный 2 2 5 2 2 5 3 14" xfId="20607"/>
    <cellStyle name="Обычный 2 2 5 2 2 5 3 15" xfId="20608"/>
    <cellStyle name="Обычный 2 2 5 2 2 5 3 2" xfId="20609"/>
    <cellStyle name="Обычный 2 2 5 2 2 5 3 2 10" xfId="20610"/>
    <cellStyle name="Обычный 2 2 5 2 2 5 3 2 11" xfId="20611"/>
    <cellStyle name="Обычный 2 2 5 2 2 5 3 2 12" xfId="20612"/>
    <cellStyle name="Обычный 2 2 5 2 2 5 3 2 13" xfId="20613"/>
    <cellStyle name="Обычный 2 2 5 2 2 5 3 2 14" xfId="20614"/>
    <cellStyle name="Обычный 2 2 5 2 2 5 3 2 2" xfId="20615"/>
    <cellStyle name="Обычный 2 2 5 2 2 5 3 2 2 2" xfId="20616"/>
    <cellStyle name="Обычный 2 2 5 2 2 5 3 2 2 3" xfId="20617"/>
    <cellStyle name="Обычный 2 2 5 2 2 5 3 2 2 4" xfId="20618"/>
    <cellStyle name="Обычный 2 2 5 2 2 5 3 2 2 5" xfId="20619"/>
    <cellStyle name="Обычный 2 2 5 2 2 5 3 2 2 6" xfId="20620"/>
    <cellStyle name="Обычный 2 2 5 2 2 5 3 2 2 7" xfId="20621"/>
    <cellStyle name="Обычный 2 2 5 2 2 5 3 2 3" xfId="20622"/>
    <cellStyle name="Обычный 2 2 5 2 2 5 3 2 3 2" xfId="20623"/>
    <cellStyle name="Обычный 2 2 5 2 2 5 3 2 4" xfId="20624"/>
    <cellStyle name="Обычный 2 2 5 2 2 5 3 2 5" xfId="20625"/>
    <cellStyle name="Обычный 2 2 5 2 2 5 3 2 6" xfId="20626"/>
    <cellStyle name="Обычный 2 2 5 2 2 5 3 2 7" xfId="20627"/>
    <cellStyle name="Обычный 2 2 5 2 2 5 3 2 8" xfId="20628"/>
    <cellStyle name="Обычный 2 2 5 2 2 5 3 2 9" xfId="20629"/>
    <cellStyle name="Обычный 2 2 5 2 2 5 3 3" xfId="20630"/>
    <cellStyle name="Обычный 2 2 5 2 2 5 3 3 2" xfId="20631"/>
    <cellStyle name="Обычный 2 2 5 2 2 5 3 3 3" xfId="20632"/>
    <cellStyle name="Обычный 2 2 5 2 2 5 3 3 4" xfId="20633"/>
    <cellStyle name="Обычный 2 2 5 2 2 5 3 3 5" xfId="20634"/>
    <cellStyle name="Обычный 2 2 5 2 2 5 3 3 6" xfId="20635"/>
    <cellStyle name="Обычный 2 2 5 2 2 5 3 3 7" xfId="20636"/>
    <cellStyle name="Обычный 2 2 5 2 2 5 3 4" xfId="20637"/>
    <cellStyle name="Обычный 2 2 5 2 2 5 3 4 2" xfId="20638"/>
    <cellStyle name="Обычный 2 2 5 2 2 5 3 5" xfId="20639"/>
    <cellStyle name="Обычный 2 2 5 2 2 5 3 6" xfId="20640"/>
    <cellStyle name="Обычный 2 2 5 2 2 5 3 7" xfId="20641"/>
    <cellStyle name="Обычный 2 2 5 2 2 5 3 8" xfId="20642"/>
    <cellStyle name="Обычный 2 2 5 2 2 5 3 9" xfId="20643"/>
    <cellStyle name="Обычный 2 2 5 2 2 5 4" xfId="20644"/>
    <cellStyle name="Обычный 2 2 5 2 2 5 4 2" xfId="20645"/>
    <cellStyle name="Обычный 2 2 5 2 2 5 4 3" xfId="20646"/>
    <cellStyle name="Обычный 2 2 5 2 2 5 4 4" xfId="20647"/>
    <cellStyle name="Обычный 2 2 5 2 2 5 4 5" xfId="20648"/>
    <cellStyle name="Обычный 2 2 5 2 2 5 4 6" xfId="20649"/>
    <cellStyle name="Обычный 2 2 5 2 2 5 4 7" xfId="20650"/>
    <cellStyle name="Обычный 2 2 5 2 2 5 5" xfId="20651"/>
    <cellStyle name="Обычный 2 2 5 2 2 5 5 2" xfId="20652"/>
    <cellStyle name="Обычный 2 2 5 2 2 5 5 3" xfId="20653"/>
    <cellStyle name="Обычный 2 2 5 2 2 5 6" xfId="20654"/>
    <cellStyle name="Обычный 2 2 5 2 2 5 7" xfId="20655"/>
    <cellStyle name="Обычный 2 2 5 2 2 5 8" xfId="20656"/>
    <cellStyle name="Обычный 2 2 5 2 2 5 9" xfId="20657"/>
    <cellStyle name="Обычный 2 2 5 2 2 6" xfId="20658"/>
    <cellStyle name="Обычный 2 2 5 2 2 6 10" xfId="20659"/>
    <cellStyle name="Обычный 2 2 5 2 2 6 11" xfId="20660"/>
    <cellStyle name="Обычный 2 2 5 2 2 6 12" xfId="20661"/>
    <cellStyle name="Обычный 2 2 5 2 2 6 13" xfId="20662"/>
    <cellStyle name="Обычный 2 2 5 2 2 6 14" xfId="20663"/>
    <cellStyle name="Обычный 2 2 5 2 2 6 15" xfId="20664"/>
    <cellStyle name="Обычный 2 2 5 2 2 6 2" xfId="20665"/>
    <cellStyle name="Обычный 2 2 5 2 2 6 2 10" xfId="20666"/>
    <cellStyle name="Обычный 2 2 5 2 2 6 2 11" xfId="20667"/>
    <cellStyle name="Обычный 2 2 5 2 2 6 2 12" xfId="20668"/>
    <cellStyle name="Обычный 2 2 5 2 2 6 2 13" xfId="20669"/>
    <cellStyle name="Обычный 2 2 5 2 2 6 2 14" xfId="20670"/>
    <cellStyle name="Обычный 2 2 5 2 2 6 2 2" xfId="20671"/>
    <cellStyle name="Обычный 2 2 5 2 2 6 2 2 2" xfId="20672"/>
    <cellStyle name="Обычный 2 2 5 2 2 6 2 2 3" xfId="20673"/>
    <cellStyle name="Обычный 2 2 5 2 2 6 2 2 4" xfId="20674"/>
    <cellStyle name="Обычный 2 2 5 2 2 6 2 2 5" xfId="20675"/>
    <cellStyle name="Обычный 2 2 5 2 2 6 2 2 6" xfId="20676"/>
    <cellStyle name="Обычный 2 2 5 2 2 6 2 2 7" xfId="20677"/>
    <cellStyle name="Обычный 2 2 5 2 2 6 2 3" xfId="20678"/>
    <cellStyle name="Обычный 2 2 5 2 2 6 2 3 2" xfId="20679"/>
    <cellStyle name="Обычный 2 2 5 2 2 6 2 4" xfId="20680"/>
    <cellStyle name="Обычный 2 2 5 2 2 6 2 5" xfId="20681"/>
    <cellStyle name="Обычный 2 2 5 2 2 6 2 6" xfId="20682"/>
    <cellStyle name="Обычный 2 2 5 2 2 6 2 7" xfId="20683"/>
    <cellStyle name="Обычный 2 2 5 2 2 6 2 8" xfId="20684"/>
    <cellStyle name="Обычный 2 2 5 2 2 6 2 9" xfId="20685"/>
    <cellStyle name="Обычный 2 2 5 2 2 6 3" xfId="20686"/>
    <cellStyle name="Обычный 2 2 5 2 2 6 3 2" xfId="20687"/>
    <cellStyle name="Обычный 2 2 5 2 2 6 3 3" xfId="20688"/>
    <cellStyle name="Обычный 2 2 5 2 2 6 3 4" xfId="20689"/>
    <cellStyle name="Обычный 2 2 5 2 2 6 3 5" xfId="20690"/>
    <cellStyle name="Обычный 2 2 5 2 2 6 3 6" xfId="20691"/>
    <cellStyle name="Обычный 2 2 5 2 2 6 3 7" xfId="20692"/>
    <cellStyle name="Обычный 2 2 5 2 2 6 4" xfId="20693"/>
    <cellStyle name="Обычный 2 2 5 2 2 6 4 2" xfId="20694"/>
    <cellStyle name="Обычный 2 2 5 2 2 6 5" xfId="20695"/>
    <cellStyle name="Обычный 2 2 5 2 2 6 6" xfId="20696"/>
    <cellStyle name="Обычный 2 2 5 2 2 6 7" xfId="20697"/>
    <cellStyle name="Обычный 2 2 5 2 2 6 8" xfId="20698"/>
    <cellStyle name="Обычный 2 2 5 2 2 6 9" xfId="20699"/>
    <cellStyle name="Обычный 2 2 5 2 2 7" xfId="20700"/>
    <cellStyle name="Обычный 2 2 5 2 2 7 10" xfId="20701"/>
    <cellStyle name="Обычный 2 2 5 2 2 7 11" xfId="20702"/>
    <cellStyle name="Обычный 2 2 5 2 2 7 12" xfId="20703"/>
    <cellStyle name="Обычный 2 2 5 2 2 7 13" xfId="20704"/>
    <cellStyle name="Обычный 2 2 5 2 2 7 14" xfId="20705"/>
    <cellStyle name="Обычный 2 2 5 2 2 7 15" xfId="20706"/>
    <cellStyle name="Обычный 2 2 5 2 2 7 2" xfId="20707"/>
    <cellStyle name="Обычный 2 2 5 2 2 7 2 10" xfId="20708"/>
    <cellStyle name="Обычный 2 2 5 2 2 7 2 11" xfId="20709"/>
    <cellStyle name="Обычный 2 2 5 2 2 7 2 12" xfId="20710"/>
    <cellStyle name="Обычный 2 2 5 2 2 7 2 13" xfId="20711"/>
    <cellStyle name="Обычный 2 2 5 2 2 7 2 14" xfId="20712"/>
    <cellStyle name="Обычный 2 2 5 2 2 7 2 2" xfId="20713"/>
    <cellStyle name="Обычный 2 2 5 2 2 7 2 2 2" xfId="20714"/>
    <cellStyle name="Обычный 2 2 5 2 2 7 2 2 3" xfId="20715"/>
    <cellStyle name="Обычный 2 2 5 2 2 7 2 2 4" xfId="20716"/>
    <cellStyle name="Обычный 2 2 5 2 2 7 2 2 5" xfId="20717"/>
    <cellStyle name="Обычный 2 2 5 2 2 7 2 2 6" xfId="20718"/>
    <cellStyle name="Обычный 2 2 5 2 2 7 2 2 7" xfId="20719"/>
    <cellStyle name="Обычный 2 2 5 2 2 7 2 3" xfId="20720"/>
    <cellStyle name="Обычный 2 2 5 2 2 7 2 3 2" xfId="20721"/>
    <cellStyle name="Обычный 2 2 5 2 2 7 2 4" xfId="20722"/>
    <cellStyle name="Обычный 2 2 5 2 2 7 2 5" xfId="20723"/>
    <cellStyle name="Обычный 2 2 5 2 2 7 2 6" xfId="20724"/>
    <cellStyle name="Обычный 2 2 5 2 2 7 2 7" xfId="20725"/>
    <cellStyle name="Обычный 2 2 5 2 2 7 2 8" xfId="20726"/>
    <cellStyle name="Обычный 2 2 5 2 2 7 2 9" xfId="20727"/>
    <cellStyle name="Обычный 2 2 5 2 2 7 3" xfId="20728"/>
    <cellStyle name="Обычный 2 2 5 2 2 7 3 2" xfId="20729"/>
    <cellStyle name="Обычный 2 2 5 2 2 7 3 3" xfId="20730"/>
    <cellStyle name="Обычный 2 2 5 2 2 7 3 4" xfId="20731"/>
    <cellStyle name="Обычный 2 2 5 2 2 7 3 5" xfId="20732"/>
    <cellStyle name="Обычный 2 2 5 2 2 7 3 6" xfId="20733"/>
    <cellStyle name="Обычный 2 2 5 2 2 7 3 7" xfId="20734"/>
    <cellStyle name="Обычный 2 2 5 2 2 7 4" xfId="20735"/>
    <cellStyle name="Обычный 2 2 5 2 2 7 4 2" xfId="20736"/>
    <cellStyle name="Обычный 2 2 5 2 2 7 5" xfId="20737"/>
    <cellStyle name="Обычный 2 2 5 2 2 7 6" xfId="20738"/>
    <cellStyle name="Обычный 2 2 5 2 2 7 7" xfId="20739"/>
    <cellStyle name="Обычный 2 2 5 2 2 7 8" xfId="20740"/>
    <cellStyle name="Обычный 2 2 5 2 2 7 9" xfId="20741"/>
    <cellStyle name="Обычный 2 2 5 2 2 8" xfId="20742"/>
    <cellStyle name="Обычный 2 2 5 2 2 8 10" xfId="20743"/>
    <cellStyle name="Обычный 2 2 5 2 2 8 11" xfId="20744"/>
    <cellStyle name="Обычный 2 2 5 2 2 8 12" xfId="20745"/>
    <cellStyle name="Обычный 2 2 5 2 2 8 13" xfId="20746"/>
    <cellStyle name="Обычный 2 2 5 2 2 8 14" xfId="20747"/>
    <cellStyle name="Обычный 2 2 5 2 2 8 15" xfId="20748"/>
    <cellStyle name="Обычный 2 2 5 2 2 8 2" xfId="20749"/>
    <cellStyle name="Обычный 2 2 5 2 2 8 2 10" xfId="20750"/>
    <cellStyle name="Обычный 2 2 5 2 2 8 2 11" xfId="20751"/>
    <cellStyle name="Обычный 2 2 5 2 2 8 2 12" xfId="20752"/>
    <cellStyle name="Обычный 2 2 5 2 2 8 2 13" xfId="20753"/>
    <cellStyle name="Обычный 2 2 5 2 2 8 2 14" xfId="20754"/>
    <cellStyle name="Обычный 2 2 5 2 2 8 2 2" xfId="20755"/>
    <cellStyle name="Обычный 2 2 5 2 2 8 2 2 2" xfId="20756"/>
    <cellStyle name="Обычный 2 2 5 2 2 8 2 2 3" xfId="20757"/>
    <cellStyle name="Обычный 2 2 5 2 2 8 2 2 4" xfId="20758"/>
    <cellStyle name="Обычный 2 2 5 2 2 8 2 2 5" xfId="20759"/>
    <cellStyle name="Обычный 2 2 5 2 2 8 2 2 6" xfId="20760"/>
    <cellStyle name="Обычный 2 2 5 2 2 8 2 2 7" xfId="20761"/>
    <cellStyle name="Обычный 2 2 5 2 2 8 2 3" xfId="20762"/>
    <cellStyle name="Обычный 2 2 5 2 2 8 2 3 2" xfId="20763"/>
    <cellStyle name="Обычный 2 2 5 2 2 8 2 4" xfId="20764"/>
    <cellStyle name="Обычный 2 2 5 2 2 8 2 5" xfId="20765"/>
    <cellStyle name="Обычный 2 2 5 2 2 8 2 6" xfId="20766"/>
    <cellStyle name="Обычный 2 2 5 2 2 8 2 7" xfId="20767"/>
    <cellStyle name="Обычный 2 2 5 2 2 8 2 8" xfId="20768"/>
    <cellStyle name="Обычный 2 2 5 2 2 8 2 9" xfId="20769"/>
    <cellStyle name="Обычный 2 2 5 2 2 8 3" xfId="20770"/>
    <cellStyle name="Обычный 2 2 5 2 2 8 3 2" xfId="20771"/>
    <cellStyle name="Обычный 2 2 5 2 2 8 3 3" xfId="20772"/>
    <cellStyle name="Обычный 2 2 5 2 2 8 3 4" xfId="20773"/>
    <cellStyle name="Обычный 2 2 5 2 2 8 3 5" xfId="20774"/>
    <cellStyle name="Обычный 2 2 5 2 2 8 3 6" xfId="20775"/>
    <cellStyle name="Обычный 2 2 5 2 2 8 3 7" xfId="20776"/>
    <cellStyle name="Обычный 2 2 5 2 2 8 4" xfId="20777"/>
    <cellStyle name="Обычный 2 2 5 2 2 8 4 2" xfId="20778"/>
    <cellStyle name="Обычный 2 2 5 2 2 8 5" xfId="20779"/>
    <cellStyle name="Обычный 2 2 5 2 2 8 6" xfId="20780"/>
    <cellStyle name="Обычный 2 2 5 2 2 8 7" xfId="20781"/>
    <cellStyle name="Обычный 2 2 5 2 2 8 8" xfId="20782"/>
    <cellStyle name="Обычный 2 2 5 2 2 8 9" xfId="20783"/>
    <cellStyle name="Обычный 2 2 5 2 2 9" xfId="20784"/>
    <cellStyle name="Обычный 2 2 5 2 2 9 10" xfId="20785"/>
    <cellStyle name="Обычный 2 2 5 2 2 9 11" xfId="20786"/>
    <cellStyle name="Обычный 2 2 5 2 2 9 12" xfId="20787"/>
    <cellStyle name="Обычный 2 2 5 2 2 9 13" xfId="20788"/>
    <cellStyle name="Обычный 2 2 5 2 2 9 14" xfId="20789"/>
    <cellStyle name="Обычный 2 2 5 2 2 9 2" xfId="20790"/>
    <cellStyle name="Обычный 2 2 5 2 2 9 2 2" xfId="20791"/>
    <cellStyle name="Обычный 2 2 5 2 2 9 2 3" xfId="20792"/>
    <cellStyle name="Обычный 2 2 5 2 2 9 2 4" xfId="20793"/>
    <cellStyle name="Обычный 2 2 5 2 2 9 2 5" xfId="20794"/>
    <cellStyle name="Обычный 2 2 5 2 2 9 2 6" xfId="20795"/>
    <cellStyle name="Обычный 2 2 5 2 2 9 2 7" xfId="20796"/>
    <cellStyle name="Обычный 2 2 5 2 2 9 3" xfId="20797"/>
    <cellStyle name="Обычный 2 2 5 2 2 9 3 2" xfId="20798"/>
    <cellStyle name="Обычный 2 2 5 2 2 9 4" xfId="20799"/>
    <cellStyle name="Обычный 2 2 5 2 2 9 5" xfId="20800"/>
    <cellStyle name="Обычный 2 2 5 2 2 9 6" xfId="20801"/>
    <cellStyle name="Обычный 2 2 5 2 2 9 7" xfId="20802"/>
    <cellStyle name="Обычный 2 2 5 2 2 9 8" xfId="20803"/>
    <cellStyle name="Обычный 2 2 5 2 2 9 9" xfId="20804"/>
    <cellStyle name="Обычный 2 2 5 2 20" xfId="20805"/>
    <cellStyle name="Обычный 2 2 5 2 21" xfId="20806"/>
    <cellStyle name="Обычный 2 2 5 2 22" xfId="20807"/>
    <cellStyle name="Обычный 2 2 5 2 23" xfId="20808"/>
    <cellStyle name="Обычный 2 2 5 2 24" xfId="20809"/>
    <cellStyle name="Обычный 2 2 5 2 3" xfId="20810"/>
    <cellStyle name="Обычный 2 2 5 2 3 10" xfId="20811"/>
    <cellStyle name="Обычный 2 2 5 2 3 11" xfId="20812"/>
    <cellStyle name="Обычный 2 2 5 2 3 12" xfId="20813"/>
    <cellStyle name="Обычный 2 2 5 2 3 13" xfId="20814"/>
    <cellStyle name="Обычный 2 2 5 2 3 14" xfId="20815"/>
    <cellStyle name="Обычный 2 2 5 2 3 15" xfId="20816"/>
    <cellStyle name="Обычный 2 2 5 2 3 16" xfId="20817"/>
    <cellStyle name="Обычный 2 2 5 2 3 17" xfId="20818"/>
    <cellStyle name="Обычный 2 2 5 2 3 2" xfId="20819"/>
    <cellStyle name="Обычный 2 2 5 2 3 2 10" xfId="20820"/>
    <cellStyle name="Обычный 2 2 5 2 3 2 11" xfId="20821"/>
    <cellStyle name="Обычный 2 2 5 2 3 2 12" xfId="20822"/>
    <cellStyle name="Обычный 2 2 5 2 3 2 13" xfId="20823"/>
    <cellStyle name="Обычный 2 2 5 2 3 2 14" xfId="20824"/>
    <cellStyle name="Обычный 2 2 5 2 3 2 15" xfId="20825"/>
    <cellStyle name="Обычный 2 2 5 2 3 2 2" xfId="20826"/>
    <cellStyle name="Обычный 2 2 5 2 3 2 2 2" xfId="20827"/>
    <cellStyle name="Обычный 2 2 5 2 3 2 2 3" xfId="20828"/>
    <cellStyle name="Обычный 2 2 5 2 3 2 2 4" xfId="20829"/>
    <cellStyle name="Обычный 2 2 5 2 3 2 2 5" xfId="20830"/>
    <cellStyle name="Обычный 2 2 5 2 3 2 2 6" xfId="20831"/>
    <cellStyle name="Обычный 2 2 5 2 3 2 2 7" xfId="20832"/>
    <cellStyle name="Обычный 2 2 5 2 3 2 3" xfId="20833"/>
    <cellStyle name="Обычный 2 2 5 2 3 2 3 2" xfId="20834"/>
    <cellStyle name="Обычный 2 2 5 2 3 2 4" xfId="20835"/>
    <cellStyle name="Обычный 2 2 5 2 3 2 5" xfId="20836"/>
    <cellStyle name="Обычный 2 2 5 2 3 2 6" xfId="20837"/>
    <cellStyle name="Обычный 2 2 5 2 3 2 7" xfId="20838"/>
    <cellStyle name="Обычный 2 2 5 2 3 2 8" xfId="20839"/>
    <cellStyle name="Обычный 2 2 5 2 3 2 9" xfId="20840"/>
    <cellStyle name="Обычный 2 2 5 2 3 3" xfId="20841"/>
    <cellStyle name="Обычный 2 2 5 2 3 3 10" xfId="20842"/>
    <cellStyle name="Обычный 2 2 5 2 3 3 11" xfId="20843"/>
    <cellStyle name="Обычный 2 2 5 2 3 3 12" xfId="20844"/>
    <cellStyle name="Обычный 2 2 5 2 3 3 13" xfId="20845"/>
    <cellStyle name="Обычный 2 2 5 2 3 3 14" xfId="20846"/>
    <cellStyle name="Обычный 2 2 5 2 3 3 2" xfId="20847"/>
    <cellStyle name="Обычный 2 2 5 2 3 3 2 2" xfId="20848"/>
    <cellStyle name="Обычный 2 2 5 2 3 3 2 3" xfId="20849"/>
    <cellStyle name="Обычный 2 2 5 2 3 3 2 4" xfId="20850"/>
    <cellStyle name="Обычный 2 2 5 2 3 3 2 5" xfId="20851"/>
    <cellStyle name="Обычный 2 2 5 2 3 3 2 6" xfId="20852"/>
    <cellStyle name="Обычный 2 2 5 2 3 3 2 7" xfId="20853"/>
    <cellStyle name="Обычный 2 2 5 2 3 3 3" xfId="20854"/>
    <cellStyle name="Обычный 2 2 5 2 3 3 3 2" xfId="20855"/>
    <cellStyle name="Обычный 2 2 5 2 3 3 4" xfId="20856"/>
    <cellStyle name="Обычный 2 2 5 2 3 3 5" xfId="20857"/>
    <cellStyle name="Обычный 2 2 5 2 3 3 6" xfId="20858"/>
    <cellStyle name="Обычный 2 2 5 2 3 3 7" xfId="20859"/>
    <cellStyle name="Обычный 2 2 5 2 3 3 8" xfId="20860"/>
    <cellStyle name="Обычный 2 2 5 2 3 3 9" xfId="20861"/>
    <cellStyle name="Обычный 2 2 5 2 3 4" xfId="20862"/>
    <cellStyle name="Обычный 2 2 5 2 3 4 2" xfId="20863"/>
    <cellStyle name="Обычный 2 2 5 2 3 4 3" xfId="20864"/>
    <cellStyle name="Обычный 2 2 5 2 3 4 4" xfId="20865"/>
    <cellStyle name="Обычный 2 2 5 2 3 4 5" xfId="20866"/>
    <cellStyle name="Обычный 2 2 5 2 3 4 6" xfId="20867"/>
    <cellStyle name="Обычный 2 2 5 2 3 4 7" xfId="20868"/>
    <cellStyle name="Обычный 2 2 5 2 3 5" xfId="20869"/>
    <cellStyle name="Обычный 2 2 5 2 3 5 2" xfId="20870"/>
    <cellStyle name="Обычный 2 2 5 2 3 6" xfId="20871"/>
    <cellStyle name="Обычный 2 2 5 2 3 7" xfId="20872"/>
    <cellStyle name="Обычный 2 2 5 2 3 8" xfId="20873"/>
    <cellStyle name="Обычный 2 2 5 2 3 9" xfId="20874"/>
    <cellStyle name="Обычный 2 2 5 2 4" xfId="20875"/>
    <cellStyle name="Обычный 2 2 5 2 4 10" xfId="20876"/>
    <cellStyle name="Обычный 2 2 5 2 4 11" xfId="20877"/>
    <cellStyle name="Обычный 2 2 5 2 4 12" xfId="20878"/>
    <cellStyle name="Обычный 2 2 5 2 4 13" xfId="20879"/>
    <cellStyle name="Обычный 2 2 5 2 4 14" xfId="20880"/>
    <cellStyle name="Обычный 2 2 5 2 4 15" xfId="20881"/>
    <cellStyle name="Обычный 2 2 5 2 4 16" xfId="20882"/>
    <cellStyle name="Обычный 2 2 5 2 4 2" xfId="20883"/>
    <cellStyle name="Обычный 2 2 5 2 4 3" xfId="20884"/>
    <cellStyle name="Обычный 2 2 5 2 4 3 2" xfId="20885"/>
    <cellStyle name="Обычный 2 2 5 2 4 3 3" xfId="20886"/>
    <cellStyle name="Обычный 2 2 5 2 4 3 4" xfId="20887"/>
    <cellStyle name="Обычный 2 2 5 2 4 3 5" xfId="20888"/>
    <cellStyle name="Обычный 2 2 5 2 4 3 6" xfId="20889"/>
    <cellStyle name="Обычный 2 2 5 2 4 3 7" xfId="20890"/>
    <cellStyle name="Обычный 2 2 5 2 4 3 8" xfId="20891"/>
    <cellStyle name="Обычный 2 2 5 2 4 3 9" xfId="20892"/>
    <cellStyle name="Обычный 2 2 5 2 4 4" xfId="20893"/>
    <cellStyle name="Обычный 2 2 5 2 4 4 2" xfId="20894"/>
    <cellStyle name="Обычный 2 2 5 2 4 4 3" xfId="20895"/>
    <cellStyle name="Обычный 2 2 5 2 4 4 4" xfId="20896"/>
    <cellStyle name="Обычный 2 2 5 2 4 4 5" xfId="20897"/>
    <cellStyle name="Обычный 2 2 5 2 4 5" xfId="20898"/>
    <cellStyle name="Обычный 2 2 5 2 4 5 2" xfId="20899"/>
    <cellStyle name="Обычный 2 2 5 2 4 6" xfId="20900"/>
    <cellStyle name="Обычный 2 2 5 2 4 7" xfId="20901"/>
    <cellStyle name="Обычный 2 2 5 2 4 8" xfId="20902"/>
    <cellStyle name="Обычный 2 2 5 2 4 9" xfId="20903"/>
    <cellStyle name="Обычный 2 2 5 2 5" xfId="20904"/>
    <cellStyle name="Обычный 2 2 5 2 5 10" xfId="20905"/>
    <cellStyle name="Обычный 2 2 5 2 5 11" xfId="20906"/>
    <cellStyle name="Обычный 2 2 5 2 5 12" xfId="20907"/>
    <cellStyle name="Обычный 2 2 5 2 5 13" xfId="20908"/>
    <cellStyle name="Обычный 2 2 5 2 5 14" xfId="20909"/>
    <cellStyle name="Обычный 2 2 5 2 5 15" xfId="20910"/>
    <cellStyle name="Обычный 2 2 5 2 5 16" xfId="20911"/>
    <cellStyle name="Обычный 2 2 5 2 5 2" xfId="20912"/>
    <cellStyle name="Обычный 2 2 5 2 5 3" xfId="20913"/>
    <cellStyle name="Обычный 2 2 5 2 5 3 2" xfId="20914"/>
    <cellStyle name="Обычный 2 2 5 2 5 3 3" xfId="20915"/>
    <cellStyle name="Обычный 2 2 5 2 5 3 4" xfId="20916"/>
    <cellStyle name="Обычный 2 2 5 2 5 3 5" xfId="20917"/>
    <cellStyle name="Обычный 2 2 5 2 5 3 6" xfId="20918"/>
    <cellStyle name="Обычный 2 2 5 2 5 3 7" xfId="20919"/>
    <cellStyle name="Обычный 2 2 5 2 5 3 8" xfId="20920"/>
    <cellStyle name="Обычный 2 2 5 2 5 3 9" xfId="20921"/>
    <cellStyle name="Обычный 2 2 5 2 5 4" xfId="20922"/>
    <cellStyle name="Обычный 2 2 5 2 5 4 2" xfId="20923"/>
    <cellStyle name="Обычный 2 2 5 2 5 4 3" xfId="20924"/>
    <cellStyle name="Обычный 2 2 5 2 5 4 4" xfId="20925"/>
    <cellStyle name="Обычный 2 2 5 2 5 4 5" xfId="20926"/>
    <cellStyle name="Обычный 2 2 5 2 5 5" xfId="20927"/>
    <cellStyle name="Обычный 2 2 5 2 5 5 2" xfId="20928"/>
    <cellStyle name="Обычный 2 2 5 2 5 6" xfId="20929"/>
    <cellStyle name="Обычный 2 2 5 2 5 7" xfId="20930"/>
    <cellStyle name="Обычный 2 2 5 2 5 8" xfId="20931"/>
    <cellStyle name="Обычный 2 2 5 2 5 9" xfId="20932"/>
    <cellStyle name="Обычный 2 2 5 2 6" xfId="20933"/>
    <cellStyle name="Обычный 2 2 5 2 6 10" xfId="20934"/>
    <cellStyle name="Обычный 2 2 5 2 6 11" xfId="20935"/>
    <cellStyle name="Обычный 2 2 5 2 6 12" xfId="20936"/>
    <cellStyle name="Обычный 2 2 5 2 6 13" xfId="20937"/>
    <cellStyle name="Обычный 2 2 5 2 6 14" xfId="20938"/>
    <cellStyle name="Обычный 2 2 5 2 6 2" xfId="20939"/>
    <cellStyle name="Обычный 2 2 5 2 6 2 2" xfId="20940"/>
    <cellStyle name="Обычный 2 2 5 2 6 2 3" xfId="20941"/>
    <cellStyle name="Обычный 2 2 5 2 6 2 4" xfId="20942"/>
    <cellStyle name="Обычный 2 2 5 2 6 2 5" xfId="20943"/>
    <cellStyle name="Обычный 2 2 5 2 6 2 6" xfId="20944"/>
    <cellStyle name="Обычный 2 2 5 2 6 2 7" xfId="20945"/>
    <cellStyle name="Обычный 2 2 5 2 6 3" xfId="20946"/>
    <cellStyle name="Обычный 2 2 5 2 6 3 2" xfId="20947"/>
    <cellStyle name="Обычный 2 2 5 2 6 4" xfId="20948"/>
    <cellStyle name="Обычный 2 2 5 2 6 5" xfId="20949"/>
    <cellStyle name="Обычный 2 2 5 2 6 6" xfId="20950"/>
    <cellStyle name="Обычный 2 2 5 2 6 7" xfId="20951"/>
    <cellStyle name="Обычный 2 2 5 2 6 8" xfId="20952"/>
    <cellStyle name="Обычный 2 2 5 2 6 9" xfId="20953"/>
    <cellStyle name="Обычный 2 2 5 2 7" xfId="20954"/>
    <cellStyle name="Обычный 2 2 5 2 7 10" xfId="20955"/>
    <cellStyle name="Обычный 2 2 5 2 7 11" xfId="20956"/>
    <cellStyle name="Обычный 2 2 5 2 7 12" xfId="20957"/>
    <cellStyle name="Обычный 2 2 5 2 7 13" xfId="20958"/>
    <cellStyle name="Обычный 2 2 5 2 7 14" xfId="20959"/>
    <cellStyle name="Обычный 2 2 5 2 7 2" xfId="20960"/>
    <cellStyle name="Обычный 2 2 5 2 7 2 2" xfId="20961"/>
    <cellStyle name="Обычный 2 2 5 2 7 2 3" xfId="20962"/>
    <cellStyle name="Обычный 2 2 5 2 7 2 4" xfId="20963"/>
    <cellStyle name="Обычный 2 2 5 2 7 2 5" xfId="20964"/>
    <cellStyle name="Обычный 2 2 5 2 7 2 6" xfId="20965"/>
    <cellStyle name="Обычный 2 2 5 2 7 2 7" xfId="20966"/>
    <cellStyle name="Обычный 2 2 5 2 7 3" xfId="20967"/>
    <cellStyle name="Обычный 2 2 5 2 7 3 2" xfId="20968"/>
    <cellStyle name="Обычный 2 2 5 2 7 3 3" xfId="20969"/>
    <cellStyle name="Обычный 2 2 5 2 7 3 4" xfId="20970"/>
    <cellStyle name="Обычный 2 2 5 2 7 3 5" xfId="20971"/>
    <cellStyle name="Обычный 2 2 5 2 7 3 6" xfId="20972"/>
    <cellStyle name="Обычный 2 2 5 2 7 3 7" xfId="20973"/>
    <cellStyle name="Обычный 2 2 5 2 7 4" xfId="20974"/>
    <cellStyle name="Обычный 2 2 5 2 7 4 2" xfId="20975"/>
    <cellStyle name="Обычный 2 2 5 2 7 5" xfId="20976"/>
    <cellStyle name="Обычный 2 2 5 2 7 6" xfId="20977"/>
    <cellStyle name="Обычный 2 2 5 2 7 7" xfId="20978"/>
    <cellStyle name="Обычный 2 2 5 2 7 8" xfId="20979"/>
    <cellStyle name="Обычный 2 2 5 2 7 9" xfId="20980"/>
    <cellStyle name="Обычный 2 2 5 2 8" xfId="20981"/>
    <cellStyle name="Обычный 2 2 5 2 8 10" xfId="20982"/>
    <cellStyle name="Обычный 2 2 5 2 8 11" xfId="20983"/>
    <cellStyle name="Обычный 2 2 5 2 8 12" xfId="20984"/>
    <cellStyle name="Обычный 2 2 5 2 8 13" xfId="20985"/>
    <cellStyle name="Обычный 2 2 5 2 8 14" xfId="20986"/>
    <cellStyle name="Обычный 2 2 5 2 8 2" xfId="20987"/>
    <cellStyle name="Обычный 2 2 5 2 8 2 2" xfId="20988"/>
    <cellStyle name="Обычный 2 2 5 2 8 2 3" xfId="20989"/>
    <cellStyle name="Обычный 2 2 5 2 8 2 4" xfId="20990"/>
    <cellStyle name="Обычный 2 2 5 2 8 2 5" xfId="20991"/>
    <cellStyle name="Обычный 2 2 5 2 8 2 6" xfId="20992"/>
    <cellStyle name="Обычный 2 2 5 2 8 2 7" xfId="20993"/>
    <cellStyle name="Обычный 2 2 5 2 8 3" xfId="20994"/>
    <cellStyle name="Обычный 2 2 5 2 8 3 2" xfId="20995"/>
    <cellStyle name="Обычный 2 2 5 2 8 4" xfId="20996"/>
    <cellStyle name="Обычный 2 2 5 2 8 5" xfId="20997"/>
    <cellStyle name="Обычный 2 2 5 2 8 6" xfId="20998"/>
    <cellStyle name="Обычный 2 2 5 2 8 7" xfId="20999"/>
    <cellStyle name="Обычный 2 2 5 2 8 8" xfId="21000"/>
    <cellStyle name="Обычный 2 2 5 2 8 9" xfId="21001"/>
    <cellStyle name="Обычный 2 2 5 2 9" xfId="21002"/>
    <cellStyle name="Обычный 2 2 5 2 9 10" xfId="21003"/>
    <cellStyle name="Обычный 2 2 5 2 9 11" xfId="21004"/>
    <cellStyle name="Обычный 2 2 5 2 9 12" xfId="21005"/>
    <cellStyle name="Обычный 2 2 5 2 9 13" xfId="21006"/>
    <cellStyle name="Обычный 2 2 5 2 9 14" xfId="21007"/>
    <cellStyle name="Обычный 2 2 5 2 9 2" xfId="21008"/>
    <cellStyle name="Обычный 2 2 5 2 9 2 2" xfId="21009"/>
    <cellStyle name="Обычный 2 2 5 2 9 2 3" xfId="21010"/>
    <cellStyle name="Обычный 2 2 5 2 9 2 4" xfId="21011"/>
    <cellStyle name="Обычный 2 2 5 2 9 2 5" xfId="21012"/>
    <cellStyle name="Обычный 2 2 5 2 9 2 6" xfId="21013"/>
    <cellStyle name="Обычный 2 2 5 2 9 2 7" xfId="21014"/>
    <cellStyle name="Обычный 2 2 5 2 9 3" xfId="21015"/>
    <cellStyle name="Обычный 2 2 5 2 9 3 2" xfId="21016"/>
    <cellStyle name="Обычный 2 2 5 2 9 4" xfId="21017"/>
    <cellStyle name="Обычный 2 2 5 2 9 5" xfId="21018"/>
    <cellStyle name="Обычный 2 2 5 2 9 6" xfId="21019"/>
    <cellStyle name="Обычный 2 2 5 2 9 7" xfId="21020"/>
    <cellStyle name="Обычный 2 2 5 2 9 8" xfId="21021"/>
    <cellStyle name="Обычный 2 2 5 2 9 9" xfId="21022"/>
    <cellStyle name="Обычный 2 2 5 20" xfId="21023"/>
    <cellStyle name="Обычный 2 2 5 20 2" xfId="21024"/>
    <cellStyle name="Обычный 2 2 5 20 3" xfId="21025"/>
    <cellStyle name="Обычный 2 2 5 21" xfId="21026"/>
    <cellStyle name="Обычный 2 2 5 21 2" xfId="21027"/>
    <cellStyle name="Обычный 2 2 5 22" xfId="21028"/>
    <cellStyle name="Обычный 2 2 5 22 2" xfId="21029"/>
    <cellStyle name="Обычный 2 2 5 23" xfId="21030"/>
    <cellStyle name="Обычный 2 2 5 24" xfId="21031"/>
    <cellStyle name="Обычный 2 2 5 25" xfId="21032"/>
    <cellStyle name="Обычный 2 2 5 26" xfId="21033"/>
    <cellStyle name="Обычный 2 2 5 27" xfId="21034"/>
    <cellStyle name="Обычный 2 2 5 28" xfId="21035"/>
    <cellStyle name="Обычный 2 2 5 3" xfId="21036"/>
    <cellStyle name="Обычный 2 2 5 3 10" xfId="21037"/>
    <cellStyle name="Обычный 2 2 5 3 10 10" xfId="21038"/>
    <cellStyle name="Обычный 2 2 5 3 10 11" xfId="21039"/>
    <cellStyle name="Обычный 2 2 5 3 10 12" xfId="21040"/>
    <cellStyle name="Обычный 2 2 5 3 10 13" xfId="21041"/>
    <cellStyle name="Обычный 2 2 5 3 10 14" xfId="21042"/>
    <cellStyle name="Обычный 2 2 5 3 10 15" xfId="21043"/>
    <cellStyle name="Обычный 2 2 5 3 10 2" xfId="21044"/>
    <cellStyle name="Обычный 2 2 5 3 10 2 10" xfId="21045"/>
    <cellStyle name="Обычный 2 2 5 3 10 2 11" xfId="21046"/>
    <cellStyle name="Обычный 2 2 5 3 10 2 12" xfId="21047"/>
    <cellStyle name="Обычный 2 2 5 3 10 2 13" xfId="21048"/>
    <cellStyle name="Обычный 2 2 5 3 10 2 14" xfId="21049"/>
    <cellStyle name="Обычный 2 2 5 3 10 2 2" xfId="21050"/>
    <cellStyle name="Обычный 2 2 5 3 10 2 2 2" xfId="21051"/>
    <cellStyle name="Обычный 2 2 5 3 10 2 2 3" xfId="21052"/>
    <cellStyle name="Обычный 2 2 5 3 10 2 2 4" xfId="21053"/>
    <cellStyle name="Обычный 2 2 5 3 10 2 2 5" xfId="21054"/>
    <cellStyle name="Обычный 2 2 5 3 10 2 2 6" xfId="21055"/>
    <cellStyle name="Обычный 2 2 5 3 10 2 2 7" xfId="21056"/>
    <cellStyle name="Обычный 2 2 5 3 10 2 3" xfId="21057"/>
    <cellStyle name="Обычный 2 2 5 3 10 2 3 2" xfId="21058"/>
    <cellStyle name="Обычный 2 2 5 3 10 2 4" xfId="21059"/>
    <cellStyle name="Обычный 2 2 5 3 10 2 5" xfId="21060"/>
    <cellStyle name="Обычный 2 2 5 3 10 2 6" xfId="21061"/>
    <cellStyle name="Обычный 2 2 5 3 10 2 7" xfId="21062"/>
    <cellStyle name="Обычный 2 2 5 3 10 2 8" xfId="21063"/>
    <cellStyle name="Обычный 2 2 5 3 10 2 9" xfId="21064"/>
    <cellStyle name="Обычный 2 2 5 3 10 3" xfId="21065"/>
    <cellStyle name="Обычный 2 2 5 3 10 3 2" xfId="21066"/>
    <cellStyle name="Обычный 2 2 5 3 10 3 3" xfId="21067"/>
    <cellStyle name="Обычный 2 2 5 3 10 3 4" xfId="21068"/>
    <cellStyle name="Обычный 2 2 5 3 10 3 5" xfId="21069"/>
    <cellStyle name="Обычный 2 2 5 3 10 3 6" xfId="21070"/>
    <cellStyle name="Обычный 2 2 5 3 10 3 7" xfId="21071"/>
    <cellStyle name="Обычный 2 2 5 3 10 4" xfId="21072"/>
    <cellStyle name="Обычный 2 2 5 3 10 4 2" xfId="21073"/>
    <cellStyle name="Обычный 2 2 5 3 10 5" xfId="21074"/>
    <cellStyle name="Обычный 2 2 5 3 10 6" xfId="21075"/>
    <cellStyle name="Обычный 2 2 5 3 10 7" xfId="21076"/>
    <cellStyle name="Обычный 2 2 5 3 10 8" xfId="21077"/>
    <cellStyle name="Обычный 2 2 5 3 10 9" xfId="21078"/>
    <cellStyle name="Обычный 2 2 5 3 11" xfId="21079"/>
    <cellStyle name="Обычный 2 2 5 3 11 10" xfId="21080"/>
    <cellStyle name="Обычный 2 2 5 3 11 11" xfId="21081"/>
    <cellStyle name="Обычный 2 2 5 3 11 12" xfId="21082"/>
    <cellStyle name="Обычный 2 2 5 3 11 13" xfId="21083"/>
    <cellStyle name="Обычный 2 2 5 3 11 14" xfId="21084"/>
    <cellStyle name="Обычный 2 2 5 3 11 2" xfId="21085"/>
    <cellStyle name="Обычный 2 2 5 3 11 2 2" xfId="21086"/>
    <cellStyle name="Обычный 2 2 5 3 11 2 3" xfId="21087"/>
    <cellStyle name="Обычный 2 2 5 3 11 2 4" xfId="21088"/>
    <cellStyle name="Обычный 2 2 5 3 11 2 5" xfId="21089"/>
    <cellStyle name="Обычный 2 2 5 3 11 2 6" xfId="21090"/>
    <cellStyle name="Обычный 2 2 5 3 11 2 7" xfId="21091"/>
    <cellStyle name="Обычный 2 2 5 3 11 3" xfId="21092"/>
    <cellStyle name="Обычный 2 2 5 3 11 3 2" xfId="21093"/>
    <cellStyle name="Обычный 2 2 5 3 11 4" xfId="21094"/>
    <cellStyle name="Обычный 2 2 5 3 11 5" xfId="21095"/>
    <cellStyle name="Обычный 2 2 5 3 11 6" xfId="21096"/>
    <cellStyle name="Обычный 2 2 5 3 11 7" xfId="21097"/>
    <cellStyle name="Обычный 2 2 5 3 11 8" xfId="21098"/>
    <cellStyle name="Обычный 2 2 5 3 11 9" xfId="21099"/>
    <cellStyle name="Обычный 2 2 5 3 12" xfId="21100"/>
    <cellStyle name="Обычный 2 2 5 3 12 10" xfId="21101"/>
    <cellStyle name="Обычный 2 2 5 3 12 11" xfId="21102"/>
    <cellStyle name="Обычный 2 2 5 3 12 12" xfId="21103"/>
    <cellStyle name="Обычный 2 2 5 3 12 13" xfId="21104"/>
    <cellStyle name="Обычный 2 2 5 3 12 14" xfId="21105"/>
    <cellStyle name="Обычный 2 2 5 3 12 2" xfId="21106"/>
    <cellStyle name="Обычный 2 2 5 3 12 2 2" xfId="21107"/>
    <cellStyle name="Обычный 2 2 5 3 12 2 3" xfId="21108"/>
    <cellStyle name="Обычный 2 2 5 3 12 2 4" xfId="21109"/>
    <cellStyle name="Обычный 2 2 5 3 12 2 5" xfId="21110"/>
    <cellStyle name="Обычный 2 2 5 3 12 2 6" xfId="21111"/>
    <cellStyle name="Обычный 2 2 5 3 12 2 7" xfId="21112"/>
    <cellStyle name="Обычный 2 2 5 3 12 3" xfId="21113"/>
    <cellStyle name="Обычный 2 2 5 3 12 3 2" xfId="21114"/>
    <cellStyle name="Обычный 2 2 5 3 12 4" xfId="21115"/>
    <cellStyle name="Обычный 2 2 5 3 12 5" xfId="21116"/>
    <cellStyle name="Обычный 2 2 5 3 12 6" xfId="21117"/>
    <cellStyle name="Обычный 2 2 5 3 12 7" xfId="21118"/>
    <cellStyle name="Обычный 2 2 5 3 12 8" xfId="21119"/>
    <cellStyle name="Обычный 2 2 5 3 12 9" xfId="21120"/>
    <cellStyle name="Обычный 2 2 5 3 13" xfId="21121"/>
    <cellStyle name="Обычный 2 2 5 3 13 2" xfId="21122"/>
    <cellStyle name="Обычный 2 2 5 3 13 3" xfId="21123"/>
    <cellStyle name="Обычный 2 2 5 3 13 4" xfId="21124"/>
    <cellStyle name="Обычный 2 2 5 3 13 5" xfId="21125"/>
    <cellStyle name="Обычный 2 2 5 3 13 6" xfId="21126"/>
    <cellStyle name="Обычный 2 2 5 3 13 7" xfId="21127"/>
    <cellStyle name="Обычный 2 2 5 3 14" xfId="21128"/>
    <cellStyle name="Обычный 2 2 5 3 14 2" xfId="21129"/>
    <cellStyle name="Обычный 2 2 5 3 14 3" xfId="21130"/>
    <cellStyle name="Обычный 2 2 5 3 14 4" xfId="21131"/>
    <cellStyle name="Обычный 2 2 5 3 14 5" xfId="21132"/>
    <cellStyle name="Обычный 2 2 5 3 14 6" xfId="21133"/>
    <cellStyle name="Обычный 2 2 5 3 15" xfId="21134"/>
    <cellStyle name="Обычный 2 2 5 3 15 2" xfId="21135"/>
    <cellStyle name="Обычный 2 2 5 3 15 3" xfId="21136"/>
    <cellStyle name="Обычный 2 2 5 3 16" xfId="21137"/>
    <cellStyle name="Обычный 2 2 5 3 16 2" xfId="21138"/>
    <cellStyle name="Обычный 2 2 5 3 17" xfId="21139"/>
    <cellStyle name="Обычный 2 2 5 3 18" xfId="21140"/>
    <cellStyle name="Обычный 2 2 5 3 19" xfId="21141"/>
    <cellStyle name="Обычный 2 2 5 3 2" xfId="21142"/>
    <cellStyle name="Обычный 2 2 5 3 2 10" xfId="21143"/>
    <cellStyle name="Обычный 2 2 5 3 2 11" xfId="21144"/>
    <cellStyle name="Обычный 2 2 5 3 2 12" xfId="21145"/>
    <cellStyle name="Обычный 2 2 5 3 2 13" xfId="21146"/>
    <cellStyle name="Обычный 2 2 5 3 2 14" xfId="21147"/>
    <cellStyle name="Обычный 2 2 5 3 2 15" xfId="21148"/>
    <cellStyle name="Обычный 2 2 5 3 2 16" xfId="21149"/>
    <cellStyle name="Обычный 2 2 5 3 2 17" xfId="21150"/>
    <cellStyle name="Обычный 2 2 5 3 2 18" xfId="21151"/>
    <cellStyle name="Обычный 2 2 5 3 2 19" xfId="21152"/>
    <cellStyle name="Обычный 2 2 5 3 2 2" xfId="21153"/>
    <cellStyle name="Обычный 2 2 5 3 2 2 10" xfId="21154"/>
    <cellStyle name="Обычный 2 2 5 3 2 2 11" xfId="21155"/>
    <cellStyle name="Обычный 2 2 5 3 2 2 12" xfId="21156"/>
    <cellStyle name="Обычный 2 2 5 3 2 2 13" xfId="21157"/>
    <cellStyle name="Обычный 2 2 5 3 2 2 14" xfId="21158"/>
    <cellStyle name="Обычный 2 2 5 3 2 2 15" xfId="21159"/>
    <cellStyle name="Обычный 2 2 5 3 2 2 2" xfId="21160"/>
    <cellStyle name="Обычный 2 2 5 3 2 2 2 2" xfId="21161"/>
    <cellStyle name="Обычный 2 2 5 3 2 2 2 3" xfId="21162"/>
    <cellStyle name="Обычный 2 2 5 3 2 2 2 4" xfId="21163"/>
    <cellStyle name="Обычный 2 2 5 3 2 2 2 5" xfId="21164"/>
    <cellStyle name="Обычный 2 2 5 3 2 2 2 6" xfId="21165"/>
    <cellStyle name="Обычный 2 2 5 3 2 2 2 7" xfId="21166"/>
    <cellStyle name="Обычный 2 2 5 3 2 2 3" xfId="21167"/>
    <cellStyle name="Обычный 2 2 5 3 2 2 3 2" xfId="21168"/>
    <cellStyle name="Обычный 2 2 5 3 2 2 4" xfId="21169"/>
    <cellStyle name="Обычный 2 2 5 3 2 2 5" xfId="21170"/>
    <cellStyle name="Обычный 2 2 5 3 2 2 6" xfId="21171"/>
    <cellStyle name="Обычный 2 2 5 3 2 2 7" xfId="21172"/>
    <cellStyle name="Обычный 2 2 5 3 2 2 8" xfId="21173"/>
    <cellStyle name="Обычный 2 2 5 3 2 2 9" xfId="21174"/>
    <cellStyle name="Обычный 2 2 5 3 2 3" xfId="21175"/>
    <cellStyle name="Обычный 2 2 5 3 2 3 10" xfId="21176"/>
    <cellStyle name="Обычный 2 2 5 3 2 3 11" xfId="21177"/>
    <cellStyle name="Обычный 2 2 5 3 2 3 12" xfId="21178"/>
    <cellStyle name="Обычный 2 2 5 3 2 3 13" xfId="21179"/>
    <cellStyle name="Обычный 2 2 5 3 2 3 14" xfId="21180"/>
    <cellStyle name="Обычный 2 2 5 3 2 3 2" xfId="21181"/>
    <cellStyle name="Обычный 2 2 5 3 2 3 2 2" xfId="21182"/>
    <cellStyle name="Обычный 2 2 5 3 2 3 2 3" xfId="21183"/>
    <cellStyle name="Обычный 2 2 5 3 2 3 2 4" xfId="21184"/>
    <cellStyle name="Обычный 2 2 5 3 2 3 2 5" xfId="21185"/>
    <cellStyle name="Обычный 2 2 5 3 2 3 2 6" xfId="21186"/>
    <cellStyle name="Обычный 2 2 5 3 2 3 2 7" xfId="21187"/>
    <cellStyle name="Обычный 2 2 5 3 2 3 3" xfId="21188"/>
    <cellStyle name="Обычный 2 2 5 3 2 3 3 2" xfId="21189"/>
    <cellStyle name="Обычный 2 2 5 3 2 3 4" xfId="21190"/>
    <cellStyle name="Обычный 2 2 5 3 2 3 5" xfId="21191"/>
    <cellStyle name="Обычный 2 2 5 3 2 3 6" xfId="21192"/>
    <cellStyle name="Обычный 2 2 5 3 2 3 7" xfId="21193"/>
    <cellStyle name="Обычный 2 2 5 3 2 3 8" xfId="21194"/>
    <cellStyle name="Обычный 2 2 5 3 2 3 9" xfId="21195"/>
    <cellStyle name="Обычный 2 2 5 3 2 4" xfId="21196"/>
    <cellStyle name="Обычный 2 2 5 3 2 4 10" xfId="21197"/>
    <cellStyle name="Обычный 2 2 5 3 2 4 11" xfId="21198"/>
    <cellStyle name="Обычный 2 2 5 3 2 4 12" xfId="21199"/>
    <cellStyle name="Обычный 2 2 5 3 2 4 13" xfId="21200"/>
    <cellStyle name="Обычный 2 2 5 3 2 4 14" xfId="21201"/>
    <cellStyle name="Обычный 2 2 5 3 2 4 2" xfId="21202"/>
    <cellStyle name="Обычный 2 2 5 3 2 4 2 2" xfId="21203"/>
    <cellStyle name="Обычный 2 2 5 3 2 4 2 3" xfId="21204"/>
    <cellStyle name="Обычный 2 2 5 3 2 4 2 4" xfId="21205"/>
    <cellStyle name="Обычный 2 2 5 3 2 4 2 5" xfId="21206"/>
    <cellStyle name="Обычный 2 2 5 3 2 4 2 6" xfId="21207"/>
    <cellStyle name="Обычный 2 2 5 3 2 4 2 7" xfId="21208"/>
    <cellStyle name="Обычный 2 2 5 3 2 4 3" xfId="21209"/>
    <cellStyle name="Обычный 2 2 5 3 2 4 3 2" xfId="21210"/>
    <cellStyle name="Обычный 2 2 5 3 2 4 4" xfId="21211"/>
    <cellStyle name="Обычный 2 2 5 3 2 4 5" xfId="21212"/>
    <cellStyle name="Обычный 2 2 5 3 2 4 6" xfId="21213"/>
    <cellStyle name="Обычный 2 2 5 3 2 4 7" xfId="21214"/>
    <cellStyle name="Обычный 2 2 5 3 2 4 8" xfId="21215"/>
    <cellStyle name="Обычный 2 2 5 3 2 4 9" xfId="21216"/>
    <cellStyle name="Обычный 2 2 5 3 2 5" xfId="21217"/>
    <cellStyle name="Обычный 2 2 5 3 2 5 10" xfId="21218"/>
    <cellStyle name="Обычный 2 2 5 3 2 5 11" xfId="21219"/>
    <cellStyle name="Обычный 2 2 5 3 2 5 12" xfId="21220"/>
    <cellStyle name="Обычный 2 2 5 3 2 5 13" xfId="21221"/>
    <cellStyle name="Обычный 2 2 5 3 2 5 14" xfId="21222"/>
    <cellStyle name="Обычный 2 2 5 3 2 5 2" xfId="21223"/>
    <cellStyle name="Обычный 2 2 5 3 2 5 2 2" xfId="21224"/>
    <cellStyle name="Обычный 2 2 5 3 2 5 2 3" xfId="21225"/>
    <cellStyle name="Обычный 2 2 5 3 2 5 2 4" xfId="21226"/>
    <cellStyle name="Обычный 2 2 5 3 2 5 2 5" xfId="21227"/>
    <cellStyle name="Обычный 2 2 5 3 2 5 2 6" xfId="21228"/>
    <cellStyle name="Обычный 2 2 5 3 2 5 2 7" xfId="21229"/>
    <cellStyle name="Обычный 2 2 5 3 2 5 3" xfId="21230"/>
    <cellStyle name="Обычный 2 2 5 3 2 5 3 2" xfId="21231"/>
    <cellStyle name="Обычный 2 2 5 3 2 5 4" xfId="21232"/>
    <cellStyle name="Обычный 2 2 5 3 2 5 5" xfId="21233"/>
    <cellStyle name="Обычный 2 2 5 3 2 5 6" xfId="21234"/>
    <cellStyle name="Обычный 2 2 5 3 2 5 7" xfId="21235"/>
    <cellStyle name="Обычный 2 2 5 3 2 5 8" xfId="21236"/>
    <cellStyle name="Обычный 2 2 5 3 2 5 9" xfId="21237"/>
    <cellStyle name="Обычный 2 2 5 3 2 6" xfId="21238"/>
    <cellStyle name="Обычный 2 2 5 3 2 6 2" xfId="21239"/>
    <cellStyle name="Обычный 2 2 5 3 2 6 3" xfId="21240"/>
    <cellStyle name="Обычный 2 2 5 3 2 6 4" xfId="21241"/>
    <cellStyle name="Обычный 2 2 5 3 2 6 5" xfId="21242"/>
    <cellStyle name="Обычный 2 2 5 3 2 6 6" xfId="21243"/>
    <cellStyle name="Обычный 2 2 5 3 2 6 7" xfId="21244"/>
    <cellStyle name="Обычный 2 2 5 3 2 7" xfId="21245"/>
    <cellStyle name="Обычный 2 2 5 3 2 7 2" xfId="21246"/>
    <cellStyle name="Обычный 2 2 5 3 2 8" xfId="21247"/>
    <cellStyle name="Обычный 2 2 5 3 2 9" xfId="21248"/>
    <cellStyle name="Обычный 2 2 5 3 20" xfId="21249"/>
    <cellStyle name="Обычный 2 2 5 3 21" xfId="21250"/>
    <cellStyle name="Обычный 2 2 5 3 22" xfId="21251"/>
    <cellStyle name="Обычный 2 2 5 3 23" xfId="21252"/>
    <cellStyle name="Обычный 2 2 5 3 24" xfId="21253"/>
    <cellStyle name="Обычный 2 2 5 3 25" xfId="21254"/>
    <cellStyle name="Обычный 2 2 5 3 26" xfId="21255"/>
    <cellStyle name="Обычный 2 2 5 3 3" xfId="21256"/>
    <cellStyle name="Обычный 2 2 5 3 3 10" xfId="21257"/>
    <cellStyle name="Обычный 2 2 5 3 3 11" xfId="21258"/>
    <cellStyle name="Обычный 2 2 5 3 3 12" xfId="21259"/>
    <cellStyle name="Обычный 2 2 5 3 3 13" xfId="21260"/>
    <cellStyle name="Обычный 2 2 5 3 3 14" xfId="21261"/>
    <cellStyle name="Обычный 2 2 5 3 3 15" xfId="21262"/>
    <cellStyle name="Обычный 2 2 5 3 3 16" xfId="21263"/>
    <cellStyle name="Обычный 2 2 5 3 3 17" xfId="21264"/>
    <cellStyle name="Обычный 2 2 5 3 3 18" xfId="21265"/>
    <cellStyle name="Обычный 2 2 5 3 3 19" xfId="21266"/>
    <cellStyle name="Обычный 2 2 5 3 3 2" xfId="21267"/>
    <cellStyle name="Обычный 2 2 5 3 3 2 10" xfId="21268"/>
    <cellStyle name="Обычный 2 2 5 3 3 2 11" xfId="21269"/>
    <cellStyle name="Обычный 2 2 5 3 3 2 12" xfId="21270"/>
    <cellStyle name="Обычный 2 2 5 3 3 2 13" xfId="21271"/>
    <cellStyle name="Обычный 2 2 5 3 3 2 14" xfId="21272"/>
    <cellStyle name="Обычный 2 2 5 3 3 2 15" xfId="21273"/>
    <cellStyle name="Обычный 2 2 5 3 3 2 2" xfId="21274"/>
    <cellStyle name="Обычный 2 2 5 3 3 2 2 2" xfId="21275"/>
    <cellStyle name="Обычный 2 2 5 3 3 2 2 3" xfId="21276"/>
    <cellStyle name="Обычный 2 2 5 3 3 2 2 4" xfId="21277"/>
    <cellStyle name="Обычный 2 2 5 3 3 2 2 5" xfId="21278"/>
    <cellStyle name="Обычный 2 2 5 3 3 2 2 6" xfId="21279"/>
    <cellStyle name="Обычный 2 2 5 3 3 2 2 7" xfId="21280"/>
    <cellStyle name="Обычный 2 2 5 3 3 2 3" xfId="21281"/>
    <cellStyle name="Обычный 2 2 5 3 3 2 3 2" xfId="21282"/>
    <cellStyle name="Обычный 2 2 5 3 3 2 4" xfId="21283"/>
    <cellStyle name="Обычный 2 2 5 3 3 2 5" xfId="21284"/>
    <cellStyle name="Обычный 2 2 5 3 3 2 6" xfId="21285"/>
    <cellStyle name="Обычный 2 2 5 3 3 2 7" xfId="21286"/>
    <cellStyle name="Обычный 2 2 5 3 3 2 8" xfId="21287"/>
    <cellStyle name="Обычный 2 2 5 3 3 2 9" xfId="21288"/>
    <cellStyle name="Обычный 2 2 5 3 3 3" xfId="21289"/>
    <cellStyle name="Обычный 2 2 5 3 3 3 10" xfId="21290"/>
    <cellStyle name="Обычный 2 2 5 3 3 3 11" xfId="21291"/>
    <cellStyle name="Обычный 2 2 5 3 3 3 12" xfId="21292"/>
    <cellStyle name="Обычный 2 2 5 3 3 3 13" xfId="21293"/>
    <cellStyle name="Обычный 2 2 5 3 3 3 14" xfId="21294"/>
    <cellStyle name="Обычный 2 2 5 3 3 3 2" xfId="21295"/>
    <cellStyle name="Обычный 2 2 5 3 3 3 2 2" xfId="21296"/>
    <cellStyle name="Обычный 2 2 5 3 3 3 2 3" xfId="21297"/>
    <cellStyle name="Обычный 2 2 5 3 3 3 2 4" xfId="21298"/>
    <cellStyle name="Обычный 2 2 5 3 3 3 2 5" xfId="21299"/>
    <cellStyle name="Обычный 2 2 5 3 3 3 2 6" xfId="21300"/>
    <cellStyle name="Обычный 2 2 5 3 3 3 2 7" xfId="21301"/>
    <cellStyle name="Обычный 2 2 5 3 3 3 3" xfId="21302"/>
    <cellStyle name="Обычный 2 2 5 3 3 3 3 2" xfId="21303"/>
    <cellStyle name="Обычный 2 2 5 3 3 3 4" xfId="21304"/>
    <cellStyle name="Обычный 2 2 5 3 3 3 5" xfId="21305"/>
    <cellStyle name="Обычный 2 2 5 3 3 3 6" xfId="21306"/>
    <cellStyle name="Обычный 2 2 5 3 3 3 7" xfId="21307"/>
    <cellStyle name="Обычный 2 2 5 3 3 3 8" xfId="21308"/>
    <cellStyle name="Обычный 2 2 5 3 3 3 9" xfId="21309"/>
    <cellStyle name="Обычный 2 2 5 3 3 4" xfId="21310"/>
    <cellStyle name="Обычный 2 2 5 3 3 4 10" xfId="21311"/>
    <cellStyle name="Обычный 2 2 5 3 3 4 11" xfId="21312"/>
    <cellStyle name="Обычный 2 2 5 3 3 4 12" xfId="21313"/>
    <cellStyle name="Обычный 2 2 5 3 3 4 13" xfId="21314"/>
    <cellStyle name="Обычный 2 2 5 3 3 4 14" xfId="21315"/>
    <cellStyle name="Обычный 2 2 5 3 3 4 2" xfId="21316"/>
    <cellStyle name="Обычный 2 2 5 3 3 4 2 2" xfId="21317"/>
    <cellStyle name="Обычный 2 2 5 3 3 4 2 3" xfId="21318"/>
    <cellStyle name="Обычный 2 2 5 3 3 4 2 4" xfId="21319"/>
    <cellStyle name="Обычный 2 2 5 3 3 4 2 5" xfId="21320"/>
    <cellStyle name="Обычный 2 2 5 3 3 4 2 6" xfId="21321"/>
    <cellStyle name="Обычный 2 2 5 3 3 4 2 7" xfId="21322"/>
    <cellStyle name="Обычный 2 2 5 3 3 4 3" xfId="21323"/>
    <cellStyle name="Обычный 2 2 5 3 3 4 3 2" xfId="21324"/>
    <cellStyle name="Обычный 2 2 5 3 3 4 4" xfId="21325"/>
    <cellStyle name="Обычный 2 2 5 3 3 4 5" xfId="21326"/>
    <cellStyle name="Обычный 2 2 5 3 3 4 6" xfId="21327"/>
    <cellStyle name="Обычный 2 2 5 3 3 4 7" xfId="21328"/>
    <cellStyle name="Обычный 2 2 5 3 3 4 8" xfId="21329"/>
    <cellStyle name="Обычный 2 2 5 3 3 4 9" xfId="21330"/>
    <cellStyle name="Обычный 2 2 5 3 3 5" xfId="21331"/>
    <cellStyle name="Обычный 2 2 5 3 3 5 10" xfId="21332"/>
    <cellStyle name="Обычный 2 2 5 3 3 5 11" xfId="21333"/>
    <cellStyle name="Обычный 2 2 5 3 3 5 12" xfId="21334"/>
    <cellStyle name="Обычный 2 2 5 3 3 5 13" xfId="21335"/>
    <cellStyle name="Обычный 2 2 5 3 3 5 14" xfId="21336"/>
    <cellStyle name="Обычный 2 2 5 3 3 5 2" xfId="21337"/>
    <cellStyle name="Обычный 2 2 5 3 3 5 2 2" xfId="21338"/>
    <cellStyle name="Обычный 2 2 5 3 3 5 2 3" xfId="21339"/>
    <cellStyle name="Обычный 2 2 5 3 3 5 2 4" xfId="21340"/>
    <cellStyle name="Обычный 2 2 5 3 3 5 2 5" xfId="21341"/>
    <cellStyle name="Обычный 2 2 5 3 3 5 2 6" xfId="21342"/>
    <cellStyle name="Обычный 2 2 5 3 3 5 2 7" xfId="21343"/>
    <cellStyle name="Обычный 2 2 5 3 3 5 3" xfId="21344"/>
    <cellStyle name="Обычный 2 2 5 3 3 5 3 2" xfId="21345"/>
    <cellStyle name="Обычный 2 2 5 3 3 5 4" xfId="21346"/>
    <cellStyle name="Обычный 2 2 5 3 3 5 5" xfId="21347"/>
    <cellStyle name="Обычный 2 2 5 3 3 5 6" xfId="21348"/>
    <cellStyle name="Обычный 2 2 5 3 3 5 7" xfId="21349"/>
    <cellStyle name="Обычный 2 2 5 3 3 5 8" xfId="21350"/>
    <cellStyle name="Обычный 2 2 5 3 3 5 9" xfId="21351"/>
    <cellStyle name="Обычный 2 2 5 3 3 6" xfId="21352"/>
    <cellStyle name="Обычный 2 2 5 3 3 6 2" xfId="21353"/>
    <cellStyle name="Обычный 2 2 5 3 3 6 3" xfId="21354"/>
    <cellStyle name="Обычный 2 2 5 3 3 6 4" xfId="21355"/>
    <cellStyle name="Обычный 2 2 5 3 3 6 5" xfId="21356"/>
    <cellStyle name="Обычный 2 2 5 3 3 6 6" xfId="21357"/>
    <cellStyle name="Обычный 2 2 5 3 3 6 7" xfId="21358"/>
    <cellStyle name="Обычный 2 2 5 3 3 7" xfId="21359"/>
    <cellStyle name="Обычный 2 2 5 3 3 7 2" xfId="21360"/>
    <cellStyle name="Обычный 2 2 5 3 3 8" xfId="21361"/>
    <cellStyle name="Обычный 2 2 5 3 3 9" xfId="21362"/>
    <cellStyle name="Обычный 2 2 5 3 4" xfId="21363"/>
    <cellStyle name="Обычный 2 2 5 3 4 10" xfId="21364"/>
    <cellStyle name="Обычный 2 2 5 3 4 11" xfId="21365"/>
    <cellStyle name="Обычный 2 2 5 3 4 12" xfId="21366"/>
    <cellStyle name="Обычный 2 2 5 3 4 13" xfId="21367"/>
    <cellStyle name="Обычный 2 2 5 3 4 14" xfId="21368"/>
    <cellStyle name="Обычный 2 2 5 3 4 15" xfId="21369"/>
    <cellStyle name="Обычный 2 2 5 3 4 16" xfId="21370"/>
    <cellStyle name="Обычный 2 2 5 3 4 17" xfId="21371"/>
    <cellStyle name="Обычный 2 2 5 3 4 2" xfId="21372"/>
    <cellStyle name="Обычный 2 2 5 3 4 2 10" xfId="21373"/>
    <cellStyle name="Обычный 2 2 5 3 4 2 11" xfId="21374"/>
    <cellStyle name="Обычный 2 2 5 3 4 2 12" xfId="21375"/>
    <cellStyle name="Обычный 2 2 5 3 4 2 13" xfId="21376"/>
    <cellStyle name="Обычный 2 2 5 3 4 2 14" xfId="21377"/>
    <cellStyle name="Обычный 2 2 5 3 4 2 2" xfId="21378"/>
    <cellStyle name="Обычный 2 2 5 3 4 2 2 2" xfId="21379"/>
    <cellStyle name="Обычный 2 2 5 3 4 2 2 3" xfId="21380"/>
    <cellStyle name="Обычный 2 2 5 3 4 2 2 4" xfId="21381"/>
    <cellStyle name="Обычный 2 2 5 3 4 2 2 5" xfId="21382"/>
    <cellStyle name="Обычный 2 2 5 3 4 2 2 6" xfId="21383"/>
    <cellStyle name="Обычный 2 2 5 3 4 2 2 7" xfId="21384"/>
    <cellStyle name="Обычный 2 2 5 3 4 2 3" xfId="21385"/>
    <cellStyle name="Обычный 2 2 5 3 4 2 3 2" xfId="21386"/>
    <cellStyle name="Обычный 2 2 5 3 4 2 4" xfId="21387"/>
    <cellStyle name="Обычный 2 2 5 3 4 2 5" xfId="21388"/>
    <cellStyle name="Обычный 2 2 5 3 4 2 6" xfId="21389"/>
    <cellStyle name="Обычный 2 2 5 3 4 2 7" xfId="21390"/>
    <cellStyle name="Обычный 2 2 5 3 4 2 8" xfId="21391"/>
    <cellStyle name="Обычный 2 2 5 3 4 2 9" xfId="21392"/>
    <cellStyle name="Обычный 2 2 5 3 4 3" xfId="21393"/>
    <cellStyle name="Обычный 2 2 5 3 4 3 10" xfId="21394"/>
    <cellStyle name="Обычный 2 2 5 3 4 3 11" xfId="21395"/>
    <cellStyle name="Обычный 2 2 5 3 4 3 12" xfId="21396"/>
    <cellStyle name="Обычный 2 2 5 3 4 3 13" xfId="21397"/>
    <cellStyle name="Обычный 2 2 5 3 4 3 14" xfId="21398"/>
    <cellStyle name="Обычный 2 2 5 3 4 3 2" xfId="21399"/>
    <cellStyle name="Обычный 2 2 5 3 4 3 2 2" xfId="21400"/>
    <cellStyle name="Обычный 2 2 5 3 4 3 2 3" xfId="21401"/>
    <cellStyle name="Обычный 2 2 5 3 4 3 2 4" xfId="21402"/>
    <cellStyle name="Обычный 2 2 5 3 4 3 2 5" xfId="21403"/>
    <cellStyle name="Обычный 2 2 5 3 4 3 2 6" xfId="21404"/>
    <cellStyle name="Обычный 2 2 5 3 4 3 2 7" xfId="21405"/>
    <cellStyle name="Обычный 2 2 5 3 4 3 3" xfId="21406"/>
    <cellStyle name="Обычный 2 2 5 3 4 3 3 2" xfId="21407"/>
    <cellStyle name="Обычный 2 2 5 3 4 3 4" xfId="21408"/>
    <cellStyle name="Обычный 2 2 5 3 4 3 5" xfId="21409"/>
    <cellStyle name="Обычный 2 2 5 3 4 3 6" xfId="21410"/>
    <cellStyle name="Обычный 2 2 5 3 4 3 7" xfId="21411"/>
    <cellStyle name="Обычный 2 2 5 3 4 3 8" xfId="21412"/>
    <cellStyle name="Обычный 2 2 5 3 4 3 9" xfId="21413"/>
    <cellStyle name="Обычный 2 2 5 3 4 4" xfId="21414"/>
    <cellStyle name="Обычный 2 2 5 3 4 4 2" xfId="21415"/>
    <cellStyle name="Обычный 2 2 5 3 4 4 3" xfId="21416"/>
    <cellStyle name="Обычный 2 2 5 3 4 4 4" xfId="21417"/>
    <cellStyle name="Обычный 2 2 5 3 4 4 5" xfId="21418"/>
    <cellStyle name="Обычный 2 2 5 3 4 4 6" xfId="21419"/>
    <cellStyle name="Обычный 2 2 5 3 4 4 7" xfId="21420"/>
    <cellStyle name="Обычный 2 2 5 3 4 5" xfId="21421"/>
    <cellStyle name="Обычный 2 2 5 3 4 5 2" xfId="21422"/>
    <cellStyle name="Обычный 2 2 5 3 4 6" xfId="21423"/>
    <cellStyle name="Обычный 2 2 5 3 4 7" xfId="21424"/>
    <cellStyle name="Обычный 2 2 5 3 4 8" xfId="21425"/>
    <cellStyle name="Обычный 2 2 5 3 4 9" xfId="21426"/>
    <cellStyle name="Обычный 2 2 5 3 5" xfId="21427"/>
    <cellStyle name="Обычный 2 2 5 3 5 10" xfId="21428"/>
    <cellStyle name="Обычный 2 2 5 3 5 11" xfId="21429"/>
    <cellStyle name="Обычный 2 2 5 3 5 12" xfId="21430"/>
    <cellStyle name="Обычный 2 2 5 3 5 13" xfId="21431"/>
    <cellStyle name="Обычный 2 2 5 3 5 14" xfId="21432"/>
    <cellStyle name="Обычный 2 2 5 3 5 15" xfId="21433"/>
    <cellStyle name="Обычный 2 2 5 3 5 2" xfId="21434"/>
    <cellStyle name="Обычный 2 2 5 3 5 2 10" xfId="21435"/>
    <cellStyle name="Обычный 2 2 5 3 5 2 11" xfId="21436"/>
    <cellStyle name="Обычный 2 2 5 3 5 2 12" xfId="21437"/>
    <cellStyle name="Обычный 2 2 5 3 5 2 13" xfId="21438"/>
    <cellStyle name="Обычный 2 2 5 3 5 2 14" xfId="21439"/>
    <cellStyle name="Обычный 2 2 5 3 5 2 2" xfId="21440"/>
    <cellStyle name="Обычный 2 2 5 3 5 2 2 2" xfId="21441"/>
    <cellStyle name="Обычный 2 2 5 3 5 2 2 3" xfId="21442"/>
    <cellStyle name="Обычный 2 2 5 3 5 2 2 4" xfId="21443"/>
    <cellStyle name="Обычный 2 2 5 3 5 2 2 5" xfId="21444"/>
    <cellStyle name="Обычный 2 2 5 3 5 2 2 6" xfId="21445"/>
    <cellStyle name="Обычный 2 2 5 3 5 2 2 7" xfId="21446"/>
    <cellStyle name="Обычный 2 2 5 3 5 2 3" xfId="21447"/>
    <cellStyle name="Обычный 2 2 5 3 5 2 3 2" xfId="21448"/>
    <cellStyle name="Обычный 2 2 5 3 5 2 4" xfId="21449"/>
    <cellStyle name="Обычный 2 2 5 3 5 2 5" xfId="21450"/>
    <cellStyle name="Обычный 2 2 5 3 5 2 6" xfId="21451"/>
    <cellStyle name="Обычный 2 2 5 3 5 2 7" xfId="21452"/>
    <cellStyle name="Обычный 2 2 5 3 5 2 8" xfId="21453"/>
    <cellStyle name="Обычный 2 2 5 3 5 2 9" xfId="21454"/>
    <cellStyle name="Обычный 2 2 5 3 5 3" xfId="21455"/>
    <cellStyle name="Обычный 2 2 5 3 5 3 2" xfId="21456"/>
    <cellStyle name="Обычный 2 2 5 3 5 3 3" xfId="21457"/>
    <cellStyle name="Обычный 2 2 5 3 5 3 4" xfId="21458"/>
    <cellStyle name="Обычный 2 2 5 3 5 3 5" xfId="21459"/>
    <cellStyle name="Обычный 2 2 5 3 5 3 6" xfId="21460"/>
    <cellStyle name="Обычный 2 2 5 3 5 3 7" xfId="21461"/>
    <cellStyle name="Обычный 2 2 5 3 5 4" xfId="21462"/>
    <cellStyle name="Обычный 2 2 5 3 5 4 2" xfId="21463"/>
    <cellStyle name="Обычный 2 2 5 3 5 5" xfId="21464"/>
    <cellStyle name="Обычный 2 2 5 3 5 6" xfId="21465"/>
    <cellStyle name="Обычный 2 2 5 3 5 7" xfId="21466"/>
    <cellStyle name="Обычный 2 2 5 3 5 8" xfId="21467"/>
    <cellStyle name="Обычный 2 2 5 3 5 9" xfId="21468"/>
    <cellStyle name="Обычный 2 2 5 3 6" xfId="21469"/>
    <cellStyle name="Обычный 2 2 5 3 6 10" xfId="21470"/>
    <cellStyle name="Обычный 2 2 5 3 6 11" xfId="21471"/>
    <cellStyle name="Обычный 2 2 5 3 6 12" xfId="21472"/>
    <cellStyle name="Обычный 2 2 5 3 6 13" xfId="21473"/>
    <cellStyle name="Обычный 2 2 5 3 6 14" xfId="21474"/>
    <cellStyle name="Обычный 2 2 5 3 6 15" xfId="21475"/>
    <cellStyle name="Обычный 2 2 5 3 6 2" xfId="21476"/>
    <cellStyle name="Обычный 2 2 5 3 6 2 10" xfId="21477"/>
    <cellStyle name="Обычный 2 2 5 3 6 2 11" xfId="21478"/>
    <cellStyle name="Обычный 2 2 5 3 6 2 12" xfId="21479"/>
    <cellStyle name="Обычный 2 2 5 3 6 2 13" xfId="21480"/>
    <cellStyle name="Обычный 2 2 5 3 6 2 14" xfId="21481"/>
    <cellStyle name="Обычный 2 2 5 3 6 2 2" xfId="21482"/>
    <cellStyle name="Обычный 2 2 5 3 6 2 2 2" xfId="21483"/>
    <cellStyle name="Обычный 2 2 5 3 6 2 2 3" xfId="21484"/>
    <cellStyle name="Обычный 2 2 5 3 6 2 2 4" xfId="21485"/>
    <cellStyle name="Обычный 2 2 5 3 6 2 2 5" xfId="21486"/>
    <cellStyle name="Обычный 2 2 5 3 6 2 2 6" xfId="21487"/>
    <cellStyle name="Обычный 2 2 5 3 6 2 2 7" xfId="21488"/>
    <cellStyle name="Обычный 2 2 5 3 6 2 3" xfId="21489"/>
    <cellStyle name="Обычный 2 2 5 3 6 2 3 2" xfId="21490"/>
    <cellStyle name="Обычный 2 2 5 3 6 2 4" xfId="21491"/>
    <cellStyle name="Обычный 2 2 5 3 6 2 5" xfId="21492"/>
    <cellStyle name="Обычный 2 2 5 3 6 2 6" xfId="21493"/>
    <cellStyle name="Обычный 2 2 5 3 6 2 7" xfId="21494"/>
    <cellStyle name="Обычный 2 2 5 3 6 2 8" xfId="21495"/>
    <cellStyle name="Обычный 2 2 5 3 6 2 9" xfId="21496"/>
    <cellStyle name="Обычный 2 2 5 3 6 3" xfId="21497"/>
    <cellStyle name="Обычный 2 2 5 3 6 3 2" xfId="21498"/>
    <cellStyle name="Обычный 2 2 5 3 6 3 3" xfId="21499"/>
    <cellStyle name="Обычный 2 2 5 3 6 3 4" xfId="21500"/>
    <cellStyle name="Обычный 2 2 5 3 6 3 5" xfId="21501"/>
    <cellStyle name="Обычный 2 2 5 3 6 3 6" xfId="21502"/>
    <cellStyle name="Обычный 2 2 5 3 6 3 7" xfId="21503"/>
    <cellStyle name="Обычный 2 2 5 3 6 4" xfId="21504"/>
    <cellStyle name="Обычный 2 2 5 3 6 4 2" xfId="21505"/>
    <cellStyle name="Обычный 2 2 5 3 6 5" xfId="21506"/>
    <cellStyle name="Обычный 2 2 5 3 6 6" xfId="21507"/>
    <cellStyle name="Обычный 2 2 5 3 6 7" xfId="21508"/>
    <cellStyle name="Обычный 2 2 5 3 6 8" xfId="21509"/>
    <cellStyle name="Обычный 2 2 5 3 6 9" xfId="21510"/>
    <cellStyle name="Обычный 2 2 5 3 7" xfId="21511"/>
    <cellStyle name="Обычный 2 2 5 3 7 10" xfId="21512"/>
    <cellStyle name="Обычный 2 2 5 3 7 11" xfId="21513"/>
    <cellStyle name="Обычный 2 2 5 3 7 12" xfId="21514"/>
    <cellStyle name="Обычный 2 2 5 3 7 13" xfId="21515"/>
    <cellStyle name="Обычный 2 2 5 3 7 14" xfId="21516"/>
    <cellStyle name="Обычный 2 2 5 3 7 15" xfId="21517"/>
    <cellStyle name="Обычный 2 2 5 3 7 2" xfId="21518"/>
    <cellStyle name="Обычный 2 2 5 3 7 2 10" xfId="21519"/>
    <cellStyle name="Обычный 2 2 5 3 7 2 11" xfId="21520"/>
    <cellStyle name="Обычный 2 2 5 3 7 2 12" xfId="21521"/>
    <cellStyle name="Обычный 2 2 5 3 7 2 13" xfId="21522"/>
    <cellStyle name="Обычный 2 2 5 3 7 2 14" xfId="21523"/>
    <cellStyle name="Обычный 2 2 5 3 7 2 2" xfId="21524"/>
    <cellStyle name="Обычный 2 2 5 3 7 2 2 2" xfId="21525"/>
    <cellStyle name="Обычный 2 2 5 3 7 2 2 3" xfId="21526"/>
    <cellStyle name="Обычный 2 2 5 3 7 2 2 4" xfId="21527"/>
    <cellStyle name="Обычный 2 2 5 3 7 2 2 5" xfId="21528"/>
    <cellStyle name="Обычный 2 2 5 3 7 2 2 6" xfId="21529"/>
    <cellStyle name="Обычный 2 2 5 3 7 2 2 7" xfId="21530"/>
    <cellStyle name="Обычный 2 2 5 3 7 2 3" xfId="21531"/>
    <cellStyle name="Обычный 2 2 5 3 7 2 3 2" xfId="21532"/>
    <cellStyle name="Обычный 2 2 5 3 7 2 4" xfId="21533"/>
    <cellStyle name="Обычный 2 2 5 3 7 2 5" xfId="21534"/>
    <cellStyle name="Обычный 2 2 5 3 7 2 6" xfId="21535"/>
    <cellStyle name="Обычный 2 2 5 3 7 2 7" xfId="21536"/>
    <cellStyle name="Обычный 2 2 5 3 7 2 8" xfId="21537"/>
    <cellStyle name="Обычный 2 2 5 3 7 2 9" xfId="21538"/>
    <cellStyle name="Обычный 2 2 5 3 7 3" xfId="21539"/>
    <cellStyle name="Обычный 2 2 5 3 7 3 2" xfId="21540"/>
    <cellStyle name="Обычный 2 2 5 3 7 3 3" xfId="21541"/>
    <cellStyle name="Обычный 2 2 5 3 7 3 4" xfId="21542"/>
    <cellStyle name="Обычный 2 2 5 3 7 3 5" xfId="21543"/>
    <cellStyle name="Обычный 2 2 5 3 7 3 6" xfId="21544"/>
    <cellStyle name="Обычный 2 2 5 3 7 3 7" xfId="21545"/>
    <cellStyle name="Обычный 2 2 5 3 7 4" xfId="21546"/>
    <cellStyle name="Обычный 2 2 5 3 7 4 2" xfId="21547"/>
    <cellStyle name="Обычный 2 2 5 3 7 5" xfId="21548"/>
    <cellStyle name="Обычный 2 2 5 3 7 6" xfId="21549"/>
    <cellStyle name="Обычный 2 2 5 3 7 7" xfId="21550"/>
    <cellStyle name="Обычный 2 2 5 3 7 8" xfId="21551"/>
    <cellStyle name="Обычный 2 2 5 3 7 9" xfId="21552"/>
    <cellStyle name="Обычный 2 2 5 3 8" xfId="21553"/>
    <cellStyle name="Обычный 2 2 5 3 8 10" xfId="21554"/>
    <cellStyle name="Обычный 2 2 5 3 8 11" xfId="21555"/>
    <cellStyle name="Обычный 2 2 5 3 8 12" xfId="21556"/>
    <cellStyle name="Обычный 2 2 5 3 8 13" xfId="21557"/>
    <cellStyle name="Обычный 2 2 5 3 8 14" xfId="21558"/>
    <cellStyle name="Обычный 2 2 5 3 8 15" xfId="21559"/>
    <cellStyle name="Обычный 2 2 5 3 8 2" xfId="21560"/>
    <cellStyle name="Обычный 2 2 5 3 8 2 10" xfId="21561"/>
    <cellStyle name="Обычный 2 2 5 3 8 2 11" xfId="21562"/>
    <cellStyle name="Обычный 2 2 5 3 8 2 12" xfId="21563"/>
    <cellStyle name="Обычный 2 2 5 3 8 2 13" xfId="21564"/>
    <cellStyle name="Обычный 2 2 5 3 8 2 14" xfId="21565"/>
    <cellStyle name="Обычный 2 2 5 3 8 2 2" xfId="21566"/>
    <cellStyle name="Обычный 2 2 5 3 8 2 2 2" xfId="21567"/>
    <cellStyle name="Обычный 2 2 5 3 8 2 2 3" xfId="21568"/>
    <cellStyle name="Обычный 2 2 5 3 8 2 2 4" xfId="21569"/>
    <cellStyle name="Обычный 2 2 5 3 8 2 2 5" xfId="21570"/>
    <cellStyle name="Обычный 2 2 5 3 8 2 2 6" xfId="21571"/>
    <cellStyle name="Обычный 2 2 5 3 8 2 2 7" xfId="21572"/>
    <cellStyle name="Обычный 2 2 5 3 8 2 3" xfId="21573"/>
    <cellStyle name="Обычный 2 2 5 3 8 2 3 2" xfId="21574"/>
    <cellStyle name="Обычный 2 2 5 3 8 2 4" xfId="21575"/>
    <cellStyle name="Обычный 2 2 5 3 8 2 5" xfId="21576"/>
    <cellStyle name="Обычный 2 2 5 3 8 2 6" xfId="21577"/>
    <cellStyle name="Обычный 2 2 5 3 8 2 7" xfId="21578"/>
    <cellStyle name="Обычный 2 2 5 3 8 2 8" xfId="21579"/>
    <cellStyle name="Обычный 2 2 5 3 8 2 9" xfId="21580"/>
    <cellStyle name="Обычный 2 2 5 3 8 3" xfId="21581"/>
    <cellStyle name="Обычный 2 2 5 3 8 3 2" xfId="21582"/>
    <cellStyle name="Обычный 2 2 5 3 8 3 3" xfId="21583"/>
    <cellStyle name="Обычный 2 2 5 3 8 3 4" xfId="21584"/>
    <cellStyle name="Обычный 2 2 5 3 8 3 5" xfId="21585"/>
    <cellStyle name="Обычный 2 2 5 3 8 3 6" xfId="21586"/>
    <cellStyle name="Обычный 2 2 5 3 8 3 7" xfId="21587"/>
    <cellStyle name="Обычный 2 2 5 3 8 4" xfId="21588"/>
    <cellStyle name="Обычный 2 2 5 3 8 4 2" xfId="21589"/>
    <cellStyle name="Обычный 2 2 5 3 8 5" xfId="21590"/>
    <cellStyle name="Обычный 2 2 5 3 8 6" xfId="21591"/>
    <cellStyle name="Обычный 2 2 5 3 8 7" xfId="21592"/>
    <cellStyle name="Обычный 2 2 5 3 8 8" xfId="21593"/>
    <cellStyle name="Обычный 2 2 5 3 8 9" xfId="21594"/>
    <cellStyle name="Обычный 2 2 5 3 9" xfId="21595"/>
    <cellStyle name="Обычный 2 2 5 3 9 10" xfId="21596"/>
    <cellStyle name="Обычный 2 2 5 3 9 11" xfId="21597"/>
    <cellStyle name="Обычный 2 2 5 3 9 12" xfId="21598"/>
    <cellStyle name="Обычный 2 2 5 3 9 13" xfId="21599"/>
    <cellStyle name="Обычный 2 2 5 3 9 14" xfId="21600"/>
    <cellStyle name="Обычный 2 2 5 3 9 2" xfId="21601"/>
    <cellStyle name="Обычный 2 2 5 3 9 2 2" xfId="21602"/>
    <cellStyle name="Обычный 2 2 5 3 9 2 3" xfId="21603"/>
    <cellStyle name="Обычный 2 2 5 3 9 2 4" xfId="21604"/>
    <cellStyle name="Обычный 2 2 5 3 9 2 5" xfId="21605"/>
    <cellStyle name="Обычный 2 2 5 3 9 2 6" xfId="21606"/>
    <cellStyle name="Обычный 2 2 5 3 9 2 7" xfId="21607"/>
    <cellStyle name="Обычный 2 2 5 3 9 3" xfId="21608"/>
    <cellStyle name="Обычный 2 2 5 3 9 3 2" xfId="21609"/>
    <cellStyle name="Обычный 2 2 5 3 9 4" xfId="21610"/>
    <cellStyle name="Обычный 2 2 5 3 9 5" xfId="21611"/>
    <cellStyle name="Обычный 2 2 5 3 9 6" xfId="21612"/>
    <cellStyle name="Обычный 2 2 5 3 9 7" xfId="21613"/>
    <cellStyle name="Обычный 2 2 5 3 9 8" xfId="21614"/>
    <cellStyle name="Обычный 2 2 5 3 9 9" xfId="21615"/>
    <cellStyle name="Обычный 2 2 5 4" xfId="21616"/>
    <cellStyle name="Обычный 2 2 5 4 10" xfId="21617"/>
    <cellStyle name="Обычный 2 2 5 4 10 2" xfId="21618"/>
    <cellStyle name="Обычный 2 2 5 4 10 3" xfId="21619"/>
    <cellStyle name="Обычный 2 2 5 4 10 4" xfId="21620"/>
    <cellStyle name="Обычный 2 2 5 4 10 5" xfId="21621"/>
    <cellStyle name="Обычный 2 2 5 4 11" xfId="21622"/>
    <cellStyle name="Обычный 2 2 5 4 11 2" xfId="21623"/>
    <cellStyle name="Обычный 2 2 5 4 11 3" xfId="21624"/>
    <cellStyle name="Обычный 2 2 5 4 11 4" xfId="21625"/>
    <cellStyle name="Обычный 2 2 5 4 11 5" xfId="21626"/>
    <cellStyle name="Обычный 2 2 5 4 11 6" xfId="21627"/>
    <cellStyle name="Обычный 2 2 5 4 12" xfId="21628"/>
    <cellStyle name="Обычный 2 2 5 4 12 2" xfId="21629"/>
    <cellStyle name="Обычный 2 2 5 4 12 3" xfId="21630"/>
    <cellStyle name="Обычный 2 2 5 4 13" xfId="21631"/>
    <cellStyle name="Обычный 2 2 5 4 13 2" xfId="21632"/>
    <cellStyle name="Обычный 2 2 5 4 14" xfId="21633"/>
    <cellStyle name="Обычный 2 2 5 4 15" xfId="21634"/>
    <cellStyle name="Обычный 2 2 5 4 16" xfId="21635"/>
    <cellStyle name="Обычный 2 2 5 4 17" xfId="21636"/>
    <cellStyle name="Обычный 2 2 5 4 18" xfId="21637"/>
    <cellStyle name="Обычный 2 2 5 4 2" xfId="21638"/>
    <cellStyle name="Обычный 2 2 5 4 2 2" xfId="21639"/>
    <cellStyle name="Обычный 2 2 5 4 2 2 10" xfId="21640"/>
    <cellStyle name="Обычный 2 2 5 4 2 2 11" xfId="21641"/>
    <cellStyle name="Обычный 2 2 5 4 2 2 12" xfId="21642"/>
    <cellStyle name="Обычный 2 2 5 4 2 2 13" xfId="21643"/>
    <cellStyle name="Обычный 2 2 5 4 2 2 14" xfId="21644"/>
    <cellStyle name="Обычный 2 2 5 4 2 2 2" xfId="21645"/>
    <cellStyle name="Обычный 2 2 5 4 2 2 2 2" xfId="21646"/>
    <cellStyle name="Обычный 2 2 5 4 2 2 2 2 2" xfId="21647"/>
    <cellStyle name="Обычный 2 2 5 4 2 2 2 2 3" xfId="21648"/>
    <cellStyle name="Обычный 2 2 5 4 2 2 2 3" xfId="21649"/>
    <cellStyle name="Обычный 2 2 5 4 2 2 2 4" xfId="21650"/>
    <cellStyle name="Обычный 2 2 5 4 2 2 2 5" xfId="21651"/>
    <cellStyle name="Обычный 2 2 5 4 2 2 2 6" xfId="21652"/>
    <cellStyle name="Обычный 2 2 5 4 2 2 2 7" xfId="21653"/>
    <cellStyle name="Обычный 2 2 5 4 2 2 3" xfId="21654"/>
    <cellStyle name="Обычный 2 2 5 4 2 2 3 2" xfId="21655"/>
    <cellStyle name="Обычный 2 2 5 4 2 2 3 3" xfId="21656"/>
    <cellStyle name="Обычный 2 2 5 4 2 2 4" xfId="21657"/>
    <cellStyle name="Обычный 2 2 5 4 2 2 5" xfId="21658"/>
    <cellStyle name="Обычный 2 2 5 4 2 2 6" xfId="21659"/>
    <cellStyle name="Обычный 2 2 5 4 2 2 7" xfId="21660"/>
    <cellStyle name="Обычный 2 2 5 4 2 2 8" xfId="21661"/>
    <cellStyle name="Обычный 2 2 5 4 2 2 9" xfId="21662"/>
    <cellStyle name="Обычный 2 2 5 4 2 3" xfId="21663"/>
    <cellStyle name="Обычный 2 2 5 4 2 3 10" xfId="21664"/>
    <cellStyle name="Обычный 2 2 5 4 2 3 11" xfId="21665"/>
    <cellStyle name="Обычный 2 2 5 4 2 3 12" xfId="21666"/>
    <cellStyle name="Обычный 2 2 5 4 2 3 13" xfId="21667"/>
    <cellStyle name="Обычный 2 2 5 4 2 3 14" xfId="21668"/>
    <cellStyle name="Обычный 2 2 5 4 2 3 2" xfId="21669"/>
    <cellStyle name="Обычный 2 2 5 4 2 3 2 2" xfId="21670"/>
    <cellStyle name="Обычный 2 2 5 4 2 3 2 3" xfId="21671"/>
    <cellStyle name="Обычный 2 2 5 4 2 3 2 4" xfId="21672"/>
    <cellStyle name="Обычный 2 2 5 4 2 3 2 5" xfId="21673"/>
    <cellStyle name="Обычный 2 2 5 4 2 3 2 6" xfId="21674"/>
    <cellStyle name="Обычный 2 2 5 4 2 3 2 7" xfId="21675"/>
    <cellStyle name="Обычный 2 2 5 4 2 3 3" xfId="21676"/>
    <cellStyle name="Обычный 2 2 5 4 2 3 3 2" xfId="21677"/>
    <cellStyle name="Обычный 2 2 5 4 2 3 4" xfId="21678"/>
    <cellStyle name="Обычный 2 2 5 4 2 3 5" xfId="21679"/>
    <cellStyle name="Обычный 2 2 5 4 2 3 6" xfId="21680"/>
    <cellStyle name="Обычный 2 2 5 4 2 3 7" xfId="21681"/>
    <cellStyle name="Обычный 2 2 5 4 2 3 8" xfId="21682"/>
    <cellStyle name="Обычный 2 2 5 4 2 3 9" xfId="21683"/>
    <cellStyle name="Обычный 2 2 5 4 2 4" xfId="21684"/>
    <cellStyle name="Обычный 2 2 5 4 2 5" xfId="21685"/>
    <cellStyle name="Обычный 2 2 5 4 2 6" xfId="21686"/>
    <cellStyle name="Обычный 2 2 5 4 2 7" xfId="21687"/>
    <cellStyle name="Обычный 2 2 5 4 3" xfId="21688"/>
    <cellStyle name="Обычный 2 2 5 4 3 10" xfId="21689"/>
    <cellStyle name="Обычный 2 2 5 4 3 11" xfId="21690"/>
    <cellStyle name="Обычный 2 2 5 4 3 12" xfId="21691"/>
    <cellStyle name="Обычный 2 2 5 4 3 13" xfId="21692"/>
    <cellStyle name="Обычный 2 2 5 4 3 14" xfId="21693"/>
    <cellStyle name="Обычный 2 2 5 4 3 15" xfId="21694"/>
    <cellStyle name="Обычный 2 2 5 4 3 2" xfId="21695"/>
    <cellStyle name="Обычный 2 2 5 4 3 2 10" xfId="21696"/>
    <cellStyle name="Обычный 2 2 5 4 3 2 11" xfId="21697"/>
    <cellStyle name="Обычный 2 2 5 4 3 2 12" xfId="21698"/>
    <cellStyle name="Обычный 2 2 5 4 3 2 13" xfId="21699"/>
    <cellStyle name="Обычный 2 2 5 4 3 2 14" xfId="21700"/>
    <cellStyle name="Обычный 2 2 5 4 3 2 2" xfId="21701"/>
    <cellStyle name="Обычный 2 2 5 4 3 2 2 2" xfId="21702"/>
    <cellStyle name="Обычный 2 2 5 4 3 2 2 3" xfId="21703"/>
    <cellStyle name="Обычный 2 2 5 4 3 2 2 4" xfId="21704"/>
    <cellStyle name="Обычный 2 2 5 4 3 2 2 5" xfId="21705"/>
    <cellStyle name="Обычный 2 2 5 4 3 2 2 6" xfId="21706"/>
    <cellStyle name="Обычный 2 2 5 4 3 2 2 7" xfId="21707"/>
    <cellStyle name="Обычный 2 2 5 4 3 2 3" xfId="21708"/>
    <cellStyle name="Обычный 2 2 5 4 3 2 3 2" xfId="21709"/>
    <cellStyle name="Обычный 2 2 5 4 3 2 4" xfId="21710"/>
    <cellStyle name="Обычный 2 2 5 4 3 2 5" xfId="21711"/>
    <cellStyle name="Обычный 2 2 5 4 3 2 6" xfId="21712"/>
    <cellStyle name="Обычный 2 2 5 4 3 2 7" xfId="21713"/>
    <cellStyle name="Обычный 2 2 5 4 3 2 8" xfId="21714"/>
    <cellStyle name="Обычный 2 2 5 4 3 2 9" xfId="21715"/>
    <cellStyle name="Обычный 2 2 5 4 3 3" xfId="21716"/>
    <cellStyle name="Обычный 2 2 5 4 3 3 2" xfId="21717"/>
    <cellStyle name="Обычный 2 2 5 4 3 3 3" xfId="21718"/>
    <cellStyle name="Обычный 2 2 5 4 3 3 4" xfId="21719"/>
    <cellStyle name="Обычный 2 2 5 4 3 3 5" xfId="21720"/>
    <cellStyle name="Обычный 2 2 5 4 3 3 6" xfId="21721"/>
    <cellStyle name="Обычный 2 2 5 4 3 3 7" xfId="21722"/>
    <cellStyle name="Обычный 2 2 5 4 3 4" xfId="21723"/>
    <cellStyle name="Обычный 2 2 5 4 3 4 2" xfId="21724"/>
    <cellStyle name="Обычный 2 2 5 4 3 5" xfId="21725"/>
    <cellStyle name="Обычный 2 2 5 4 3 6" xfId="21726"/>
    <cellStyle name="Обычный 2 2 5 4 3 7" xfId="21727"/>
    <cellStyle name="Обычный 2 2 5 4 3 8" xfId="21728"/>
    <cellStyle name="Обычный 2 2 5 4 3 9" xfId="21729"/>
    <cellStyle name="Обычный 2 2 5 4 4" xfId="21730"/>
    <cellStyle name="Обычный 2 2 5 4 4 10" xfId="21731"/>
    <cellStyle name="Обычный 2 2 5 4 4 11" xfId="21732"/>
    <cellStyle name="Обычный 2 2 5 4 4 12" xfId="21733"/>
    <cellStyle name="Обычный 2 2 5 4 4 13" xfId="21734"/>
    <cellStyle name="Обычный 2 2 5 4 4 14" xfId="21735"/>
    <cellStyle name="Обычный 2 2 5 4 4 15" xfId="21736"/>
    <cellStyle name="Обычный 2 2 5 4 4 2" xfId="21737"/>
    <cellStyle name="Обычный 2 2 5 4 4 2 10" xfId="21738"/>
    <cellStyle name="Обычный 2 2 5 4 4 2 11" xfId="21739"/>
    <cellStyle name="Обычный 2 2 5 4 4 2 12" xfId="21740"/>
    <cellStyle name="Обычный 2 2 5 4 4 2 13" xfId="21741"/>
    <cellStyle name="Обычный 2 2 5 4 4 2 14" xfId="21742"/>
    <cellStyle name="Обычный 2 2 5 4 4 2 2" xfId="21743"/>
    <cellStyle name="Обычный 2 2 5 4 4 2 2 2" xfId="21744"/>
    <cellStyle name="Обычный 2 2 5 4 4 2 2 3" xfId="21745"/>
    <cellStyle name="Обычный 2 2 5 4 4 2 2 4" xfId="21746"/>
    <cellStyle name="Обычный 2 2 5 4 4 2 2 5" xfId="21747"/>
    <cellStyle name="Обычный 2 2 5 4 4 2 2 6" xfId="21748"/>
    <cellStyle name="Обычный 2 2 5 4 4 2 2 7" xfId="21749"/>
    <cellStyle name="Обычный 2 2 5 4 4 2 3" xfId="21750"/>
    <cellStyle name="Обычный 2 2 5 4 4 2 3 2" xfId="21751"/>
    <cellStyle name="Обычный 2 2 5 4 4 2 4" xfId="21752"/>
    <cellStyle name="Обычный 2 2 5 4 4 2 5" xfId="21753"/>
    <cellStyle name="Обычный 2 2 5 4 4 2 6" xfId="21754"/>
    <cellStyle name="Обычный 2 2 5 4 4 2 7" xfId="21755"/>
    <cellStyle name="Обычный 2 2 5 4 4 2 8" xfId="21756"/>
    <cellStyle name="Обычный 2 2 5 4 4 2 9" xfId="21757"/>
    <cellStyle name="Обычный 2 2 5 4 4 3" xfId="21758"/>
    <cellStyle name="Обычный 2 2 5 4 4 3 2" xfId="21759"/>
    <cellStyle name="Обычный 2 2 5 4 4 3 3" xfId="21760"/>
    <cellStyle name="Обычный 2 2 5 4 4 3 4" xfId="21761"/>
    <cellStyle name="Обычный 2 2 5 4 4 3 5" xfId="21762"/>
    <cellStyle name="Обычный 2 2 5 4 4 3 6" xfId="21763"/>
    <cellStyle name="Обычный 2 2 5 4 4 3 7" xfId="21764"/>
    <cellStyle name="Обычный 2 2 5 4 4 4" xfId="21765"/>
    <cellStyle name="Обычный 2 2 5 4 4 4 2" xfId="21766"/>
    <cellStyle name="Обычный 2 2 5 4 4 5" xfId="21767"/>
    <cellStyle name="Обычный 2 2 5 4 4 6" xfId="21768"/>
    <cellStyle name="Обычный 2 2 5 4 4 7" xfId="21769"/>
    <cellStyle name="Обычный 2 2 5 4 4 8" xfId="21770"/>
    <cellStyle name="Обычный 2 2 5 4 4 9" xfId="21771"/>
    <cellStyle name="Обычный 2 2 5 4 5" xfId="21772"/>
    <cellStyle name="Обычный 2 2 5 4 5 10" xfId="21773"/>
    <cellStyle name="Обычный 2 2 5 4 5 11" xfId="21774"/>
    <cellStyle name="Обычный 2 2 5 4 5 12" xfId="21775"/>
    <cellStyle name="Обычный 2 2 5 4 5 13" xfId="21776"/>
    <cellStyle name="Обычный 2 2 5 4 5 14" xfId="21777"/>
    <cellStyle name="Обычный 2 2 5 4 5 15" xfId="21778"/>
    <cellStyle name="Обычный 2 2 5 4 5 2" xfId="21779"/>
    <cellStyle name="Обычный 2 2 5 4 5 2 10" xfId="21780"/>
    <cellStyle name="Обычный 2 2 5 4 5 2 11" xfId="21781"/>
    <cellStyle name="Обычный 2 2 5 4 5 2 12" xfId="21782"/>
    <cellStyle name="Обычный 2 2 5 4 5 2 13" xfId="21783"/>
    <cellStyle name="Обычный 2 2 5 4 5 2 14" xfId="21784"/>
    <cellStyle name="Обычный 2 2 5 4 5 2 2" xfId="21785"/>
    <cellStyle name="Обычный 2 2 5 4 5 2 2 2" xfId="21786"/>
    <cellStyle name="Обычный 2 2 5 4 5 2 2 3" xfId="21787"/>
    <cellStyle name="Обычный 2 2 5 4 5 2 2 4" xfId="21788"/>
    <cellStyle name="Обычный 2 2 5 4 5 2 2 5" xfId="21789"/>
    <cellStyle name="Обычный 2 2 5 4 5 2 2 6" xfId="21790"/>
    <cellStyle name="Обычный 2 2 5 4 5 2 2 7" xfId="21791"/>
    <cellStyle name="Обычный 2 2 5 4 5 2 3" xfId="21792"/>
    <cellStyle name="Обычный 2 2 5 4 5 2 3 2" xfId="21793"/>
    <cellStyle name="Обычный 2 2 5 4 5 2 4" xfId="21794"/>
    <cellStyle name="Обычный 2 2 5 4 5 2 5" xfId="21795"/>
    <cellStyle name="Обычный 2 2 5 4 5 2 6" xfId="21796"/>
    <cellStyle name="Обычный 2 2 5 4 5 2 7" xfId="21797"/>
    <cellStyle name="Обычный 2 2 5 4 5 2 8" xfId="21798"/>
    <cellStyle name="Обычный 2 2 5 4 5 2 9" xfId="21799"/>
    <cellStyle name="Обычный 2 2 5 4 5 3" xfId="21800"/>
    <cellStyle name="Обычный 2 2 5 4 5 3 2" xfId="21801"/>
    <cellStyle name="Обычный 2 2 5 4 5 3 3" xfId="21802"/>
    <cellStyle name="Обычный 2 2 5 4 5 3 4" xfId="21803"/>
    <cellStyle name="Обычный 2 2 5 4 5 3 5" xfId="21804"/>
    <cellStyle name="Обычный 2 2 5 4 5 3 6" xfId="21805"/>
    <cellStyle name="Обычный 2 2 5 4 5 3 7" xfId="21806"/>
    <cellStyle name="Обычный 2 2 5 4 5 4" xfId="21807"/>
    <cellStyle name="Обычный 2 2 5 4 5 4 2" xfId="21808"/>
    <cellStyle name="Обычный 2 2 5 4 5 5" xfId="21809"/>
    <cellStyle name="Обычный 2 2 5 4 5 6" xfId="21810"/>
    <cellStyle name="Обычный 2 2 5 4 5 7" xfId="21811"/>
    <cellStyle name="Обычный 2 2 5 4 5 8" xfId="21812"/>
    <cellStyle name="Обычный 2 2 5 4 5 9" xfId="21813"/>
    <cellStyle name="Обычный 2 2 5 4 6" xfId="21814"/>
    <cellStyle name="Обычный 2 2 5 4 6 10" xfId="21815"/>
    <cellStyle name="Обычный 2 2 5 4 6 11" xfId="21816"/>
    <cellStyle name="Обычный 2 2 5 4 6 12" xfId="21817"/>
    <cellStyle name="Обычный 2 2 5 4 6 13" xfId="21818"/>
    <cellStyle name="Обычный 2 2 5 4 6 14" xfId="21819"/>
    <cellStyle name="Обычный 2 2 5 4 6 15" xfId="21820"/>
    <cellStyle name="Обычный 2 2 5 4 6 2" xfId="21821"/>
    <cellStyle name="Обычный 2 2 5 4 6 2 10" xfId="21822"/>
    <cellStyle name="Обычный 2 2 5 4 6 2 11" xfId="21823"/>
    <cellStyle name="Обычный 2 2 5 4 6 2 12" xfId="21824"/>
    <cellStyle name="Обычный 2 2 5 4 6 2 13" xfId="21825"/>
    <cellStyle name="Обычный 2 2 5 4 6 2 14" xfId="21826"/>
    <cellStyle name="Обычный 2 2 5 4 6 2 2" xfId="21827"/>
    <cellStyle name="Обычный 2 2 5 4 6 2 2 2" xfId="21828"/>
    <cellStyle name="Обычный 2 2 5 4 6 2 2 3" xfId="21829"/>
    <cellStyle name="Обычный 2 2 5 4 6 2 2 4" xfId="21830"/>
    <cellStyle name="Обычный 2 2 5 4 6 2 2 5" xfId="21831"/>
    <cellStyle name="Обычный 2 2 5 4 6 2 2 6" xfId="21832"/>
    <cellStyle name="Обычный 2 2 5 4 6 2 2 7" xfId="21833"/>
    <cellStyle name="Обычный 2 2 5 4 6 2 3" xfId="21834"/>
    <cellStyle name="Обычный 2 2 5 4 6 2 3 2" xfId="21835"/>
    <cellStyle name="Обычный 2 2 5 4 6 2 4" xfId="21836"/>
    <cellStyle name="Обычный 2 2 5 4 6 2 5" xfId="21837"/>
    <cellStyle name="Обычный 2 2 5 4 6 2 6" xfId="21838"/>
    <cellStyle name="Обычный 2 2 5 4 6 2 7" xfId="21839"/>
    <cellStyle name="Обычный 2 2 5 4 6 2 8" xfId="21840"/>
    <cellStyle name="Обычный 2 2 5 4 6 2 9" xfId="21841"/>
    <cellStyle name="Обычный 2 2 5 4 6 3" xfId="21842"/>
    <cellStyle name="Обычный 2 2 5 4 6 3 2" xfId="21843"/>
    <cellStyle name="Обычный 2 2 5 4 6 3 3" xfId="21844"/>
    <cellStyle name="Обычный 2 2 5 4 6 3 4" xfId="21845"/>
    <cellStyle name="Обычный 2 2 5 4 6 3 5" xfId="21846"/>
    <cellStyle name="Обычный 2 2 5 4 6 3 6" xfId="21847"/>
    <cellStyle name="Обычный 2 2 5 4 6 3 7" xfId="21848"/>
    <cellStyle name="Обычный 2 2 5 4 6 4" xfId="21849"/>
    <cellStyle name="Обычный 2 2 5 4 6 4 2" xfId="21850"/>
    <cellStyle name="Обычный 2 2 5 4 6 5" xfId="21851"/>
    <cellStyle name="Обычный 2 2 5 4 6 6" xfId="21852"/>
    <cellStyle name="Обычный 2 2 5 4 6 7" xfId="21853"/>
    <cellStyle name="Обычный 2 2 5 4 6 8" xfId="21854"/>
    <cellStyle name="Обычный 2 2 5 4 6 9" xfId="21855"/>
    <cellStyle name="Обычный 2 2 5 4 7" xfId="21856"/>
    <cellStyle name="Обычный 2 2 5 4 7 10" xfId="21857"/>
    <cellStyle name="Обычный 2 2 5 4 7 11" xfId="21858"/>
    <cellStyle name="Обычный 2 2 5 4 7 12" xfId="21859"/>
    <cellStyle name="Обычный 2 2 5 4 7 13" xfId="21860"/>
    <cellStyle name="Обычный 2 2 5 4 7 14" xfId="21861"/>
    <cellStyle name="Обычный 2 2 5 4 7 15" xfId="21862"/>
    <cellStyle name="Обычный 2 2 5 4 7 2" xfId="21863"/>
    <cellStyle name="Обычный 2 2 5 4 7 2 10" xfId="21864"/>
    <cellStyle name="Обычный 2 2 5 4 7 2 11" xfId="21865"/>
    <cellStyle name="Обычный 2 2 5 4 7 2 12" xfId="21866"/>
    <cellStyle name="Обычный 2 2 5 4 7 2 13" xfId="21867"/>
    <cellStyle name="Обычный 2 2 5 4 7 2 14" xfId="21868"/>
    <cellStyle name="Обычный 2 2 5 4 7 2 2" xfId="21869"/>
    <cellStyle name="Обычный 2 2 5 4 7 2 2 2" xfId="21870"/>
    <cellStyle name="Обычный 2 2 5 4 7 2 2 3" xfId="21871"/>
    <cellStyle name="Обычный 2 2 5 4 7 2 2 4" xfId="21872"/>
    <cellStyle name="Обычный 2 2 5 4 7 2 2 5" xfId="21873"/>
    <cellStyle name="Обычный 2 2 5 4 7 2 2 6" xfId="21874"/>
    <cellStyle name="Обычный 2 2 5 4 7 2 2 7" xfId="21875"/>
    <cellStyle name="Обычный 2 2 5 4 7 2 3" xfId="21876"/>
    <cellStyle name="Обычный 2 2 5 4 7 2 3 2" xfId="21877"/>
    <cellStyle name="Обычный 2 2 5 4 7 2 4" xfId="21878"/>
    <cellStyle name="Обычный 2 2 5 4 7 2 5" xfId="21879"/>
    <cellStyle name="Обычный 2 2 5 4 7 2 6" xfId="21880"/>
    <cellStyle name="Обычный 2 2 5 4 7 2 7" xfId="21881"/>
    <cellStyle name="Обычный 2 2 5 4 7 2 8" xfId="21882"/>
    <cellStyle name="Обычный 2 2 5 4 7 2 9" xfId="21883"/>
    <cellStyle name="Обычный 2 2 5 4 7 3" xfId="21884"/>
    <cellStyle name="Обычный 2 2 5 4 7 3 2" xfId="21885"/>
    <cellStyle name="Обычный 2 2 5 4 7 3 3" xfId="21886"/>
    <cellStyle name="Обычный 2 2 5 4 7 3 4" xfId="21887"/>
    <cellStyle name="Обычный 2 2 5 4 7 3 5" xfId="21888"/>
    <cellStyle name="Обычный 2 2 5 4 7 3 6" xfId="21889"/>
    <cellStyle name="Обычный 2 2 5 4 7 3 7" xfId="21890"/>
    <cellStyle name="Обычный 2 2 5 4 7 4" xfId="21891"/>
    <cellStyle name="Обычный 2 2 5 4 7 4 2" xfId="21892"/>
    <cellStyle name="Обычный 2 2 5 4 7 5" xfId="21893"/>
    <cellStyle name="Обычный 2 2 5 4 7 6" xfId="21894"/>
    <cellStyle name="Обычный 2 2 5 4 7 7" xfId="21895"/>
    <cellStyle name="Обычный 2 2 5 4 7 8" xfId="21896"/>
    <cellStyle name="Обычный 2 2 5 4 7 9" xfId="21897"/>
    <cellStyle name="Обычный 2 2 5 4 8" xfId="21898"/>
    <cellStyle name="Обычный 2 2 5 4 8 10" xfId="21899"/>
    <cellStyle name="Обычный 2 2 5 4 8 11" xfId="21900"/>
    <cellStyle name="Обычный 2 2 5 4 8 12" xfId="21901"/>
    <cellStyle name="Обычный 2 2 5 4 8 13" xfId="21902"/>
    <cellStyle name="Обычный 2 2 5 4 8 14" xfId="21903"/>
    <cellStyle name="Обычный 2 2 5 4 8 2" xfId="21904"/>
    <cellStyle name="Обычный 2 2 5 4 8 2 2" xfId="21905"/>
    <cellStyle name="Обычный 2 2 5 4 8 2 3" xfId="21906"/>
    <cellStyle name="Обычный 2 2 5 4 8 2 4" xfId="21907"/>
    <cellStyle name="Обычный 2 2 5 4 8 2 5" xfId="21908"/>
    <cellStyle name="Обычный 2 2 5 4 8 2 6" xfId="21909"/>
    <cellStyle name="Обычный 2 2 5 4 8 2 7" xfId="21910"/>
    <cellStyle name="Обычный 2 2 5 4 8 3" xfId="21911"/>
    <cellStyle name="Обычный 2 2 5 4 8 3 2" xfId="21912"/>
    <cellStyle name="Обычный 2 2 5 4 8 4" xfId="21913"/>
    <cellStyle name="Обычный 2 2 5 4 8 5" xfId="21914"/>
    <cellStyle name="Обычный 2 2 5 4 8 6" xfId="21915"/>
    <cellStyle name="Обычный 2 2 5 4 8 7" xfId="21916"/>
    <cellStyle name="Обычный 2 2 5 4 8 8" xfId="21917"/>
    <cellStyle name="Обычный 2 2 5 4 8 9" xfId="21918"/>
    <cellStyle name="Обычный 2 2 5 4 9" xfId="21919"/>
    <cellStyle name="Обычный 2 2 5 4 9 2" xfId="21920"/>
    <cellStyle name="Обычный 2 2 5 4 9 3" xfId="21921"/>
    <cellStyle name="Обычный 2 2 5 4 9 4" xfId="21922"/>
    <cellStyle name="Обычный 2 2 5 4 9 5" xfId="21923"/>
    <cellStyle name="Обычный 2 2 5 4 9 6" xfId="21924"/>
    <cellStyle name="Обычный 2 2 5 4 9 7" xfId="21925"/>
    <cellStyle name="Обычный 2 2 5 5" xfId="21926"/>
    <cellStyle name="Обычный 2 2 5 5 10" xfId="21927"/>
    <cellStyle name="Обычный 2 2 5 5 11" xfId="21928"/>
    <cellStyle name="Обычный 2 2 5 5 12" xfId="21929"/>
    <cellStyle name="Обычный 2 2 5 5 13" xfId="21930"/>
    <cellStyle name="Обычный 2 2 5 5 14" xfId="21931"/>
    <cellStyle name="Обычный 2 2 5 5 15" xfId="21932"/>
    <cellStyle name="Обычный 2 2 5 5 16" xfId="21933"/>
    <cellStyle name="Обычный 2 2 5 5 17" xfId="21934"/>
    <cellStyle name="Обычный 2 2 5 5 18" xfId="21935"/>
    <cellStyle name="Обычный 2 2 5 5 19" xfId="21936"/>
    <cellStyle name="Обычный 2 2 5 5 2" xfId="21937"/>
    <cellStyle name="Обычный 2 2 5 5 2 10" xfId="21938"/>
    <cellStyle name="Обычный 2 2 5 5 2 11" xfId="21939"/>
    <cellStyle name="Обычный 2 2 5 5 2 12" xfId="21940"/>
    <cellStyle name="Обычный 2 2 5 5 2 13" xfId="21941"/>
    <cellStyle name="Обычный 2 2 5 5 2 14" xfId="21942"/>
    <cellStyle name="Обычный 2 2 5 5 2 15" xfId="21943"/>
    <cellStyle name="Обычный 2 2 5 5 2 16" xfId="21944"/>
    <cellStyle name="Обычный 2 2 5 5 2 17" xfId="21945"/>
    <cellStyle name="Обычный 2 2 5 5 2 2" xfId="21946"/>
    <cellStyle name="Обычный 2 2 5 5 2 2 10" xfId="21947"/>
    <cellStyle name="Обычный 2 2 5 5 2 2 11" xfId="21948"/>
    <cellStyle name="Обычный 2 2 5 5 2 2 12" xfId="21949"/>
    <cellStyle name="Обычный 2 2 5 5 2 2 13" xfId="21950"/>
    <cellStyle name="Обычный 2 2 5 5 2 2 14" xfId="21951"/>
    <cellStyle name="Обычный 2 2 5 5 2 2 15" xfId="21952"/>
    <cellStyle name="Обычный 2 2 5 5 2 2 2" xfId="21953"/>
    <cellStyle name="Обычный 2 2 5 5 2 2 2 2" xfId="21954"/>
    <cellStyle name="Обычный 2 2 5 5 2 2 2 3" xfId="21955"/>
    <cellStyle name="Обычный 2 2 5 5 2 2 2 4" xfId="21956"/>
    <cellStyle name="Обычный 2 2 5 5 2 2 2 5" xfId="21957"/>
    <cellStyle name="Обычный 2 2 5 5 2 2 2 6" xfId="21958"/>
    <cellStyle name="Обычный 2 2 5 5 2 2 2 7" xfId="21959"/>
    <cellStyle name="Обычный 2 2 5 5 2 2 3" xfId="21960"/>
    <cellStyle name="Обычный 2 2 5 5 2 2 3 2" xfId="21961"/>
    <cellStyle name="Обычный 2 2 5 5 2 2 4" xfId="21962"/>
    <cellStyle name="Обычный 2 2 5 5 2 2 5" xfId="21963"/>
    <cellStyle name="Обычный 2 2 5 5 2 2 6" xfId="21964"/>
    <cellStyle name="Обычный 2 2 5 5 2 2 7" xfId="21965"/>
    <cellStyle name="Обычный 2 2 5 5 2 2 8" xfId="21966"/>
    <cellStyle name="Обычный 2 2 5 5 2 2 9" xfId="21967"/>
    <cellStyle name="Обычный 2 2 5 5 2 3" xfId="21968"/>
    <cellStyle name="Обычный 2 2 5 5 2 3 10" xfId="21969"/>
    <cellStyle name="Обычный 2 2 5 5 2 3 11" xfId="21970"/>
    <cellStyle name="Обычный 2 2 5 5 2 3 12" xfId="21971"/>
    <cellStyle name="Обычный 2 2 5 5 2 3 13" xfId="21972"/>
    <cellStyle name="Обычный 2 2 5 5 2 3 14" xfId="21973"/>
    <cellStyle name="Обычный 2 2 5 5 2 3 2" xfId="21974"/>
    <cellStyle name="Обычный 2 2 5 5 2 3 2 2" xfId="21975"/>
    <cellStyle name="Обычный 2 2 5 5 2 3 2 3" xfId="21976"/>
    <cellStyle name="Обычный 2 2 5 5 2 3 2 4" xfId="21977"/>
    <cellStyle name="Обычный 2 2 5 5 2 3 2 5" xfId="21978"/>
    <cellStyle name="Обычный 2 2 5 5 2 3 2 6" xfId="21979"/>
    <cellStyle name="Обычный 2 2 5 5 2 3 2 7" xfId="21980"/>
    <cellStyle name="Обычный 2 2 5 5 2 3 3" xfId="21981"/>
    <cellStyle name="Обычный 2 2 5 5 2 3 3 2" xfId="21982"/>
    <cellStyle name="Обычный 2 2 5 5 2 3 4" xfId="21983"/>
    <cellStyle name="Обычный 2 2 5 5 2 3 5" xfId="21984"/>
    <cellStyle name="Обычный 2 2 5 5 2 3 6" xfId="21985"/>
    <cellStyle name="Обычный 2 2 5 5 2 3 7" xfId="21986"/>
    <cellStyle name="Обычный 2 2 5 5 2 3 8" xfId="21987"/>
    <cellStyle name="Обычный 2 2 5 5 2 3 9" xfId="21988"/>
    <cellStyle name="Обычный 2 2 5 5 2 4" xfId="21989"/>
    <cellStyle name="Обычный 2 2 5 5 2 4 2" xfId="21990"/>
    <cellStyle name="Обычный 2 2 5 5 2 4 3" xfId="21991"/>
    <cellStyle name="Обычный 2 2 5 5 2 4 4" xfId="21992"/>
    <cellStyle name="Обычный 2 2 5 5 2 4 5" xfId="21993"/>
    <cellStyle name="Обычный 2 2 5 5 2 4 6" xfId="21994"/>
    <cellStyle name="Обычный 2 2 5 5 2 4 7" xfId="21995"/>
    <cellStyle name="Обычный 2 2 5 5 2 5" xfId="21996"/>
    <cellStyle name="Обычный 2 2 5 5 2 5 2" xfId="21997"/>
    <cellStyle name="Обычный 2 2 5 5 2 6" xfId="21998"/>
    <cellStyle name="Обычный 2 2 5 5 2 7" xfId="21999"/>
    <cellStyle name="Обычный 2 2 5 5 2 8" xfId="22000"/>
    <cellStyle name="Обычный 2 2 5 5 2 9" xfId="22001"/>
    <cellStyle name="Обычный 2 2 5 5 20" xfId="22002"/>
    <cellStyle name="Обычный 2 2 5 5 21" xfId="22003"/>
    <cellStyle name="Обычный 2 2 5 5 3" xfId="22004"/>
    <cellStyle name="Обычный 2 2 5 5 3 10" xfId="22005"/>
    <cellStyle name="Обычный 2 2 5 5 3 11" xfId="22006"/>
    <cellStyle name="Обычный 2 2 5 5 3 12" xfId="22007"/>
    <cellStyle name="Обычный 2 2 5 5 3 13" xfId="22008"/>
    <cellStyle name="Обычный 2 2 5 5 3 14" xfId="22009"/>
    <cellStyle name="Обычный 2 2 5 5 3 15" xfId="22010"/>
    <cellStyle name="Обычный 2 2 5 5 3 16" xfId="22011"/>
    <cellStyle name="Обычный 2 2 5 5 3 17" xfId="22012"/>
    <cellStyle name="Обычный 2 2 5 5 3 2" xfId="22013"/>
    <cellStyle name="Обычный 2 2 5 5 3 2 10" xfId="22014"/>
    <cellStyle name="Обычный 2 2 5 5 3 2 11" xfId="22015"/>
    <cellStyle name="Обычный 2 2 5 5 3 2 12" xfId="22016"/>
    <cellStyle name="Обычный 2 2 5 5 3 2 13" xfId="22017"/>
    <cellStyle name="Обычный 2 2 5 5 3 2 14" xfId="22018"/>
    <cellStyle name="Обычный 2 2 5 5 3 2 15" xfId="22019"/>
    <cellStyle name="Обычный 2 2 5 5 3 2 2" xfId="22020"/>
    <cellStyle name="Обычный 2 2 5 5 3 2 2 2" xfId="22021"/>
    <cellStyle name="Обычный 2 2 5 5 3 2 2 3" xfId="22022"/>
    <cellStyle name="Обычный 2 2 5 5 3 2 2 4" xfId="22023"/>
    <cellStyle name="Обычный 2 2 5 5 3 2 2 5" xfId="22024"/>
    <cellStyle name="Обычный 2 2 5 5 3 2 2 6" xfId="22025"/>
    <cellStyle name="Обычный 2 2 5 5 3 2 2 7" xfId="22026"/>
    <cellStyle name="Обычный 2 2 5 5 3 2 3" xfId="22027"/>
    <cellStyle name="Обычный 2 2 5 5 3 2 3 2" xfId="22028"/>
    <cellStyle name="Обычный 2 2 5 5 3 2 4" xfId="22029"/>
    <cellStyle name="Обычный 2 2 5 5 3 2 5" xfId="22030"/>
    <cellStyle name="Обычный 2 2 5 5 3 2 6" xfId="22031"/>
    <cellStyle name="Обычный 2 2 5 5 3 2 7" xfId="22032"/>
    <cellStyle name="Обычный 2 2 5 5 3 2 8" xfId="22033"/>
    <cellStyle name="Обычный 2 2 5 5 3 2 9" xfId="22034"/>
    <cellStyle name="Обычный 2 2 5 5 3 3" xfId="22035"/>
    <cellStyle name="Обычный 2 2 5 5 3 3 10" xfId="22036"/>
    <cellStyle name="Обычный 2 2 5 5 3 3 11" xfId="22037"/>
    <cellStyle name="Обычный 2 2 5 5 3 3 12" xfId="22038"/>
    <cellStyle name="Обычный 2 2 5 5 3 3 13" xfId="22039"/>
    <cellStyle name="Обычный 2 2 5 5 3 3 14" xfId="22040"/>
    <cellStyle name="Обычный 2 2 5 5 3 3 2" xfId="22041"/>
    <cellStyle name="Обычный 2 2 5 5 3 3 2 2" xfId="22042"/>
    <cellStyle name="Обычный 2 2 5 5 3 3 2 3" xfId="22043"/>
    <cellStyle name="Обычный 2 2 5 5 3 3 2 4" xfId="22044"/>
    <cellStyle name="Обычный 2 2 5 5 3 3 2 5" xfId="22045"/>
    <cellStyle name="Обычный 2 2 5 5 3 3 2 6" xfId="22046"/>
    <cellStyle name="Обычный 2 2 5 5 3 3 2 7" xfId="22047"/>
    <cellStyle name="Обычный 2 2 5 5 3 3 3" xfId="22048"/>
    <cellStyle name="Обычный 2 2 5 5 3 3 3 2" xfId="22049"/>
    <cellStyle name="Обычный 2 2 5 5 3 3 4" xfId="22050"/>
    <cellStyle name="Обычный 2 2 5 5 3 3 5" xfId="22051"/>
    <cellStyle name="Обычный 2 2 5 5 3 3 6" xfId="22052"/>
    <cellStyle name="Обычный 2 2 5 5 3 3 7" xfId="22053"/>
    <cellStyle name="Обычный 2 2 5 5 3 3 8" xfId="22054"/>
    <cellStyle name="Обычный 2 2 5 5 3 3 9" xfId="22055"/>
    <cellStyle name="Обычный 2 2 5 5 3 4" xfId="22056"/>
    <cellStyle name="Обычный 2 2 5 5 3 4 2" xfId="22057"/>
    <cellStyle name="Обычный 2 2 5 5 3 4 3" xfId="22058"/>
    <cellStyle name="Обычный 2 2 5 5 3 4 4" xfId="22059"/>
    <cellStyle name="Обычный 2 2 5 5 3 4 5" xfId="22060"/>
    <cellStyle name="Обычный 2 2 5 5 3 4 6" xfId="22061"/>
    <cellStyle name="Обычный 2 2 5 5 3 4 7" xfId="22062"/>
    <cellStyle name="Обычный 2 2 5 5 3 5" xfId="22063"/>
    <cellStyle name="Обычный 2 2 5 5 3 5 2" xfId="22064"/>
    <cellStyle name="Обычный 2 2 5 5 3 6" xfId="22065"/>
    <cellStyle name="Обычный 2 2 5 5 3 7" xfId="22066"/>
    <cellStyle name="Обычный 2 2 5 5 3 8" xfId="22067"/>
    <cellStyle name="Обычный 2 2 5 5 3 9" xfId="22068"/>
    <cellStyle name="Обычный 2 2 5 5 4" xfId="22069"/>
    <cellStyle name="Обычный 2 2 5 5 4 10" xfId="22070"/>
    <cellStyle name="Обычный 2 2 5 5 4 11" xfId="22071"/>
    <cellStyle name="Обычный 2 2 5 5 4 12" xfId="22072"/>
    <cellStyle name="Обычный 2 2 5 5 4 13" xfId="22073"/>
    <cellStyle name="Обычный 2 2 5 5 4 14" xfId="22074"/>
    <cellStyle name="Обычный 2 2 5 5 4 15" xfId="22075"/>
    <cellStyle name="Обычный 2 2 5 5 4 2" xfId="22076"/>
    <cellStyle name="Обычный 2 2 5 5 4 2 2" xfId="22077"/>
    <cellStyle name="Обычный 2 2 5 5 4 2 3" xfId="22078"/>
    <cellStyle name="Обычный 2 2 5 5 4 2 4" xfId="22079"/>
    <cellStyle name="Обычный 2 2 5 5 4 2 5" xfId="22080"/>
    <cellStyle name="Обычный 2 2 5 5 4 2 6" xfId="22081"/>
    <cellStyle name="Обычный 2 2 5 5 4 2 7" xfId="22082"/>
    <cellStyle name="Обычный 2 2 5 5 4 3" xfId="22083"/>
    <cellStyle name="Обычный 2 2 5 5 4 3 2" xfId="22084"/>
    <cellStyle name="Обычный 2 2 5 5 4 4" xfId="22085"/>
    <cellStyle name="Обычный 2 2 5 5 4 5" xfId="22086"/>
    <cellStyle name="Обычный 2 2 5 5 4 6" xfId="22087"/>
    <cellStyle name="Обычный 2 2 5 5 4 7" xfId="22088"/>
    <cellStyle name="Обычный 2 2 5 5 4 8" xfId="22089"/>
    <cellStyle name="Обычный 2 2 5 5 4 9" xfId="22090"/>
    <cellStyle name="Обычный 2 2 5 5 5" xfId="22091"/>
    <cellStyle name="Обычный 2 2 5 5 5 10" xfId="22092"/>
    <cellStyle name="Обычный 2 2 5 5 5 11" xfId="22093"/>
    <cellStyle name="Обычный 2 2 5 5 5 12" xfId="22094"/>
    <cellStyle name="Обычный 2 2 5 5 5 13" xfId="22095"/>
    <cellStyle name="Обычный 2 2 5 5 5 14" xfId="22096"/>
    <cellStyle name="Обычный 2 2 5 5 5 2" xfId="22097"/>
    <cellStyle name="Обычный 2 2 5 5 5 2 2" xfId="22098"/>
    <cellStyle name="Обычный 2 2 5 5 5 2 3" xfId="22099"/>
    <cellStyle name="Обычный 2 2 5 5 5 2 4" xfId="22100"/>
    <cellStyle name="Обычный 2 2 5 5 5 2 5" xfId="22101"/>
    <cellStyle name="Обычный 2 2 5 5 5 2 6" xfId="22102"/>
    <cellStyle name="Обычный 2 2 5 5 5 2 7" xfId="22103"/>
    <cellStyle name="Обычный 2 2 5 5 5 3" xfId="22104"/>
    <cellStyle name="Обычный 2 2 5 5 5 3 2" xfId="22105"/>
    <cellStyle name="Обычный 2 2 5 5 5 4" xfId="22106"/>
    <cellStyle name="Обычный 2 2 5 5 5 5" xfId="22107"/>
    <cellStyle name="Обычный 2 2 5 5 5 6" xfId="22108"/>
    <cellStyle name="Обычный 2 2 5 5 5 7" xfId="22109"/>
    <cellStyle name="Обычный 2 2 5 5 5 8" xfId="22110"/>
    <cellStyle name="Обычный 2 2 5 5 5 9" xfId="22111"/>
    <cellStyle name="Обычный 2 2 5 5 6" xfId="22112"/>
    <cellStyle name="Обычный 2 2 5 5 6 10" xfId="22113"/>
    <cellStyle name="Обычный 2 2 5 5 6 11" xfId="22114"/>
    <cellStyle name="Обычный 2 2 5 5 6 12" xfId="22115"/>
    <cellStyle name="Обычный 2 2 5 5 6 13" xfId="22116"/>
    <cellStyle name="Обычный 2 2 5 5 6 14" xfId="22117"/>
    <cellStyle name="Обычный 2 2 5 5 6 2" xfId="22118"/>
    <cellStyle name="Обычный 2 2 5 5 6 2 2" xfId="22119"/>
    <cellStyle name="Обычный 2 2 5 5 6 2 3" xfId="22120"/>
    <cellStyle name="Обычный 2 2 5 5 6 2 4" xfId="22121"/>
    <cellStyle name="Обычный 2 2 5 5 6 2 5" xfId="22122"/>
    <cellStyle name="Обычный 2 2 5 5 6 2 6" xfId="22123"/>
    <cellStyle name="Обычный 2 2 5 5 6 2 7" xfId="22124"/>
    <cellStyle name="Обычный 2 2 5 5 6 3" xfId="22125"/>
    <cellStyle name="Обычный 2 2 5 5 6 3 2" xfId="22126"/>
    <cellStyle name="Обычный 2 2 5 5 6 4" xfId="22127"/>
    <cellStyle name="Обычный 2 2 5 5 6 5" xfId="22128"/>
    <cellStyle name="Обычный 2 2 5 5 6 6" xfId="22129"/>
    <cellStyle name="Обычный 2 2 5 5 6 7" xfId="22130"/>
    <cellStyle name="Обычный 2 2 5 5 6 8" xfId="22131"/>
    <cellStyle name="Обычный 2 2 5 5 6 9" xfId="22132"/>
    <cellStyle name="Обычный 2 2 5 5 7" xfId="22133"/>
    <cellStyle name="Обычный 2 2 5 5 7 10" xfId="22134"/>
    <cellStyle name="Обычный 2 2 5 5 7 11" xfId="22135"/>
    <cellStyle name="Обычный 2 2 5 5 7 12" xfId="22136"/>
    <cellStyle name="Обычный 2 2 5 5 7 13" xfId="22137"/>
    <cellStyle name="Обычный 2 2 5 5 7 14" xfId="22138"/>
    <cellStyle name="Обычный 2 2 5 5 7 2" xfId="22139"/>
    <cellStyle name="Обычный 2 2 5 5 7 2 2" xfId="22140"/>
    <cellStyle name="Обычный 2 2 5 5 7 2 3" xfId="22141"/>
    <cellStyle name="Обычный 2 2 5 5 7 2 4" xfId="22142"/>
    <cellStyle name="Обычный 2 2 5 5 7 2 5" xfId="22143"/>
    <cellStyle name="Обычный 2 2 5 5 7 2 6" xfId="22144"/>
    <cellStyle name="Обычный 2 2 5 5 7 2 7" xfId="22145"/>
    <cellStyle name="Обычный 2 2 5 5 7 3" xfId="22146"/>
    <cellStyle name="Обычный 2 2 5 5 7 3 2" xfId="22147"/>
    <cellStyle name="Обычный 2 2 5 5 7 4" xfId="22148"/>
    <cellStyle name="Обычный 2 2 5 5 7 5" xfId="22149"/>
    <cellStyle name="Обычный 2 2 5 5 7 6" xfId="22150"/>
    <cellStyle name="Обычный 2 2 5 5 7 7" xfId="22151"/>
    <cellStyle name="Обычный 2 2 5 5 7 8" xfId="22152"/>
    <cellStyle name="Обычный 2 2 5 5 7 9" xfId="22153"/>
    <cellStyle name="Обычный 2 2 5 5 8" xfId="22154"/>
    <cellStyle name="Обычный 2 2 5 5 8 2" xfId="22155"/>
    <cellStyle name="Обычный 2 2 5 5 8 3" xfId="22156"/>
    <cellStyle name="Обычный 2 2 5 5 8 4" xfId="22157"/>
    <cellStyle name="Обычный 2 2 5 5 8 5" xfId="22158"/>
    <cellStyle name="Обычный 2 2 5 5 8 6" xfId="22159"/>
    <cellStyle name="Обычный 2 2 5 5 8 7" xfId="22160"/>
    <cellStyle name="Обычный 2 2 5 5 9" xfId="22161"/>
    <cellStyle name="Обычный 2 2 5 5 9 2" xfId="22162"/>
    <cellStyle name="Обычный 2 2 5 6" xfId="22163"/>
    <cellStyle name="Обычный 2 2 5 6 10" xfId="22164"/>
    <cellStyle name="Обычный 2 2 5 6 11" xfId="22165"/>
    <cellStyle name="Обычный 2 2 5 6 12" xfId="22166"/>
    <cellStyle name="Обычный 2 2 5 6 13" xfId="22167"/>
    <cellStyle name="Обычный 2 2 5 6 14" xfId="22168"/>
    <cellStyle name="Обычный 2 2 5 6 15" xfId="22169"/>
    <cellStyle name="Обычный 2 2 5 6 16" xfId="22170"/>
    <cellStyle name="Обычный 2 2 5 6 17" xfId="22171"/>
    <cellStyle name="Обычный 2 2 5 6 18" xfId="22172"/>
    <cellStyle name="Обычный 2 2 5 6 19" xfId="22173"/>
    <cellStyle name="Обычный 2 2 5 6 2" xfId="22174"/>
    <cellStyle name="Обычный 2 2 5 6 2 10" xfId="22175"/>
    <cellStyle name="Обычный 2 2 5 6 2 11" xfId="22176"/>
    <cellStyle name="Обычный 2 2 5 6 2 12" xfId="22177"/>
    <cellStyle name="Обычный 2 2 5 6 2 13" xfId="22178"/>
    <cellStyle name="Обычный 2 2 5 6 2 14" xfId="22179"/>
    <cellStyle name="Обычный 2 2 5 6 2 15" xfId="22180"/>
    <cellStyle name="Обычный 2 2 5 6 2 2" xfId="22181"/>
    <cellStyle name="Обычный 2 2 5 6 2 2 2" xfId="22182"/>
    <cellStyle name="Обычный 2 2 5 6 2 2 3" xfId="22183"/>
    <cellStyle name="Обычный 2 2 5 6 2 2 4" xfId="22184"/>
    <cellStyle name="Обычный 2 2 5 6 2 2 5" xfId="22185"/>
    <cellStyle name="Обычный 2 2 5 6 2 2 6" xfId="22186"/>
    <cellStyle name="Обычный 2 2 5 6 2 2 7" xfId="22187"/>
    <cellStyle name="Обычный 2 2 5 6 2 3" xfId="22188"/>
    <cellStyle name="Обычный 2 2 5 6 2 3 2" xfId="22189"/>
    <cellStyle name="Обычный 2 2 5 6 2 4" xfId="22190"/>
    <cellStyle name="Обычный 2 2 5 6 2 5" xfId="22191"/>
    <cellStyle name="Обычный 2 2 5 6 2 6" xfId="22192"/>
    <cellStyle name="Обычный 2 2 5 6 2 7" xfId="22193"/>
    <cellStyle name="Обычный 2 2 5 6 2 8" xfId="22194"/>
    <cellStyle name="Обычный 2 2 5 6 2 9" xfId="22195"/>
    <cellStyle name="Обычный 2 2 5 6 3" xfId="22196"/>
    <cellStyle name="Обычный 2 2 5 6 3 10" xfId="22197"/>
    <cellStyle name="Обычный 2 2 5 6 3 11" xfId="22198"/>
    <cellStyle name="Обычный 2 2 5 6 3 12" xfId="22199"/>
    <cellStyle name="Обычный 2 2 5 6 3 13" xfId="22200"/>
    <cellStyle name="Обычный 2 2 5 6 3 14" xfId="22201"/>
    <cellStyle name="Обычный 2 2 5 6 3 2" xfId="22202"/>
    <cellStyle name="Обычный 2 2 5 6 3 2 2" xfId="22203"/>
    <cellStyle name="Обычный 2 2 5 6 3 2 3" xfId="22204"/>
    <cellStyle name="Обычный 2 2 5 6 3 2 4" xfId="22205"/>
    <cellStyle name="Обычный 2 2 5 6 3 2 5" xfId="22206"/>
    <cellStyle name="Обычный 2 2 5 6 3 2 6" xfId="22207"/>
    <cellStyle name="Обычный 2 2 5 6 3 2 7" xfId="22208"/>
    <cellStyle name="Обычный 2 2 5 6 3 3" xfId="22209"/>
    <cellStyle name="Обычный 2 2 5 6 3 3 2" xfId="22210"/>
    <cellStyle name="Обычный 2 2 5 6 3 4" xfId="22211"/>
    <cellStyle name="Обычный 2 2 5 6 3 5" xfId="22212"/>
    <cellStyle name="Обычный 2 2 5 6 3 6" xfId="22213"/>
    <cellStyle name="Обычный 2 2 5 6 3 7" xfId="22214"/>
    <cellStyle name="Обычный 2 2 5 6 3 8" xfId="22215"/>
    <cellStyle name="Обычный 2 2 5 6 3 9" xfId="22216"/>
    <cellStyle name="Обычный 2 2 5 6 4" xfId="22217"/>
    <cellStyle name="Обычный 2 2 5 6 4 10" xfId="22218"/>
    <cellStyle name="Обычный 2 2 5 6 4 11" xfId="22219"/>
    <cellStyle name="Обычный 2 2 5 6 4 12" xfId="22220"/>
    <cellStyle name="Обычный 2 2 5 6 4 13" xfId="22221"/>
    <cellStyle name="Обычный 2 2 5 6 4 14" xfId="22222"/>
    <cellStyle name="Обычный 2 2 5 6 4 2" xfId="22223"/>
    <cellStyle name="Обычный 2 2 5 6 4 2 2" xfId="22224"/>
    <cellStyle name="Обычный 2 2 5 6 4 2 3" xfId="22225"/>
    <cellStyle name="Обычный 2 2 5 6 4 2 4" xfId="22226"/>
    <cellStyle name="Обычный 2 2 5 6 4 2 5" xfId="22227"/>
    <cellStyle name="Обычный 2 2 5 6 4 2 6" xfId="22228"/>
    <cellStyle name="Обычный 2 2 5 6 4 2 7" xfId="22229"/>
    <cellStyle name="Обычный 2 2 5 6 4 3" xfId="22230"/>
    <cellStyle name="Обычный 2 2 5 6 4 3 2" xfId="22231"/>
    <cellStyle name="Обычный 2 2 5 6 4 4" xfId="22232"/>
    <cellStyle name="Обычный 2 2 5 6 4 5" xfId="22233"/>
    <cellStyle name="Обычный 2 2 5 6 4 6" xfId="22234"/>
    <cellStyle name="Обычный 2 2 5 6 4 7" xfId="22235"/>
    <cellStyle name="Обычный 2 2 5 6 4 8" xfId="22236"/>
    <cellStyle name="Обычный 2 2 5 6 4 9" xfId="22237"/>
    <cellStyle name="Обычный 2 2 5 6 5" xfId="22238"/>
    <cellStyle name="Обычный 2 2 5 6 5 10" xfId="22239"/>
    <cellStyle name="Обычный 2 2 5 6 5 11" xfId="22240"/>
    <cellStyle name="Обычный 2 2 5 6 5 12" xfId="22241"/>
    <cellStyle name="Обычный 2 2 5 6 5 13" xfId="22242"/>
    <cellStyle name="Обычный 2 2 5 6 5 14" xfId="22243"/>
    <cellStyle name="Обычный 2 2 5 6 5 2" xfId="22244"/>
    <cellStyle name="Обычный 2 2 5 6 5 2 2" xfId="22245"/>
    <cellStyle name="Обычный 2 2 5 6 5 2 3" xfId="22246"/>
    <cellStyle name="Обычный 2 2 5 6 5 2 4" xfId="22247"/>
    <cellStyle name="Обычный 2 2 5 6 5 2 5" xfId="22248"/>
    <cellStyle name="Обычный 2 2 5 6 5 2 6" xfId="22249"/>
    <cellStyle name="Обычный 2 2 5 6 5 2 7" xfId="22250"/>
    <cellStyle name="Обычный 2 2 5 6 5 3" xfId="22251"/>
    <cellStyle name="Обычный 2 2 5 6 5 3 2" xfId="22252"/>
    <cellStyle name="Обычный 2 2 5 6 5 4" xfId="22253"/>
    <cellStyle name="Обычный 2 2 5 6 5 5" xfId="22254"/>
    <cellStyle name="Обычный 2 2 5 6 5 6" xfId="22255"/>
    <cellStyle name="Обычный 2 2 5 6 5 7" xfId="22256"/>
    <cellStyle name="Обычный 2 2 5 6 5 8" xfId="22257"/>
    <cellStyle name="Обычный 2 2 5 6 5 9" xfId="22258"/>
    <cellStyle name="Обычный 2 2 5 6 6" xfId="22259"/>
    <cellStyle name="Обычный 2 2 5 6 6 2" xfId="22260"/>
    <cellStyle name="Обычный 2 2 5 6 6 3" xfId="22261"/>
    <cellStyle name="Обычный 2 2 5 6 6 4" xfId="22262"/>
    <cellStyle name="Обычный 2 2 5 6 6 5" xfId="22263"/>
    <cellStyle name="Обычный 2 2 5 6 6 6" xfId="22264"/>
    <cellStyle name="Обычный 2 2 5 6 6 7" xfId="22265"/>
    <cellStyle name="Обычный 2 2 5 6 7" xfId="22266"/>
    <cellStyle name="Обычный 2 2 5 6 7 2" xfId="22267"/>
    <cellStyle name="Обычный 2 2 5 6 8" xfId="22268"/>
    <cellStyle name="Обычный 2 2 5 6 9" xfId="22269"/>
    <cellStyle name="Обычный 2 2 5 7" xfId="22270"/>
    <cellStyle name="Обычный 2 2 5 7 10" xfId="22271"/>
    <cellStyle name="Обычный 2 2 5 7 11" xfId="22272"/>
    <cellStyle name="Обычный 2 2 5 7 12" xfId="22273"/>
    <cellStyle name="Обычный 2 2 5 7 13" xfId="22274"/>
    <cellStyle name="Обычный 2 2 5 7 14" xfId="22275"/>
    <cellStyle name="Обычный 2 2 5 7 15" xfId="22276"/>
    <cellStyle name="Обычный 2 2 5 7 16" xfId="22277"/>
    <cellStyle name="Обычный 2 2 5 7 17" xfId="22278"/>
    <cellStyle name="Обычный 2 2 5 7 18" xfId="22279"/>
    <cellStyle name="Обычный 2 2 5 7 19" xfId="22280"/>
    <cellStyle name="Обычный 2 2 5 7 2" xfId="22281"/>
    <cellStyle name="Обычный 2 2 5 7 2 10" xfId="22282"/>
    <cellStyle name="Обычный 2 2 5 7 2 11" xfId="22283"/>
    <cellStyle name="Обычный 2 2 5 7 2 12" xfId="22284"/>
    <cellStyle name="Обычный 2 2 5 7 2 13" xfId="22285"/>
    <cellStyle name="Обычный 2 2 5 7 2 14" xfId="22286"/>
    <cellStyle name="Обычный 2 2 5 7 2 15" xfId="22287"/>
    <cellStyle name="Обычный 2 2 5 7 2 2" xfId="22288"/>
    <cellStyle name="Обычный 2 2 5 7 2 2 2" xfId="22289"/>
    <cellStyle name="Обычный 2 2 5 7 2 2 3" xfId="22290"/>
    <cellStyle name="Обычный 2 2 5 7 2 2 4" xfId="22291"/>
    <cellStyle name="Обычный 2 2 5 7 2 2 5" xfId="22292"/>
    <cellStyle name="Обычный 2 2 5 7 2 2 6" xfId="22293"/>
    <cellStyle name="Обычный 2 2 5 7 2 2 7" xfId="22294"/>
    <cellStyle name="Обычный 2 2 5 7 2 3" xfId="22295"/>
    <cellStyle name="Обычный 2 2 5 7 2 3 2" xfId="22296"/>
    <cellStyle name="Обычный 2 2 5 7 2 4" xfId="22297"/>
    <cellStyle name="Обычный 2 2 5 7 2 5" xfId="22298"/>
    <cellStyle name="Обычный 2 2 5 7 2 6" xfId="22299"/>
    <cellStyle name="Обычный 2 2 5 7 2 7" xfId="22300"/>
    <cellStyle name="Обычный 2 2 5 7 2 8" xfId="22301"/>
    <cellStyle name="Обычный 2 2 5 7 2 9" xfId="22302"/>
    <cellStyle name="Обычный 2 2 5 7 3" xfId="22303"/>
    <cellStyle name="Обычный 2 2 5 7 3 10" xfId="22304"/>
    <cellStyle name="Обычный 2 2 5 7 3 11" xfId="22305"/>
    <cellStyle name="Обычный 2 2 5 7 3 12" xfId="22306"/>
    <cellStyle name="Обычный 2 2 5 7 3 13" xfId="22307"/>
    <cellStyle name="Обычный 2 2 5 7 3 14" xfId="22308"/>
    <cellStyle name="Обычный 2 2 5 7 3 2" xfId="22309"/>
    <cellStyle name="Обычный 2 2 5 7 3 2 2" xfId="22310"/>
    <cellStyle name="Обычный 2 2 5 7 3 2 3" xfId="22311"/>
    <cellStyle name="Обычный 2 2 5 7 3 2 4" xfId="22312"/>
    <cellStyle name="Обычный 2 2 5 7 3 2 5" xfId="22313"/>
    <cellStyle name="Обычный 2 2 5 7 3 2 6" xfId="22314"/>
    <cellStyle name="Обычный 2 2 5 7 3 2 7" xfId="22315"/>
    <cellStyle name="Обычный 2 2 5 7 3 3" xfId="22316"/>
    <cellStyle name="Обычный 2 2 5 7 3 3 2" xfId="22317"/>
    <cellStyle name="Обычный 2 2 5 7 3 4" xfId="22318"/>
    <cellStyle name="Обычный 2 2 5 7 3 5" xfId="22319"/>
    <cellStyle name="Обычный 2 2 5 7 3 6" xfId="22320"/>
    <cellStyle name="Обычный 2 2 5 7 3 7" xfId="22321"/>
    <cellStyle name="Обычный 2 2 5 7 3 8" xfId="22322"/>
    <cellStyle name="Обычный 2 2 5 7 3 9" xfId="22323"/>
    <cellStyle name="Обычный 2 2 5 7 4" xfId="22324"/>
    <cellStyle name="Обычный 2 2 5 7 4 10" xfId="22325"/>
    <cellStyle name="Обычный 2 2 5 7 4 11" xfId="22326"/>
    <cellStyle name="Обычный 2 2 5 7 4 12" xfId="22327"/>
    <cellStyle name="Обычный 2 2 5 7 4 13" xfId="22328"/>
    <cellStyle name="Обычный 2 2 5 7 4 14" xfId="22329"/>
    <cellStyle name="Обычный 2 2 5 7 4 2" xfId="22330"/>
    <cellStyle name="Обычный 2 2 5 7 4 2 2" xfId="22331"/>
    <cellStyle name="Обычный 2 2 5 7 4 2 3" xfId="22332"/>
    <cellStyle name="Обычный 2 2 5 7 4 2 4" xfId="22333"/>
    <cellStyle name="Обычный 2 2 5 7 4 2 5" xfId="22334"/>
    <cellStyle name="Обычный 2 2 5 7 4 2 6" xfId="22335"/>
    <cellStyle name="Обычный 2 2 5 7 4 2 7" xfId="22336"/>
    <cellStyle name="Обычный 2 2 5 7 4 3" xfId="22337"/>
    <cellStyle name="Обычный 2 2 5 7 4 3 2" xfId="22338"/>
    <cellStyle name="Обычный 2 2 5 7 4 4" xfId="22339"/>
    <cellStyle name="Обычный 2 2 5 7 4 5" xfId="22340"/>
    <cellStyle name="Обычный 2 2 5 7 4 6" xfId="22341"/>
    <cellStyle name="Обычный 2 2 5 7 4 7" xfId="22342"/>
    <cellStyle name="Обычный 2 2 5 7 4 8" xfId="22343"/>
    <cellStyle name="Обычный 2 2 5 7 4 9" xfId="22344"/>
    <cellStyle name="Обычный 2 2 5 7 5" xfId="22345"/>
    <cellStyle name="Обычный 2 2 5 7 5 10" xfId="22346"/>
    <cellStyle name="Обычный 2 2 5 7 5 11" xfId="22347"/>
    <cellStyle name="Обычный 2 2 5 7 5 12" xfId="22348"/>
    <cellStyle name="Обычный 2 2 5 7 5 13" xfId="22349"/>
    <cellStyle name="Обычный 2 2 5 7 5 14" xfId="22350"/>
    <cellStyle name="Обычный 2 2 5 7 5 2" xfId="22351"/>
    <cellStyle name="Обычный 2 2 5 7 5 2 2" xfId="22352"/>
    <cellStyle name="Обычный 2 2 5 7 5 2 3" xfId="22353"/>
    <cellStyle name="Обычный 2 2 5 7 5 2 4" xfId="22354"/>
    <cellStyle name="Обычный 2 2 5 7 5 2 5" xfId="22355"/>
    <cellStyle name="Обычный 2 2 5 7 5 2 6" xfId="22356"/>
    <cellStyle name="Обычный 2 2 5 7 5 2 7" xfId="22357"/>
    <cellStyle name="Обычный 2 2 5 7 5 3" xfId="22358"/>
    <cellStyle name="Обычный 2 2 5 7 5 3 2" xfId="22359"/>
    <cellStyle name="Обычный 2 2 5 7 5 4" xfId="22360"/>
    <cellStyle name="Обычный 2 2 5 7 5 5" xfId="22361"/>
    <cellStyle name="Обычный 2 2 5 7 5 6" xfId="22362"/>
    <cellStyle name="Обычный 2 2 5 7 5 7" xfId="22363"/>
    <cellStyle name="Обычный 2 2 5 7 5 8" xfId="22364"/>
    <cellStyle name="Обычный 2 2 5 7 5 9" xfId="22365"/>
    <cellStyle name="Обычный 2 2 5 7 6" xfId="22366"/>
    <cellStyle name="Обычный 2 2 5 7 6 2" xfId="22367"/>
    <cellStyle name="Обычный 2 2 5 7 6 3" xfId="22368"/>
    <cellStyle name="Обычный 2 2 5 7 6 4" xfId="22369"/>
    <cellStyle name="Обычный 2 2 5 7 6 5" xfId="22370"/>
    <cellStyle name="Обычный 2 2 5 7 6 6" xfId="22371"/>
    <cellStyle name="Обычный 2 2 5 7 6 7" xfId="22372"/>
    <cellStyle name="Обычный 2 2 5 7 7" xfId="22373"/>
    <cellStyle name="Обычный 2 2 5 7 7 2" xfId="22374"/>
    <cellStyle name="Обычный 2 2 5 7 8" xfId="22375"/>
    <cellStyle name="Обычный 2 2 5 7 9" xfId="22376"/>
    <cellStyle name="Обычный 2 2 5 8" xfId="22377"/>
    <cellStyle name="Обычный 2 2 5 8 10" xfId="22378"/>
    <cellStyle name="Обычный 2 2 5 8 11" xfId="22379"/>
    <cellStyle name="Обычный 2 2 5 8 12" xfId="22380"/>
    <cellStyle name="Обычный 2 2 5 8 13" xfId="22381"/>
    <cellStyle name="Обычный 2 2 5 8 14" xfId="22382"/>
    <cellStyle name="Обычный 2 2 5 8 15" xfId="22383"/>
    <cellStyle name="Обычный 2 2 5 8 16" xfId="22384"/>
    <cellStyle name="Обычный 2 2 5 8 17" xfId="22385"/>
    <cellStyle name="Обычный 2 2 5 8 2" xfId="22386"/>
    <cellStyle name="Обычный 2 2 5 8 2 10" xfId="22387"/>
    <cellStyle name="Обычный 2 2 5 8 2 11" xfId="22388"/>
    <cellStyle name="Обычный 2 2 5 8 2 12" xfId="22389"/>
    <cellStyle name="Обычный 2 2 5 8 2 13" xfId="22390"/>
    <cellStyle name="Обычный 2 2 5 8 2 14" xfId="22391"/>
    <cellStyle name="Обычный 2 2 5 8 2 2" xfId="22392"/>
    <cellStyle name="Обычный 2 2 5 8 2 2 2" xfId="22393"/>
    <cellStyle name="Обычный 2 2 5 8 2 2 3" xfId="22394"/>
    <cellStyle name="Обычный 2 2 5 8 2 2 4" xfId="22395"/>
    <cellStyle name="Обычный 2 2 5 8 2 2 5" xfId="22396"/>
    <cellStyle name="Обычный 2 2 5 8 2 2 6" xfId="22397"/>
    <cellStyle name="Обычный 2 2 5 8 2 2 7" xfId="22398"/>
    <cellStyle name="Обычный 2 2 5 8 2 3" xfId="22399"/>
    <cellStyle name="Обычный 2 2 5 8 2 3 2" xfId="22400"/>
    <cellStyle name="Обычный 2 2 5 8 2 4" xfId="22401"/>
    <cellStyle name="Обычный 2 2 5 8 2 5" xfId="22402"/>
    <cellStyle name="Обычный 2 2 5 8 2 6" xfId="22403"/>
    <cellStyle name="Обычный 2 2 5 8 2 7" xfId="22404"/>
    <cellStyle name="Обычный 2 2 5 8 2 8" xfId="22405"/>
    <cellStyle name="Обычный 2 2 5 8 2 9" xfId="22406"/>
    <cellStyle name="Обычный 2 2 5 8 3" xfId="22407"/>
    <cellStyle name="Обычный 2 2 5 8 3 10" xfId="22408"/>
    <cellStyle name="Обычный 2 2 5 8 3 11" xfId="22409"/>
    <cellStyle name="Обычный 2 2 5 8 3 12" xfId="22410"/>
    <cellStyle name="Обычный 2 2 5 8 3 13" xfId="22411"/>
    <cellStyle name="Обычный 2 2 5 8 3 14" xfId="22412"/>
    <cellStyle name="Обычный 2 2 5 8 3 2" xfId="22413"/>
    <cellStyle name="Обычный 2 2 5 8 3 2 2" xfId="22414"/>
    <cellStyle name="Обычный 2 2 5 8 3 2 3" xfId="22415"/>
    <cellStyle name="Обычный 2 2 5 8 3 2 4" xfId="22416"/>
    <cellStyle name="Обычный 2 2 5 8 3 2 5" xfId="22417"/>
    <cellStyle name="Обычный 2 2 5 8 3 2 6" xfId="22418"/>
    <cellStyle name="Обычный 2 2 5 8 3 2 7" xfId="22419"/>
    <cellStyle name="Обычный 2 2 5 8 3 3" xfId="22420"/>
    <cellStyle name="Обычный 2 2 5 8 3 3 2" xfId="22421"/>
    <cellStyle name="Обычный 2 2 5 8 3 4" xfId="22422"/>
    <cellStyle name="Обычный 2 2 5 8 3 5" xfId="22423"/>
    <cellStyle name="Обычный 2 2 5 8 3 6" xfId="22424"/>
    <cellStyle name="Обычный 2 2 5 8 3 7" xfId="22425"/>
    <cellStyle name="Обычный 2 2 5 8 3 8" xfId="22426"/>
    <cellStyle name="Обычный 2 2 5 8 3 9" xfId="22427"/>
    <cellStyle name="Обычный 2 2 5 8 4" xfId="22428"/>
    <cellStyle name="Обычный 2 2 5 8 4 2" xfId="22429"/>
    <cellStyle name="Обычный 2 2 5 8 4 3" xfId="22430"/>
    <cellStyle name="Обычный 2 2 5 8 4 4" xfId="22431"/>
    <cellStyle name="Обычный 2 2 5 8 4 5" xfId="22432"/>
    <cellStyle name="Обычный 2 2 5 8 4 6" xfId="22433"/>
    <cellStyle name="Обычный 2 2 5 8 4 7" xfId="22434"/>
    <cellStyle name="Обычный 2 2 5 8 5" xfId="22435"/>
    <cellStyle name="Обычный 2 2 5 8 5 2" xfId="22436"/>
    <cellStyle name="Обычный 2 2 5 8 6" xfId="22437"/>
    <cellStyle name="Обычный 2 2 5 8 7" xfId="22438"/>
    <cellStyle name="Обычный 2 2 5 8 8" xfId="22439"/>
    <cellStyle name="Обычный 2 2 5 8 9" xfId="22440"/>
    <cellStyle name="Обычный 2 2 5 9" xfId="22441"/>
    <cellStyle name="Обычный 2 2 5 9 10" xfId="22442"/>
    <cellStyle name="Обычный 2 2 5 9 11" xfId="22443"/>
    <cellStyle name="Обычный 2 2 5 9 12" xfId="22444"/>
    <cellStyle name="Обычный 2 2 5 9 13" xfId="22445"/>
    <cellStyle name="Обычный 2 2 5 9 14" xfId="22446"/>
    <cellStyle name="Обычный 2 2 5 9 15" xfId="22447"/>
    <cellStyle name="Обычный 2 2 5 9 16" xfId="22448"/>
    <cellStyle name="Обычный 2 2 5 9 2" xfId="22449"/>
    <cellStyle name="Обычный 2 2 5 9 2 10" xfId="22450"/>
    <cellStyle name="Обычный 2 2 5 9 2 11" xfId="22451"/>
    <cellStyle name="Обычный 2 2 5 9 2 12" xfId="22452"/>
    <cellStyle name="Обычный 2 2 5 9 2 13" xfId="22453"/>
    <cellStyle name="Обычный 2 2 5 9 2 14" xfId="22454"/>
    <cellStyle name="Обычный 2 2 5 9 2 2" xfId="22455"/>
    <cellStyle name="Обычный 2 2 5 9 2 2 2" xfId="22456"/>
    <cellStyle name="Обычный 2 2 5 9 2 2 3" xfId="22457"/>
    <cellStyle name="Обычный 2 2 5 9 2 2 4" xfId="22458"/>
    <cellStyle name="Обычный 2 2 5 9 2 2 5" xfId="22459"/>
    <cellStyle name="Обычный 2 2 5 9 2 2 6" xfId="22460"/>
    <cellStyle name="Обычный 2 2 5 9 2 2 7" xfId="22461"/>
    <cellStyle name="Обычный 2 2 5 9 2 3" xfId="22462"/>
    <cellStyle name="Обычный 2 2 5 9 2 3 2" xfId="22463"/>
    <cellStyle name="Обычный 2 2 5 9 2 4" xfId="22464"/>
    <cellStyle name="Обычный 2 2 5 9 2 5" xfId="22465"/>
    <cellStyle name="Обычный 2 2 5 9 2 6" xfId="22466"/>
    <cellStyle name="Обычный 2 2 5 9 2 7" xfId="22467"/>
    <cellStyle name="Обычный 2 2 5 9 2 8" xfId="22468"/>
    <cellStyle name="Обычный 2 2 5 9 2 9" xfId="22469"/>
    <cellStyle name="Обычный 2 2 5 9 3" xfId="22470"/>
    <cellStyle name="Обычный 2 2 5 9 3 10" xfId="22471"/>
    <cellStyle name="Обычный 2 2 5 9 3 11" xfId="22472"/>
    <cellStyle name="Обычный 2 2 5 9 3 12" xfId="22473"/>
    <cellStyle name="Обычный 2 2 5 9 3 13" xfId="22474"/>
    <cellStyle name="Обычный 2 2 5 9 3 14" xfId="22475"/>
    <cellStyle name="Обычный 2 2 5 9 3 15" xfId="22476"/>
    <cellStyle name="Обычный 2 2 5 9 3 2" xfId="22477"/>
    <cellStyle name="Обычный 2 2 5 9 3 2 10" xfId="22478"/>
    <cellStyle name="Обычный 2 2 5 9 3 2 11" xfId="22479"/>
    <cellStyle name="Обычный 2 2 5 9 3 2 12" xfId="22480"/>
    <cellStyle name="Обычный 2 2 5 9 3 2 13" xfId="22481"/>
    <cellStyle name="Обычный 2 2 5 9 3 2 14" xfId="22482"/>
    <cellStyle name="Обычный 2 2 5 9 3 2 2" xfId="22483"/>
    <cellStyle name="Обычный 2 2 5 9 3 2 2 2" xfId="22484"/>
    <cellStyle name="Обычный 2 2 5 9 3 2 2 3" xfId="22485"/>
    <cellStyle name="Обычный 2 2 5 9 3 2 2 4" xfId="22486"/>
    <cellStyle name="Обычный 2 2 5 9 3 2 2 5" xfId="22487"/>
    <cellStyle name="Обычный 2 2 5 9 3 2 2 6" xfId="22488"/>
    <cellStyle name="Обычный 2 2 5 9 3 2 2 7" xfId="22489"/>
    <cellStyle name="Обычный 2 2 5 9 3 2 3" xfId="22490"/>
    <cellStyle name="Обычный 2 2 5 9 3 2 3 2" xfId="22491"/>
    <cellStyle name="Обычный 2 2 5 9 3 2 4" xfId="22492"/>
    <cellStyle name="Обычный 2 2 5 9 3 2 5" xfId="22493"/>
    <cellStyle name="Обычный 2 2 5 9 3 2 6" xfId="22494"/>
    <cellStyle name="Обычный 2 2 5 9 3 2 7" xfId="22495"/>
    <cellStyle name="Обычный 2 2 5 9 3 2 8" xfId="22496"/>
    <cellStyle name="Обычный 2 2 5 9 3 2 9" xfId="22497"/>
    <cellStyle name="Обычный 2 2 5 9 3 3" xfId="22498"/>
    <cellStyle name="Обычный 2 2 5 9 3 3 2" xfId="22499"/>
    <cellStyle name="Обычный 2 2 5 9 3 3 3" xfId="22500"/>
    <cellStyle name="Обычный 2 2 5 9 3 3 4" xfId="22501"/>
    <cellStyle name="Обычный 2 2 5 9 3 3 5" xfId="22502"/>
    <cellStyle name="Обычный 2 2 5 9 3 3 6" xfId="22503"/>
    <cellStyle name="Обычный 2 2 5 9 3 3 7" xfId="22504"/>
    <cellStyle name="Обычный 2 2 5 9 3 4" xfId="22505"/>
    <cellStyle name="Обычный 2 2 5 9 3 4 2" xfId="22506"/>
    <cellStyle name="Обычный 2 2 5 9 3 5" xfId="22507"/>
    <cellStyle name="Обычный 2 2 5 9 3 6" xfId="22508"/>
    <cellStyle name="Обычный 2 2 5 9 3 7" xfId="22509"/>
    <cellStyle name="Обычный 2 2 5 9 3 8" xfId="22510"/>
    <cellStyle name="Обычный 2 2 5 9 3 9" xfId="22511"/>
    <cellStyle name="Обычный 2 2 5 9 4" xfId="22512"/>
    <cellStyle name="Обычный 2 2 5 9 4 2" xfId="22513"/>
    <cellStyle name="Обычный 2 2 5 9 4 3" xfId="22514"/>
    <cellStyle name="Обычный 2 2 5 9 4 4" xfId="22515"/>
    <cellStyle name="Обычный 2 2 5 9 4 5" xfId="22516"/>
    <cellStyle name="Обычный 2 2 5 9 4 6" xfId="22517"/>
    <cellStyle name="Обычный 2 2 5 9 4 7" xfId="22518"/>
    <cellStyle name="Обычный 2 2 5 9 5" xfId="22519"/>
    <cellStyle name="Обычный 2 2 5 9 5 2" xfId="22520"/>
    <cellStyle name="Обычный 2 2 5 9 5 3" xfId="22521"/>
    <cellStyle name="Обычный 2 2 5 9 6" xfId="22522"/>
    <cellStyle name="Обычный 2 2 5 9 7" xfId="22523"/>
    <cellStyle name="Обычный 2 2 5 9 8" xfId="22524"/>
    <cellStyle name="Обычный 2 2 5 9 9" xfId="22525"/>
    <cellStyle name="Обычный 2 2 6" xfId="22526"/>
    <cellStyle name="Обычный 2 2 6 10" xfId="22527"/>
    <cellStyle name="Обычный 2 2 6 10 2" xfId="22528"/>
    <cellStyle name="Обычный 2 2 6 10 3" xfId="22529"/>
    <cellStyle name="Обычный 2 2 6 10 4" xfId="22530"/>
    <cellStyle name="Обычный 2 2 6 10 5" xfId="22531"/>
    <cellStyle name="Обычный 2 2 6 10 6" xfId="22532"/>
    <cellStyle name="Обычный 2 2 6 10 7" xfId="22533"/>
    <cellStyle name="Обычный 2 2 6 11" xfId="22534"/>
    <cellStyle name="Обычный 2 2 6 11 2" xfId="22535"/>
    <cellStyle name="Обычный 2 2 6 12" xfId="22536"/>
    <cellStyle name="Обычный 2 2 6 13" xfId="22537"/>
    <cellStyle name="Обычный 2 2 6 14" xfId="22538"/>
    <cellStyle name="Обычный 2 2 6 15" xfId="22539"/>
    <cellStyle name="Обычный 2 2 6 16" xfId="22540"/>
    <cellStyle name="Обычный 2 2 6 2" xfId="22541"/>
    <cellStyle name="Обычный 2 2 6 2 2" xfId="22542"/>
    <cellStyle name="Обычный 2 2 6 2 2 10" xfId="22543"/>
    <cellStyle name="Обычный 2 2 6 2 2 11" xfId="22544"/>
    <cellStyle name="Обычный 2 2 6 2 2 12" xfId="22545"/>
    <cellStyle name="Обычный 2 2 6 2 2 13" xfId="22546"/>
    <cellStyle name="Обычный 2 2 6 2 2 14" xfId="22547"/>
    <cellStyle name="Обычный 2 2 6 2 2 15" xfId="22548"/>
    <cellStyle name="Обычный 2 2 6 2 2 16" xfId="22549"/>
    <cellStyle name="Обычный 2 2 6 2 2 17" xfId="22550"/>
    <cellStyle name="Обычный 2 2 6 2 2 2" xfId="22551"/>
    <cellStyle name="Обычный 2 2 6 2 2 2 10" xfId="22552"/>
    <cellStyle name="Обычный 2 2 6 2 2 2 11" xfId="22553"/>
    <cellStyle name="Обычный 2 2 6 2 2 2 12" xfId="22554"/>
    <cellStyle name="Обычный 2 2 6 2 2 2 13" xfId="22555"/>
    <cellStyle name="Обычный 2 2 6 2 2 2 14" xfId="22556"/>
    <cellStyle name="Обычный 2 2 6 2 2 2 2" xfId="22557"/>
    <cellStyle name="Обычный 2 2 6 2 2 2 2 2" xfId="22558"/>
    <cellStyle name="Обычный 2 2 6 2 2 2 2 3" xfId="22559"/>
    <cellStyle name="Обычный 2 2 6 2 2 2 2 4" xfId="22560"/>
    <cellStyle name="Обычный 2 2 6 2 2 2 2 5" xfId="22561"/>
    <cellStyle name="Обычный 2 2 6 2 2 2 2 6" xfId="22562"/>
    <cellStyle name="Обычный 2 2 6 2 2 2 2 7" xfId="22563"/>
    <cellStyle name="Обычный 2 2 6 2 2 2 3" xfId="22564"/>
    <cellStyle name="Обычный 2 2 6 2 2 2 3 2" xfId="22565"/>
    <cellStyle name="Обычный 2 2 6 2 2 2 4" xfId="22566"/>
    <cellStyle name="Обычный 2 2 6 2 2 2 5" xfId="22567"/>
    <cellStyle name="Обычный 2 2 6 2 2 2 6" xfId="22568"/>
    <cellStyle name="Обычный 2 2 6 2 2 2 7" xfId="22569"/>
    <cellStyle name="Обычный 2 2 6 2 2 2 8" xfId="22570"/>
    <cellStyle name="Обычный 2 2 6 2 2 2 9" xfId="22571"/>
    <cellStyle name="Обычный 2 2 6 2 2 3" xfId="22572"/>
    <cellStyle name="Обычный 2 2 6 2 2 4" xfId="22573"/>
    <cellStyle name="Обычный 2 2 6 2 2 4 2" xfId="22574"/>
    <cellStyle name="Обычный 2 2 6 2 2 4 3" xfId="22575"/>
    <cellStyle name="Обычный 2 2 6 2 2 4 4" xfId="22576"/>
    <cellStyle name="Обычный 2 2 6 2 2 4 5" xfId="22577"/>
    <cellStyle name="Обычный 2 2 6 2 2 4 6" xfId="22578"/>
    <cellStyle name="Обычный 2 2 6 2 2 4 7" xfId="22579"/>
    <cellStyle name="Обычный 2 2 6 2 2 4 8" xfId="22580"/>
    <cellStyle name="Обычный 2 2 6 2 2 4 9" xfId="22581"/>
    <cellStyle name="Обычный 2 2 6 2 2 5" xfId="22582"/>
    <cellStyle name="Обычный 2 2 6 2 2 5 2" xfId="22583"/>
    <cellStyle name="Обычный 2 2 6 2 2 5 3" xfId="22584"/>
    <cellStyle name="Обычный 2 2 6 2 2 5 4" xfId="22585"/>
    <cellStyle name="Обычный 2 2 6 2 2 5 5" xfId="22586"/>
    <cellStyle name="Обычный 2 2 6 2 2 5 6" xfId="22587"/>
    <cellStyle name="Обычный 2 2 6 2 2 5 7" xfId="22588"/>
    <cellStyle name="Обычный 2 2 6 2 2 6" xfId="22589"/>
    <cellStyle name="Обычный 2 2 6 2 2 6 2" xfId="22590"/>
    <cellStyle name="Обычный 2 2 6 2 2 6 3" xfId="22591"/>
    <cellStyle name="Обычный 2 2 6 2 2 6 4" xfId="22592"/>
    <cellStyle name="Обычный 2 2 6 2 2 6 5" xfId="22593"/>
    <cellStyle name="Обычный 2 2 6 2 2 7" xfId="22594"/>
    <cellStyle name="Обычный 2 2 6 2 2 7 2" xfId="22595"/>
    <cellStyle name="Обычный 2 2 6 2 2 8" xfId="22596"/>
    <cellStyle name="Обычный 2 2 6 2 2 9" xfId="22597"/>
    <cellStyle name="Обычный 2 2 6 2 3" xfId="22598"/>
    <cellStyle name="Обычный 2 2 6 2 3 10" xfId="22599"/>
    <cellStyle name="Обычный 2 2 6 2 3 11" xfId="22600"/>
    <cellStyle name="Обычный 2 2 6 2 3 12" xfId="22601"/>
    <cellStyle name="Обычный 2 2 6 2 3 13" xfId="22602"/>
    <cellStyle name="Обычный 2 2 6 2 3 14" xfId="22603"/>
    <cellStyle name="Обычный 2 2 6 2 3 15" xfId="22604"/>
    <cellStyle name="Обычный 2 2 6 2 3 16" xfId="22605"/>
    <cellStyle name="Обычный 2 2 6 2 3 17" xfId="22606"/>
    <cellStyle name="Обычный 2 2 6 2 3 2" xfId="22607"/>
    <cellStyle name="Обычный 2 2 6 2 3 2 10" xfId="22608"/>
    <cellStyle name="Обычный 2 2 6 2 3 2 11" xfId="22609"/>
    <cellStyle name="Обычный 2 2 6 2 3 2 12" xfId="22610"/>
    <cellStyle name="Обычный 2 2 6 2 3 2 13" xfId="22611"/>
    <cellStyle name="Обычный 2 2 6 2 3 2 14" xfId="22612"/>
    <cellStyle name="Обычный 2 2 6 2 3 2 2" xfId="22613"/>
    <cellStyle name="Обычный 2 2 6 2 3 2 2 2" xfId="22614"/>
    <cellStyle name="Обычный 2 2 6 2 3 2 2 3" xfId="22615"/>
    <cellStyle name="Обычный 2 2 6 2 3 2 2 4" xfId="22616"/>
    <cellStyle name="Обычный 2 2 6 2 3 2 2 5" xfId="22617"/>
    <cellStyle name="Обычный 2 2 6 2 3 2 2 6" xfId="22618"/>
    <cellStyle name="Обычный 2 2 6 2 3 2 2 7" xfId="22619"/>
    <cellStyle name="Обычный 2 2 6 2 3 2 3" xfId="22620"/>
    <cellStyle name="Обычный 2 2 6 2 3 2 3 2" xfId="22621"/>
    <cellStyle name="Обычный 2 2 6 2 3 2 4" xfId="22622"/>
    <cellStyle name="Обычный 2 2 6 2 3 2 5" xfId="22623"/>
    <cellStyle name="Обычный 2 2 6 2 3 2 6" xfId="22624"/>
    <cellStyle name="Обычный 2 2 6 2 3 2 7" xfId="22625"/>
    <cellStyle name="Обычный 2 2 6 2 3 2 8" xfId="22626"/>
    <cellStyle name="Обычный 2 2 6 2 3 2 9" xfId="22627"/>
    <cellStyle name="Обычный 2 2 6 2 3 3" xfId="22628"/>
    <cellStyle name="Обычный 2 2 6 2 3 3 10" xfId="22629"/>
    <cellStyle name="Обычный 2 2 6 2 3 3 11" xfId="22630"/>
    <cellStyle name="Обычный 2 2 6 2 3 3 12" xfId="22631"/>
    <cellStyle name="Обычный 2 2 6 2 3 3 13" xfId="22632"/>
    <cellStyle name="Обычный 2 2 6 2 3 3 14" xfId="22633"/>
    <cellStyle name="Обычный 2 2 6 2 3 3 2" xfId="22634"/>
    <cellStyle name="Обычный 2 2 6 2 3 3 2 2" xfId="22635"/>
    <cellStyle name="Обычный 2 2 6 2 3 3 2 3" xfId="22636"/>
    <cellStyle name="Обычный 2 2 6 2 3 3 2 4" xfId="22637"/>
    <cellStyle name="Обычный 2 2 6 2 3 3 2 5" xfId="22638"/>
    <cellStyle name="Обычный 2 2 6 2 3 3 2 6" xfId="22639"/>
    <cellStyle name="Обычный 2 2 6 2 3 3 2 7" xfId="22640"/>
    <cellStyle name="Обычный 2 2 6 2 3 3 3" xfId="22641"/>
    <cellStyle name="Обычный 2 2 6 2 3 3 3 2" xfId="22642"/>
    <cellStyle name="Обычный 2 2 6 2 3 3 4" xfId="22643"/>
    <cellStyle name="Обычный 2 2 6 2 3 3 5" xfId="22644"/>
    <cellStyle name="Обычный 2 2 6 2 3 3 6" xfId="22645"/>
    <cellStyle name="Обычный 2 2 6 2 3 3 7" xfId="22646"/>
    <cellStyle name="Обычный 2 2 6 2 3 3 8" xfId="22647"/>
    <cellStyle name="Обычный 2 2 6 2 3 3 9" xfId="22648"/>
    <cellStyle name="Обычный 2 2 6 2 3 4" xfId="22649"/>
    <cellStyle name="Обычный 2 2 6 2 3 4 2" xfId="22650"/>
    <cellStyle name="Обычный 2 2 6 2 3 4 3" xfId="22651"/>
    <cellStyle name="Обычный 2 2 6 2 3 4 4" xfId="22652"/>
    <cellStyle name="Обычный 2 2 6 2 3 4 5" xfId="22653"/>
    <cellStyle name="Обычный 2 2 6 2 3 4 6" xfId="22654"/>
    <cellStyle name="Обычный 2 2 6 2 3 4 7" xfId="22655"/>
    <cellStyle name="Обычный 2 2 6 2 3 5" xfId="22656"/>
    <cellStyle name="Обычный 2 2 6 2 3 5 2" xfId="22657"/>
    <cellStyle name="Обычный 2 2 6 2 3 6" xfId="22658"/>
    <cellStyle name="Обычный 2 2 6 2 3 7" xfId="22659"/>
    <cellStyle name="Обычный 2 2 6 2 3 8" xfId="22660"/>
    <cellStyle name="Обычный 2 2 6 2 3 9" xfId="22661"/>
    <cellStyle name="Обычный 2 2 6 2 4" xfId="22662"/>
    <cellStyle name="Обычный 2 2 6 2 5" xfId="22663"/>
    <cellStyle name="Обычный 2 2 6 2 5 2" xfId="22664"/>
    <cellStyle name="Обычный 2 2 6 2 5 3" xfId="22665"/>
    <cellStyle name="Обычный 2 2 6 2 5 4" xfId="22666"/>
    <cellStyle name="Обычный 2 2 6 2 5 5" xfId="22667"/>
    <cellStyle name="Обычный 2 2 6 2 5 6" xfId="22668"/>
    <cellStyle name="Обычный 2 2 6 2 6" xfId="22669"/>
    <cellStyle name="Обычный 2 2 6 2 7" xfId="22670"/>
    <cellStyle name="Обычный 2 2 6 2 8" xfId="22671"/>
    <cellStyle name="Обычный 2 2 6 3" xfId="22672"/>
    <cellStyle name="Обычный 2 2 6 3 10" xfId="22673"/>
    <cellStyle name="Обычный 2 2 6 3 11" xfId="22674"/>
    <cellStyle name="Обычный 2 2 6 3 12" xfId="22675"/>
    <cellStyle name="Обычный 2 2 6 3 13" xfId="22676"/>
    <cellStyle name="Обычный 2 2 6 3 14" xfId="22677"/>
    <cellStyle name="Обычный 2 2 6 3 15" xfId="22678"/>
    <cellStyle name="Обычный 2 2 6 3 16" xfId="22679"/>
    <cellStyle name="Обычный 2 2 6 3 17" xfId="22680"/>
    <cellStyle name="Обычный 2 2 6 3 18" xfId="22681"/>
    <cellStyle name="Обычный 2 2 6 3 19" xfId="22682"/>
    <cellStyle name="Обычный 2 2 6 3 2" xfId="22683"/>
    <cellStyle name="Обычный 2 2 6 3 2 10" xfId="22684"/>
    <cellStyle name="Обычный 2 2 6 3 2 11" xfId="22685"/>
    <cellStyle name="Обычный 2 2 6 3 2 12" xfId="22686"/>
    <cellStyle name="Обычный 2 2 6 3 2 13" xfId="22687"/>
    <cellStyle name="Обычный 2 2 6 3 2 14" xfId="22688"/>
    <cellStyle name="Обычный 2 2 6 3 2 15" xfId="22689"/>
    <cellStyle name="Обычный 2 2 6 3 2 16" xfId="22690"/>
    <cellStyle name="Обычный 2 2 6 3 2 17" xfId="22691"/>
    <cellStyle name="Обычный 2 2 6 3 2 2" xfId="22692"/>
    <cellStyle name="Обычный 2 2 6 3 2 2 10" xfId="22693"/>
    <cellStyle name="Обычный 2 2 6 3 2 2 11" xfId="22694"/>
    <cellStyle name="Обычный 2 2 6 3 2 2 12" xfId="22695"/>
    <cellStyle name="Обычный 2 2 6 3 2 2 13" xfId="22696"/>
    <cellStyle name="Обычный 2 2 6 3 2 2 14" xfId="22697"/>
    <cellStyle name="Обычный 2 2 6 3 2 2 2" xfId="22698"/>
    <cellStyle name="Обычный 2 2 6 3 2 2 2 2" xfId="22699"/>
    <cellStyle name="Обычный 2 2 6 3 2 2 2 3" xfId="22700"/>
    <cellStyle name="Обычный 2 2 6 3 2 2 2 4" xfId="22701"/>
    <cellStyle name="Обычный 2 2 6 3 2 2 2 5" xfId="22702"/>
    <cellStyle name="Обычный 2 2 6 3 2 2 2 6" xfId="22703"/>
    <cellStyle name="Обычный 2 2 6 3 2 2 2 7" xfId="22704"/>
    <cellStyle name="Обычный 2 2 6 3 2 2 3" xfId="22705"/>
    <cellStyle name="Обычный 2 2 6 3 2 2 3 2" xfId="22706"/>
    <cellStyle name="Обычный 2 2 6 3 2 2 4" xfId="22707"/>
    <cellStyle name="Обычный 2 2 6 3 2 2 5" xfId="22708"/>
    <cellStyle name="Обычный 2 2 6 3 2 2 6" xfId="22709"/>
    <cellStyle name="Обычный 2 2 6 3 2 2 7" xfId="22710"/>
    <cellStyle name="Обычный 2 2 6 3 2 2 8" xfId="22711"/>
    <cellStyle name="Обычный 2 2 6 3 2 2 9" xfId="22712"/>
    <cellStyle name="Обычный 2 2 6 3 2 3" xfId="22713"/>
    <cellStyle name="Обычный 2 2 6 3 2 3 10" xfId="22714"/>
    <cellStyle name="Обычный 2 2 6 3 2 3 11" xfId="22715"/>
    <cellStyle name="Обычный 2 2 6 3 2 3 12" xfId="22716"/>
    <cellStyle name="Обычный 2 2 6 3 2 3 13" xfId="22717"/>
    <cellStyle name="Обычный 2 2 6 3 2 3 14" xfId="22718"/>
    <cellStyle name="Обычный 2 2 6 3 2 3 2" xfId="22719"/>
    <cellStyle name="Обычный 2 2 6 3 2 3 2 2" xfId="22720"/>
    <cellStyle name="Обычный 2 2 6 3 2 3 2 3" xfId="22721"/>
    <cellStyle name="Обычный 2 2 6 3 2 3 2 4" xfId="22722"/>
    <cellStyle name="Обычный 2 2 6 3 2 3 2 5" xfId="22723"/>
    <cellStyle name="Обычный 2 2 6 3 2 3 2 6" xfId="22724"/>
    <cellStyle name="Обычный 2 2 6 3 2 3 2 7" xfId="22725"/>
    <cellStyle name="Обычный 2 2 6 3 2 3 3" xfId="22726"/>
    <cellStyle name="Обычный 2 2 6 3 2 3 3 2" xfId="22727"/>
    <cellStyle name="Обычный 2 2 6 3 2 3 4" xfId="22728"/>
    <cellStyle name="Обычный 2 2 6 3 2 3 5" xfId="22729"/>
    <cellStyle name="Обычный 2 2 6 3 2 3 6" xfId="22730"/>
    <cellStyle name="Обычный 2 2 6 3 2 3 7" xfId="22731"/>
    <cellStyle name="Обычный 2 2 6 3 2 3 8" xfId="22732"/>
    <cellStyle name="Обычный 2 2 6 3 2 3 9" xfId="22733"/>
    <cellStyle name="Обычный 2 2 6 3 2 4" xfId="22734"/>
    <cellStyle name="Обычный 2 2 6 3 2 4 2" xfId="22735"/>
    <cellStyle name="Обычный 2 2 6 3 2 4 3" xfId="22736"/>
    <cellStyle name="Обычный 2 2 6 3 2 4 4" xfId="22737"/>
    <cellStyle name="Обычный 2 2 6 3 2 4 5" xfId="22738"/>
    <cellStyle name="Обычный 2 2 6 3 2 4 6" xfId="22739"/>
    <cellStyle name="Обычный 2 2 6 3 2 4 7" xfId="22740"/>
    <cellStyle name="Обычный 2 2 6 3 2 5" xfId="22741"/>
    <cellStyle name="Обычный 2 2 6 3 2 5 2" xfId="22742"/>
    <cellStyle name="Обычный 2 2 6 3 2 6" xfId="22743"/>
    <cellStyle name="Обычный 2 2 6 3 2 7" xfId="22744"/>
    <cellStyle name="Обычный 2 2 6 3 2 8" xfId="22745"/>
    <cellStyle name="Обычный 2 2 6 3 2 9" xfId="22746"/>
    <cellStyle name="Обычный 2 2 6 3 3" xfId="22747"/>
    <cellStyle name="Обычный 2 2 6 3 4" xfId="22748"/>
    <cellStyle name="Обычный 2 2 6 3 4 10" xfId="22749"/>
    <cellStyle name="Обычный 2 2 6 3 4 11" xfId="22750"/>
    <cellStyle name="Обычный 2 2 6 3 4 12" xfId="22751"/>
    <cellStyle name="Обычный 2 2 6 3 4 13" xfId="22752"/>
    <cellStyle name="Обычный 2 2 6 3 4 14" xfId="22753"/>
    <cellStyle name="Обычный 2 2 6 3 4 15" xfId="22754"/>
    <cellStyle name="Обычный 2 2 6 3 4 2" xfId="22755"/>
    <cellStyle name="Обычный 2 2 6 3 4 2 2" xfId="22756"/>
    <cellStyle name="Обычный 2 2 6 3 4 2 3" xfId="22757"/>
    <cellStyle name="Обычный 2 2 6 3 4 2 4" xfId="22758"/>
    <cellStyle name="Обычный 2 2 6 3 4 2 5" xfId="22759"/>
    <cellStyle name="Обычный 2 2 6 3 4 2 6" xfId="22760"/>
    <cellStyle name="Обычный 2 2 6 3 4 2 7" xfId="22761"/>
    <cellStyle name="Обычный 2 2 6 3 4 3" xfId="22762"/>
    <cellStyle name="Обычный 2 2 6 3 4 3 2" xfId="22763"/>
    <cellStyle name="Обычный 2 2 6 3 4 4" xfId="22764"/>
    <cellStyle name="Обычный 2 2 6 3 4 5" xfId="22765"/>
    <cellStyle name="Обычный 2 2 6 3 4 6" xfId="22766"/>
    <cellStyle name="Обычный 2 2 6 3 4 7" xfId="22767"/>
    <cellStyle name="Обычный 2 2 6 3 4 8" xfId="22768"/>
    <cellStyle name="Обычный 2 2 6 3 4 9" xfId="22769"/>
    <cellStyle name="Обычный 2 2 6 3 5" xfId="22770"/>
    <cellStyle name="Обычный 2 2 6 3 5 10" xfId="22771"/>
    <cellStyle name="Обычный 2 2 6 3 5 11" xfId="22772"/>
    <cellStyle name="Обычный 2 2 6 3 5 12" xfId="22773"/>
    <cellStyle name="Обычный 2 2 6 3 5 13" xfId="22774"/>
    <cellStyle name="Обычный 2 2 6 3 5 14" xfId="22775"/>
    <cellStyle name="Обычный 2 2 6 3 5 2" xfId="22776"/>
    <cellStyle name="Обычный 2 2 6 3 5 2 2" xfId="22777"/>
    <cellStyle name="Обычный 2 2 6 3 5 2 3" xfId="22778"/>
    <cellStyle name="Обычный 2 2 6 3 5 2 4" xfId="22779"/>
    <cellStyle name="Обычный 2 2 6 3 5 2 5" xfId="22780"/>
    <cellStyle name="Обычный 2 2 6 3 5 2 6" xfId="22781"/>
    <cellStyle name="Обычный 2 2 6 3 5 2 7" xfId="22782"/>
    <cellStyle name="Обычный 2 2 6 3 5 3" xfId="22783"/>
    <cellStyle name="Обычный 2 2 6 3 5 3 2" xfId="22784"/>
    <cellStyle name="Обычный 2 2 6 3 5 4" xfId="22785"/>
    <cellStyle name="Обычный 2 2 6 3 5 5" xfId="22786"/>
    <cellStyle name="Обычный 2 2 6 3 5 6" xfId="22787"/>
    <cellStyle name="Обычный 2 2 6 3 5 7" xfId="22788"/>
    <cellStyle name="Обычный 2 2 6 3 5 8" xfId="22789"/>
    <cellStyle name="Обычный 2 2 6 3 5 9" xfId="22790"/>
    <cellStyle name="Обычный 2 2 6 3 6" xfId="22791"/>
    <cellStyle name="Обычный 2 2 6 3 6 2" xfId="22792"/>
    <cellStyle name="Обычный 2 2 6 3 6 3" xfId="22793"/>
    <cellStyle name="Обычный 2 2 6 3 6 4" xfId="22794"/>
    <cellStyle name="Обычный 2 2 6 3 6 5" xfId="22795"/>
    <cellStyle name="Обычный 2 2 6 3 6 6" xfId="22796"/>
    <cellStyle name="Обычный 2 2 6 3 6 7" xfId="22797"/>
    <cellStyle name="Обычный 2 2 6 3 7" xfId="22798"/>
    <cellStyle name="Обычный 2 2 6 3 7 2" xfId="22799"/>
    <cellStyle name="Обычный 2 2 6 3 8" xfId="22800"/>
    <cellStyle name="Обычный 2 2 6 3 9" xfId="22801"/>
    <cellStyle name="Обычный 2 2 6 4" xfId="22802"/>
    <cellStyle name="Обычный 2 2 6 4 10" xfId="22803"/>
    <cellStyle name="Обычный 2 2 6 4 11" xfId="22804"/>
    <cellStyle name="Обычный 2 2 6 4 12" xfId="22805"/>
    <cellStyle name="Обычный 2 2 6 4 13" xfId="22806"/>
    <cellStyle name="Обычный 2 2 6 4 14" xfId="22807"/>
    <cellStyle name="Обычный 2 2 6 4 15" xfId="22808"/>
    <cellStyle name="Обычный 2 2 6 4 16" xfId="22809"/>
    <cellStyle name="Обычный 2 2 6 4 17" xfId="22810"/>
    <cellStyle name="Обычный 2 2 6 4 2" xfId="22811"/>
    <cellStyle name="Обычный 2 2 6 4 2 10" xfId="22812"/>
    <cellStyle name="Обычный 2 2 6 4 2 11" xfId="22813"/>
    <cellStyle name="Обычный 2 2 6 4 2 12" xfId="22814"/>
    <cellStyle name="Обычный 2 2 6 4 2 13" xfId="22815"/>
    <cellStyle name="Обычный 2 2 6 4 2 14" xfId="22816"/>
    <cellStyle name="Обычный 2 2 6 4 2 15" xfId="22817"/>
    <cellStyle name="Обычный 2 2 6 4 2 2" xfId="22818"/>
    <cellStyle name="Обычный 2 2 6 4 2 2 2" xfId="22819"/>
    <cellStyle name="Обычный 2 2 6 4 2 2 3" xfId="22820"/>
    <cellStyle name="Обычный 2 2 6 4 2 2 4" xfId="22821"/>
    <cellStyle name="Обычный 2 2 6 4 2 2 5" xfId="22822"/>
    <cellStyle name="Обычный 2 2 6 4 2 2 6" xfId="22823"/>
    <cellStyle name="Обычный 2 2 6 4 2 2 7" xfId="22824"/>
    <cellStyle name="Обычный 2 2 6 4 2 3" xfId="22825"/>
    <cellStyle name="Обычный 2 2 6 4 2 3 2" xfId="22826"/>
    <cellStyle name="Обычный 2 2 6 4 2 4" xfId="22827"/>
    <cellStyle name="Обычный 2 2 6 4 2 5" xfId="22828"/>
    <cellStyle name="Обычный 2 2 6 4 2 6" xfId="22829"/>
    <cellStyle name="Обычный 2 2 6 4 2 7" xfId="22830"/>
    <cellStyle name="Обычный 2 2 6 4 2 8" xfId="22831"/>
    <cellStyle name="Обычный 2 2 6 4 2 9" xfId="22832"/>
    <cellStyle name="Обычный 2 2 6 4 3" xfId="22833"/>
    <cellStyle name="Обычный 2 2 6 4 3 10" xfId="22834"/>
    <cellStyle name="Обычный 2 2 6 4 3 11" xfId="22835"/>
    <cellStyle name="Обычный 2 2 6 4 3 12" xfId="22836"/>
    <cellStyle name="Обычный 2 2 6 4 3 13" xfId="22837"/>
    <cellStyle name="Обычный 2 2 6 4 3 14" xfId="22838"/>
    <cellStyle name="Обычный 2 2 6 4 3 2" xfId="22839"/>
    <cellStyle name="Обычный 2 2 6 4 3 2 2" xfId="22840"/>
    <cellStyle name="Обычный 2 2 6 4 3 2 3" xfId="22841"/>
    <cellStyle name="Обычный 2 2 6 4 3 2 4" xfId="22842"/>
    <cellStyle name="Обычный 2 2 6 4 3 2 5" xfId="22843"/>
    <cellStyle name="Обычный 2 2 6 4 3 2 6" xfId="22844"/>
    <cellStyle name="Обычный 2 2 6 4 3 2 7" xfId="22845"/>
    <cellStyle name="Обычный 2 2 6 4 3 3" xfId="22846"/>
    <cellStyle name="Обычный 2 2 6 4 3 3 2" xfId="22847"/>
    <cellStyle name="Обычный 2 2 6 4 3 4" xfId="22848"/>
    <cellStyle name="Обычный 2 2 6 4 3 5" xfId="22849"/>
    <cellStyle name="Обычный 2 2 6 4 3 6" xfId="22850"/>
    <cellStyle name="Обычный 2 2 6 4 3 7" xfId="22851"/>
    <cellStyle name="Обычный 2 2 6 4 3 8" xfId="22852"/>
    <cellStyle name="Обычный 2 2 6 4 3 9" xfId="22853"/>
    <cellStyle name="Обычный 2 2 6 4 4" xfId="22854"/>
    <cellStyle name="Обычный 2 2 6 4 4 2" xfId="22855"/>
    <cellStyle name="Обычный 2 2 6 4 4 3" xfId="22856"/>
    <cellStyle name="Обычный 2 2 6 4 4 4" xfId="22857"/>
    <cellStyle name="Обычный 2 2 6 4 4 5" xfId="22858"/>
    <cellStyle name="Обычный 2 2 6 4 4 6" xfId="22859"/>
    <cellStyle name="Обычный 2 2 6 4 4 7" xfId="22860"/>
    <cellStyle name="Обычный 2 2 6 4 5" xfId="22861"/>
    <cellStyle name="Обычный 2 2 6 4 5 2" xfId="22862"/>
    <cellStyle name="Обычный 2 2 6 4 6" xfId="22863"/>
    <cellStyle name="Обычный 2 2 6 4 7" xfId="22864"/>
    <cellStyle name="Обычный 2 2 6 4 8" xfId="22865"/>
    <cellStyle name="Обычный 2 2 6 4 9" xfId="22866"/>
    <cellStyle name="Обычный 2 2 6 5" xfId="22867"/>
    <cellStyle name="Обычный 2 2 6 5 10" xfId="22868"/>
    <cellStyle name="Обычный 2 2 6 5 11" xfId="22869"/>
    <cellStyle name="Обычный 2 2 6 5 12" xfId="22870"/>
    <cellStyle name="Обычный 2 2 6 5 13" xfId="22871"/>
    <cellStyle name="Обычный 2 2 6 5 14" xfId="22872"/>
    <cellStyle name="Обычный 2 2 6 5 15" xfId="22873"/>
    <cellStyle name="Обычный 2 2 6 5 16" xfId="22874"/>
    <cellStyle name="Обычный 2 2 6 5 17" xfId="22875"/>
    <cellStyle name="Обычный 2 2 6 5 2" xfId="22876"/>
    <cellStyle name="Обычный 2 2 6 5 2 10" xfId="22877"/>
    <cellStyle name="Обычный 2 2 6 5 2 11" xfId="22878"/>
    <cellStyle name="Обычный 2 2 6 5 2 12" xfId="22879"/>
    <cellStyle name="Обычный 2 2 6 5 2 13" xfId="22880"/>
    <cellStyle name="Обычный 2 2 6 5 2 14" xfId="22881"/>
    <cellStyle name="Обычный 2 2 6 5 2 15" xfId="22882"/>
    <cellStyle name="Обычный 2 2 6 5 2 2" xfId="22883"/>
    <cellStyle name="Обычный 2 2 6 5 2 2 2" xfId="22884"/>
    <cellStyle name="Обычный 2 2 6 5 2 2 3" xfId="22885"/>
    <cellStyle name="Обычный 2 2 6 5 2 2 4" xfId="22886"/>
    <cellStyle name="Обычный 2 2 6 5 2 2 5" xfId="22887"/>
    <cellStyle name="Обычный 2 2 6 5 2 2 6" xfId="22888"/>
    <cellStyle name="Обычный 2 2 6 5 2 2 7" xfId="22889"/>
    <cellStyle name="Обычный 2 2 6 5 2 3" xfId="22890"/>
    <cellStyle name="Обычный 2 2 6 5 2 3 2" xfId="22891"/>
    <cellStyle name="Обычный 2 2 6 5 2 4" xfId="22892"/>
    <cellStyle name="Обычный 2 2 6 5 2 5" xfId="22893"/>
    <cellStyle name="Обычный 2 2 6 5 2 6" xfId="22894"/>
    <cellStyle name="Обычный 2 2 6 5 2 7" xfId="22895"/>
    <cellStyle name="Обычный 2 2 6 5 2 8" xfId="22896"/>
    <cellStyle name="Обычный 2 2 6 5 2 9" xfId="22897"/>
    <cellStyle name="Обычный 2 2 6 5 3" xfId="22898"/>
    <cellStyle name="Обычный 2 2 6 5 3 10" xfId="22899"/>
    <cellStyle name="Обычный 2 2 6 5 3 11" xfId="22900"/>
    <cellStyle name="Обычный 2 2 6 5 3 12" xfId="22901"/>
    <cellStyle name="Обычный 2 2 6 5 3 13" xfId="22902"/>
    <cellStyle name="Обычный 2 2 6 5 3 14" xfId="22903"/>
    <cellStyle name="Обычный 2 2 6 5 3 2" xfId="22904"/>
    <cellStyle name="Обычный 2 2 6 5 3 2 2" xfId="22905"/>
    <cellStyle name="Обычный 2 2 6 5 3 2 3" xfId="22906"/>
    <cellStyle name="Обычный 2 2 6 5 3 2 4" xfId="22907"/>
    <cellStyle name="Обычный 2 2 6 5 3 2 5" xfId="22908"/>
    <cellStyle name="Обычный 2 2 6 5 3 2 6" xfId="22909"/>
    <cellStyle name="Обычный 2 2 6 5 3 2 7" xfId="22910"/>
    <cellStyle name="Обычный 2 2 6 5 3 3" xfId="22911"/>
    <cellStyle name="Обычный 2 2 6 5 3 3 2" xfId="22912"/>
    <cellStyle name="Обычный 2 2 6 5 3 4" xfId="22913"/>
    <cellStyle name="Обычный 2 2 6 5 3 5" xfId="22914"/>
    <cellStyle name="Обычный 2 2 6 5 3 6" xfId="22915"/>
    <cellStyle name="Обычный 2 2 6 5 3 7" xfId="22916"/>
    <cellStyle name="Обычный 2 2 6 5 3 8" xfId="22917"/>
    <cellStyle name="Обычный 2 2 6 5 3 9" xfId="22918"/>
    <cellStyle name="Обычный 2 2 6 5 4" xfId="22919"/>
    <cellStyle name="Обычный 2 2 6 5 4 2" xfId="22920"/>
    <cellStyle name="Обычный 2 2 6 5 4 3" xfId="22921"/>
    <cellStyle name="Обычный 2 2 6 5 4 4" xfId="22922"/>
    <cellStyle name="Обычный 2 2 6 5 4 5" xfId="22923"/>
    <cellStyle name="Обычный 2 2 6 5 4 6" xfId="22924"/>
    <cellStyle name="Обычный 2 2 6 5 4 7" xfId="22925"/>
    <cellStyle name="Обычный 2 2 6 5 5" xfId="22926"/>
    <cellStyle name="Обычный 2 2 6 5 5 2" xfId="22927"/>
    <cellStyle name="Обычный 2 2 6 5 6" xfId="22928"/>
    <cellStyle name="Обычный 2 2 6 5 7" xfId="22929"/>
    <cellStyle name="Обычный 2 2 6 5 8" xfId="22930"/>
    <cellStyle name="Обычный 2 2 6 5 9" xfId="22931"/>
    <cellStyle name="Обычный 2 2 6 6" xfId="22932"/>
    <cellStyle name="Обычный 2 2 6 6 2" xfId="22933"/>
    <cellStyle name="Обычный 2 2 6 6 3" xfId="22934"/>
    <cellStyle name="Обычный 2 2 6 6 3 2" xfId="22935"/>
    <cellStyle name="Обычный 2 2 6 7" xfId="22936"/>
    <cellStyle name="Обычный 2 2 6 7 10" xfId="22937"/>
    <cellStyle name="Обычный 2 2 6 7 11" xfId="22938"/>
    <cellStyle name="Обычный 2 2 6 7 12" xfId="22939"/>
    <cellStyle name="Обычный 2 2 6 7 13" xfId="22940"/>
    <cellStyle name="Обычный 2 2 6 7 14" xfId="22941"/>
    <cellStyle name="Обычный 2 2 6 7 2" xfId="22942"/>
    <cellStyle name="Обычный 2 2 6 7 2 2" xfId="22943"/>
    <cellStyle name="Обычный 2 2 6 7 2 3" xfId="22944"/>
    <cellStyle name="Обычный 2 2 6 7 2 4" xfId="22945"/>
    <cellStyle name="Обычный 2 2 6 7 2 5" xfId="22946"/>
    <cellStyle name="Обычный 2 2 6 7 2 6" xfId="22947"/>
    <cellStyle name="Обычный 2 2 6 7 2 7" xfId="22948"/>
    <cellStyle name="Обычный 2 2 6 7 3" xfId="22949"/>
    <cellStyle name="Обычный 2 2 6 7 3 2" xfId="22950"/>
    <cellStyle name="Обычный 2 2 6 7 4" xfId="22951"/>
    <cellStyle name="Обычный 2 2 6 7 5" xfId="22952"/>
    <cellStyle name="Обычный 2 2 6 7 6" xfId="22953"/>
    <cellStyle name="Обычный 2 2 6 7 7" xfId="22954"/>
    <cellStyle name="Обычный 2 2 6 7 8" xfId="22955"/>
    <cellStyle name="Обычный 2 2 6 7 9" xfId="22956"/>
    <cellStyle name="Обычный 2 2 6 8" xfId="22957"/>
    <cellStyle name="Обычный 2 2 6 8 10" xfId="22958"/>
    <cellStyle name="Обычный 2 2 6 8 11" xfId="22959"/>
    <cellStyle name="Обычный 2 2 6 8 12" xfId="22960"/>
    <cellStyle name="Обычный 2 2 6 8 13" xfId="22961"/>
    <cellStyle name="Обычный 2 2 6 8 14" xfId="22962"/>
    <cellStyle name="Обычный 2 2 6 8 2" xfId="22963"/>
    <cellStyle name="Обычный 2 2 6 8 2 2" xfId="22964"/>
    <cellStyle name="Обычный 2 2 6 8 2 3" xfId="22965"/>
    <cellStyle name="Обычный 2 2 6 8 2 4" xfId="22966"/>
    <cellStyle name="Обычный 2 2 6 8 2 5" xfId="22967"/>
    <cellStyle name="Обычный 2 2 6 8 2 6" xfId="22968"/>
    <cellStyle name="Обычный 2 2 6 8 2 7" xfId="22969"/>
    <cellStyle name="Обычный 2 2 6 8 3" xfId="22970"/>
    <cellStyle name="Обычный 2 2 6 8 3 2" xfId="22971"/>
    <cellStyle name="Обычный 2 2 6 8 4" xfId="22972"/>
    <cellStyle name="Обычный 2 2 6 8 5" xfId="22973"/>
    <cellStyle name="Обычный 2 2 6 8 6" xfId="22974"/>
    <cellStyle name="Обычный 2 2 6 8 7" xfId="22975"/>
    <cellStyle name="Обычный 2 2 6 8 8" xfId="22976"/>
    <cellStyle name="Обычный 2 2 6 8 9" xfId="22977"/>
    <cellStyle name="Обычный 2 2 6 9" xfId="22978"/>
    <cellStyle name="Обычный 2 2 6 9 2" xfId="22979"/>
    <cellStyle name="Обычный 2 2 6 9 3" xfId="22980"/>
    <cellStyle name="Обычный 2 2 6 9 4" xfId="22981"/>
    <cellStyle name="Обычный 2 2 6 9 5" xfId="22982"/>
    <cellStyle name="Обычный 2 2 6 9 6" xfId="22983"/>
    <cellStyle name="Обычный 2 2 6 9 7" xfId="22984"/>
    <cellStyle name="Обычный 2 2 6 9 8" xfId="22985"/>
    <cellStyle name="Обычный 2 2 6 9 9" xfId="22986"/>
    <cellStyle name="Обычный 2 2 7" xfId="22987"/>
    <cellStyle name="Обычный 2 2 7 10" xfId="22988"/>
    <cellStyle name="Обычный 2 2 7 11" xfId="22989"/>
    <cellStyle name="Обычный 2 2 7 12" xfId="22990"/>
    <cellStyle name="Обычный 2 2 7 13" xfId="22991"/>
    <cellStyle name="Обычный 2 2 7 14" xfId="22992"/>
    <cellStyle name="Обычный 2 2 7 15" xfId="22993"/>
    <cellStyle name="Обычный 2 2 7 16" xfId="22994"/>
    <cellStyle name="Обычный 2 2 7 17" xfId="22995"/>
    <cellStyle name="Обычный 2 2 7 18" xfId="22996"/>
    <cellStyle name="Обычный 2 2 7 19" xfId="22997"/>
    <cellStyle name="Обычный 2 2 7 2" xfId="22998"/>
    <cellStyle name="Обычный 2 2 7 3" xfId="22999"/>
    <cellStyle name="Обычный 2 2 7 3 10" xfId="23000"/>
    <cellStyle name="Обычный 2 2 7 3 11" xfId="23001"/>
    <cellStyle name="Обычный 2 2 7 3 12" xfId="23002"/>
    <cellStyle name="Обычный 2 2 7 3 13" xfId="23003"/>
    <cellStyle name="Обычный 2 2 7 3 14" xfId="23004"/>
    <cellStyle name="Обычный 2 2 7 3 15" xfId="23005"/>
    <cellStyle name="Обычный 2 2 7 3 16" xfId="23006"/>
    <cellStyle name="Обычный 2 2 7 3 17" xfId="23007"/>
    <cellStyle name="Обычный 2 2 7 3 2" xfId="23008"/>
    <cellStyle name="Обычный 2 2 7 3 2 10" xfId="23009"/>
    <cellStyle name="Обычный 2 2 7 3 2 11" xfId="23010"/>
    <cellStyle name="Обычный 2 2 7 3 2 12" xfId="23011"/>
    <cellStyle name="Обычный 2 2 7 3 2 13" xfId="23012"/>
    <cellStyle name="Обычный 2 2 7 3 2 14" xfId="23013"/>
    <cellStyle name="Обычный 2 2 7 3 2 15" xfId="23014"/>
    <cellStyle name="Обычный 2 2 7 3 2 2" xfId="23015"/>
    <cellStyle name="Обычный 2 2 7 3 2 2 2" xfId="23016"/>
    <cellStyle name="Обычный 2 2 7 3 2 2 3" xfId="23017"/>
    <cellStyle name="Обычный 2 2 7 3 2 2 4" xfId="23018"/>
    <cellStyle name="Обычный 2 2 7 3 2 2 5" xfId="23019"/>
    <cellStyle name="Обычный 2 2 7 3 2 2 6" xfId="23020"/>
    <cellStyle name="Обычный 2 2 7 3 2 2 7" xfId="23021"/>
    <cellStyle name="Обычный 2 2 7 3 2 3" xfId="23022"/>
    <cellStyle name="Обычный 2 2 7 3 2 3 2" xfId="23023"/>
    <cellStyle name="Обычный 2 2 7 3 2 4" xfId="23024"/>
    <cellStyle name="Обычный 2 2 7 3 2 5" xfId="23025"/>
    <cellStyle name="Обычный 2 2 7 3 2 6" xfId="23026"/>
    <cellStyle name="Обычный 2 2 7 3 2 7" xfId="23027"/>
    <cellStyle name="Обычный 2 2 7 3 2 8" xfId="23028"/>
    <cellStyle name="Обычный 2 2 7 3 2 9" xfId="23029"/>
    <cellStyle name="Обычный 2 2 7 3 3" xfId="23030"/>
    <cellStyle name="Обычный 2 2 7 3 3 10" xfId="23031"/>
    <cellStyle name="Обычный 2 2 7 3 3 11" xfId="23032"/>
    <cellStyle name="Обычный 2 2 7 3 3 12" xfId="23033"/>
    <cellStyle name="Обычный 2 2 7 3 3 13" xfId="23034"/>
    <cellStyle name="Обычный 2 2 7 3 3 14" xfId="23035"/>
    <cellStyle name="Обычный 2 2 7 3 3 2" xfId="23036"/>
    <cellStyle name="Обычный 2 2 7 3 3 2 2" xfId="23037"/>
    <cellStyle name="Обычный 2 2 7 3 3 2 3" xfId="23038"/>
    <cellStyle name="Обычный 2 2 7 3 3 2 4" xfId="23039"/>
    <cellStyle name="Обычный 2 2 7 3 3 2 5" xfId="23040"/>
    <cellStyle name="Обычный 2 2 7 3 3 2 6" xfId="23041"/>
    <cellStyle name="Обычный 2 2 7 3 3 2 7" xfId="23042"/>
    <cellStyle name="Обычный 2 2 7 3 3 3" xfId="23043"/>
    <cellStyle name="Обычный 2 2 7 3 3 3 2" xfId="23044"/>
    <cellStyle name="Обычный 2 2 7 3 3 4" xfId="23045"/>
    <cellStyle name="Обычный 2 2 7 3 3 5" xfId="23046"/>
    <cellStyle name="Обычный 2 2 7 3 3 6" xfId="23047"/>
    <cellStyle name="Обычный 2 2 7 3 3 7" xfId="23048"/>
    <cellStyle name="Обычный 2 2 7 3 3 8" xfId="23049"/>
    <cellStyle name="Обычный 2 2 7 3 3 9" xfId="23050"/>
    <cellStyle name="Обычный 2 2 7 3 4" xfId="23051"/>
    <cellStyle name="Обычный 2 2 7 3 4 2" xfId="23052"/>
    <cellStyle name="Обычный 2 2 7 3 4 3" xfId="23053"/>
    <cellStyle name="Обычный 2 2 7 3 4 4" xfId="23054"/>
    <cellStyle name="Обычный 2 2 7 3 4 5" xfId="23055"/>
    <cellStyle name="Обычный 2 2 7 3 4 6" xfId="23056"/>
    <cellStyle name="Обычный 2 2 7 3 4 7" xfId="23057"/>
    <cellStyle name="Обычный 2 2 7 3 5" xfId="23058"/>
    <cellStyle name="Обычный 2 2 7 3 5 2" xfId="23059"/>
    <cellStyle name="Обычный 2 2 7 3 6" xfId="23060"/>
    <cellStyle name="Обычный 2 2 7 3 7" xfId="23061"/>
    <cellStyle name="Обычный 2 2 7 3 8" xfId="23062"/>
    <cellStyle name="Обычный 2 2 7 3 9" xfId="23063"/>
    <cellStyle name="Обычный 2 2 7 4" xfId="23064"/>
    <cellStyle name="Обычный 2 2 7 4 10" xfId="23065"/>
    <cellStyle name="Обычный 2 2 7 4 11" xfId="23066"/>
    <cellStyle name="Обычный 2 2 7 4 12" xfId="23067"/>
    <cellStyle name="Обычный 2 2 7 4 13" xfId="23068"/>
    <cellStyle name="Обычный 2 2 7 4 14" xfId="23069"/>
    <cellStyle name="Обычный 2 2 7 4 15" xfId="23070"/>
    <cellStyle name="Обычный 2 2 7 4 16" xfId="23071"/>
    <cellStyle name="Обычный 2 2 7 4 17" xfId="23072"/>
    <cellStyle name="Обычный 2 2 7 4 2" xfId="23073"/>
    <cellStyle name="Обычный 2 2 7 4 2 10" xfId="23074"/>
    <cellStyle name="Обычный 2 2 7 4 2 11" xfId="23075"/>
    <cellStyle name="Обычный 2 2 7 4 2 12" xfId="23076"/>
    <cellStyle name="Обычный 2 2 7 4 2 13" xfId="23077"/>
    <cellStyle name="Обычный 2 2 7 4 2 14" xfId="23078"/>
    <cellStyle name="Обычный 2 2 7 4 2 15" xfId="23079"/>
    <cellStyle name="Обычный 2 2 7 4 2 2" xfId="23080"/>
    <cellStyle name="Обычный 2 2 7 4 2 2 2" xfId="23081"/>
    <cellStyle name="Обычный 2 2 7 4 2 2 3" xfId="23082"/>
    <cellStyle name="Обычный 2 2 7 4 2 2 4" xfId="23083"/>
    <cellStyle name="Обычный 2 2 7 4 2 2 5" xfId="23084"/>
    <cellStyle name="Обычный 2 2 7 4 2 2 6" xfId="23085"/>
    <cellStyle name="Обычный 2 2 7 4 2 2 7" xfId="23086"/>
    <cellStyle name="Обычный 2 2 7 4 2 3" xfId="23087"/>
    <cellStyle name="Обычный 2 2 7 4 2 3 2" xfId="23088"/>
    <cellStyle name="Обычный 2 2 7 4 2 4" xfId="23089"/>
    <cellStyle name="Обычный 2 2 7 4 2 5" xfId="23090"/>
    <cellStyle name="Обычный 2 2 7 4 2 6" xfId="23091"/>
    <cellStyle name="Обычный 2 2 7 4 2 7" xfId="23092"/>
    <cellStyle name="Обычный 2 2 7 4 2 8" xfId="23093"/>
    <cellStyle name="Обычный 2 2 7 4 2 9" xfId="23094"/>
    <cellStyle name="Обычный 2 2 7 4 3" xfId="23095"/>
    <cellStyle name="Обычный 2 2 7 4 3 10" xfId="23096"/>
    <cellStyle name="Обычный 2 2 7 4 3 11" xfId="23097"/>
    <cellStyle name="Обычный 2 2 7 4 3 12" xfId="23098"/>
    <cellStyle name="Обычный 2 2 7 4 3 13" xfId="23099"/>
    <cellStyle name="Обычный 2 2 7 4 3 14" xfId="23100"/>
    <cellStyle name="Обычный 2 2 7 4 3 2" xfId="23101"/>
    <cellStyle name="Обычный 2 2 7 4 3 2 2" xfId="23102"/>
    <cellStyle name="Обычный 2 2 7 4 3 2 3" xfId="23103"/>
    <cellStyle name="Обычный 2 2 7 4 3 2 4" xfId="23104"/>
    <cellStyle name="Обычный 2 2 7 4 3 2 5" xfId="23105"/>
    <cellStyle name="Обычный 2 2 7 4 3 2 6" xfId="23106"/>
    <cellStyle name="Обычный 2 2 7 4 3 2 7" xfId="23107"/>
    <cellStyle name="Обычный 2 2 7 4 3 3" xfId="23108"/>
    <cellStyle name="Обычный 2 2 7 4 3 3 2" xfId="23109"/>
    <cellStyle name="Обычный 2 2 7 4 3 4" xfId="23110"/>
    <cellStyle name="Обычный 2 2 7 4 3 5" xfId="23111"/>
    <cellStyle name="Обычный 2 2 7 4 3 6" xfId="23112"/>
    <cellStyle name="Обычный 2 2 7 4 3 7" xfId="23113"/>
    <cellStyle name="Обычный 2 2 7 4 3 8" xfId="23114"/>
    <cellStyle name="Обычный 2 2 7 4 3 9" xfId="23115"/>
    <cellStyle name="Обычный 2 2 7 4 4" xfId="23116"/>
    <cellStyle name="Обычный 2 2 7 4 4 2" xfId="23117"/>
    <cellStyle name="Обычный 2 2 7 4 4 3" xfId="23118"/>
    <cellStyle name="Обычный 2 2 7 4 4 4" xfId="23119"/>
    <cellStyle name="Обычный 2 2 7 4 4 5" xfId="23120"/>
    <cellStyle name="Обычный 2 2 7 4 4 6" xfId="23121"/>
    <cellStyle name="Обычный 2 2 7 4 4 7" xfId="23122"/>
    <cellStyle name="Обычный 2 2 7 4 5" xfId="23123"/>
    <cellStyle name="Обычный 2 2 7 4 5 2" xfId="23124"/>
    <cellStyle name="Обычный 2 2 7 4 6" xfId="23125"/>
    <cellStyle name="Обычный 2 2 7 4 7" xfId="23126"/>
    <cellStyle name="Обычный 2 2 7 4 8" xfId="23127"/>
    <cellStyle name="Обычный 2 2 7 4 9" xfId="23128"/>
    <cellStyle name="Обычный 2 2 7 5" xfId="23129"/>
    <cellStyle name="Обычный 2 2 7 5 10" xfId="23130"/>
    <cellStyle name="Обычный 2 2 7 5 11" xfId="23131"/>
    <cellStyle name="Обычный 2 2 7 5 12" xfId="23132"/>
    <cellStyle name="Обычный 2 2 7 5 13" xfId="23133"/>
    <cellStyle name="Обычный 2 2 7 5 14" xfId="23134"/>
    <cellStyle name="Обычный 2 2 7 5 15" xfId="23135"/>
    <cellStyle name="Обычный 2 2 7 5 2" xfId="23136"/>
    <cellStyle name="Обычный 2 2 7 5 2 2" xfId="23137"/>
    <cellStyle name="Обычный 2 2 7 5 2 3" xfId="23138"/>
    <cellStyle name="Обычный 2 2 7 5 2 4" xfId="23139"/>
    <cellStyle name="Обычный 2 2 7 5 2 5" xfId="23140"/>
    <cellStyle name="Обычный 2 2 7 5 2 6" xfId="23141"/>
    <cellStyle name="Обычный 2 2 7 5 2 7" xfId="23142"/>
    <cellStyle name="Обычный 2 2 7 5 3" xfId="23143"/>
    <cellStyle name="Обычный 2 2 7 5 3 2" xfId="23144"/>
    <cellStyle name="Обычный 2 2 7 5 4" xfId="23145"/>
    <cellStyle name="Обычный 2 2 7 5 5" xfId="23146"/>
    <cellStyle name="Обычный 2 2 7 5 6" xfId="23147"/>
    <cellStyle name="Обычный 2 2 7 5 7" xfId="23148"/>
    <cellStyle name="Обычный 2 2 7 5 8" xfId="23149"/>
    <cellStyle name="Обычный 2 2 7 5 9" xfId="23150"/>
    <cellStyle name="Обычный 2 2 7 6" xfId="23151"/>
    <cellStyle name="Обычный 2 2 7 6 10" xfId="23152"/>
    <cellStyle name="Обычный 2 2 7 6 11" xfId="23153"/>
    <cellStyle name="Обычный 2 2 7 6 12" xfId="23154"/>
    <cellStyle name="Обычный 2 2 7 6 13" xfId="23155"/>
    <cellStyle name="Обычный 2 2 7 6 14" xfId="23156"/>
    <cellStyle name="Обычный 2 2 7 6 2" xfId="23157"/>
    <cellStyle name="Обычный 2 2 7 6 2 2" xfId="23158"/>
    <cellStyle name="Обычный 2 2 7 6 2 3" xfId="23159"/>
    <cellStyle name="Обычный 2 2 7 6 2 4" xfId="23160"/>
    <cellStyle name="Обычный 2 2 7 6 2 5" xfId="23161"/>
    <cellStyle name="Обычный 2 2 7 6 2 6" xfId="23162"/>
    <cellStyle name="Обычный 2 2 7 6 2 7" xfId="23163"/>
    <cellStyle name="Обычный 2 2 7 6 3" xfId="23164"/>
    <cellStyle name="Обычный 2 2 7 6 3 2" xfId="23165"/>
    <cellStyle name="Обычный 2 2 7 6 4" xfId="23166"/>
    <cellStyle name="Обычный 2 2 7 6 5" xfId="23167"/>
    <cellStyle name="Обычный 2 2 7 6 6" xfId="23168"/>
    <cellStyle name="Обычный 2 2 7 6 7" xfId="23169"/>
    <cellStyle name="Обычный 2 2 7 6 8" xfId="23170"/>
    <cellStyle name="Обычный 2 2 7 6 9" xfId="23171"/>
    <cellStyle name="Обычный 2 2 7 7" xfId="23172"/>
    <cellStyle name="Обычный 2 2 7 7 10" xfId="23173"/>
    <cellStyle name="Обычный 2 2 7 7 11" xfId="23174"/>
    <cellStyle name="Обычный 2 2 7 7 12" xfId="23175"/>
    <cellStyle name="Обычный 2 2 7 7 13" xfId="23176"/>
    <cellStyle name="Обычный 2 2 7 7 14" xfId="23177"/>
    <cellStyle name="Обычный 2 2 7 7 2" xfId="23178"/>
    <cellStyle name="Обычный 2 2 7 7 2 2" xfId="23179"/>
    <cellStyle name="Обычный 2 2 7 7 2 3" xfId="23180"/>
    <cellStyle name="Обычный 2 2 7 7 2 4" xfId="23181"/>
    <cellStyle name="Обычный 2 2 7 7 2 5" xfId="23182"/>
    <cellStyle name="Обычный 2 2 7 7 2 6" xfId="23183"/>
    <cellStyle name="Обычный 2 2 7 7 2 7" xfId="23184"/>
    <cellStyle name="Обычный 2 2 7 7 3" xfId="23185"/>
    <cellStyle name="Обычный 2 2 7 7 3 2" xfId="23186"/>
    <cellStyle name="Обычный 2 2 7 7 4" xfId="23187"/>
    <cellStyle name="Обычный 2 2 7 7 5" xfId="23188"/>
    <cellStyle name="Обычный 2 2 7 7 6" xfId="23189"/>
    <cellStyle name="Обычный 2 2 7 7 7" xfId="23190"/>
    <cellStyle name="Обычный 2 2 7 7 8" xfId="23191"/>
    <cellStyle name="Обычный 2 2 7 7 9" xfId="23192"/>
    <cellStyle name="Обычный 2 2 7 8" xfId="23193"/>
    <cellStyle name="Обычный 2 2 7 8 2" xfId="23194"/>
    <cellStyle name="Обычный 2 2 7 8 3" xfId="23195"/>
    <cellStyle name="Обычный 2 2 7 8 4" xfId="23196"/>
    <cellStyle name="Обычный 2 2 7 8 5" xfId="23197"/>
    <cellStyle name="Обычный 2 2 7 8 6" xfId="23198"/>
    <cellStyle name="Обычный 2 2 7 8 7" xfId="23199"/>
    <cellStyle name="Обычный 2 2 7 8 8" xfId="23200"/>
    <cellStyle name="Обычный 2 2 7 8 9" xfId="23201"/>
    <cellStyle name="Обычный 2 2 7 9" xfId="23202"/>
    <cellStyle name="Обычный 2 2 7 9 2" xfId="23203"/>
    <cellStyle name="Обычный 2 2 8" xfId="23204"/>
    <cellStyle name="Обычный 2 2 8 2" xfId="23205"/>
    <cellStyle name="Обычный 2 2 9" xfId="23206"/>
    <cellStyle name="Обычный 2 2 9 10" xfId="23207"/>
    <cellStyle name="Обычный 2 2 9 11" xfId="23208"/>
    <cellStyle name="Обычный 2 2 9 12" xfId="23209"/>
    <cellStyle name="Обычный 2 2 9 13" xfId="23210"/>
    <cellStyle name="Обычный 2 2 9 14" xfId="23211"/>
    <cellStyle name="Обычный 2 2 9 15" xfId="23212"/>
    <cellStyle name="Обычный 2 2 9 16" xfId="23213"/>
    <cellStyle name="Обычный 2 2 9 17" xfId="23214"/>
    <cellStyle name="Обычный 2 2 9 18" xfId="23215"/>
    <cellStyle name="Обычный 2 2 9 19" xfId="23216"/>
    <cellStyle name="Обычный 2 2 9 2" xfId="23217"/>
    <cellStyle name="Обычный 2 2 9 2 10" xfId="23218"/>
    <cellStyle name="Обычный 2 2 9 2 11" xfId="23219"/>
    <cellStyle name="Обычный 2 2 9 2 12" xfId="23220"/>
    <cellStyle name="Обычный 2 2 9 2 13" xfId="23221"/>
    <cellStyle name="Обычный 2 2 9 2 14" xfId="23222"/>
    <cellStyle name="Обычный 2 2 9 2 15" xfId="23223"/>
    <cellStyle name="Обычный 2 2 9 2 16" xfId="23224"/>
    <cellStyle name="Обычный 2 2 9 2 17" xfId="23225"/>
    <cellStyle name="Обычный 2 2 9 2 2" xfId="23226"/>
    <cellStyle name="Обычный 2 2 9 2 2 10" xfId="23227"/>
    <cellStyle name="Обычный 2 2 9 2 2 11" xfId="23228"/>
    <cellStyle name="Обычный 2 2 9 2 2 12" xfId="23229"/>
    <cellStyle name="Обычный 2 2 9 2 2 13" xfId="23230"/>
    <cellStyle name="Обычный 2 2 9 2 2 14" xfId="23231"/>
    <cellStyle name="Обычный 2 2 9 2 2 15" xfId="23232"/>
    <cellStyle name="Обычный 2 2 9 2 2 2" xfId="23233"/>
    <cellStyle name="Обычный 2 2 9 2 2 2 2" xfId="23234"/>
    <cellStyle name="Обычный 2 2 9 2 2 2 3" xfId="23235"/>
    <cellStyle name="Обычный 2 2 9 2 2 2 4" xfId="23236"/>
    <cellStyle name="Обычный 2 2 9 2 2 2 5" xfId="23237"/>
    <cellStyle name="Обычный 2 2 9 2 2 2 6" xfId="23238"/>
    <cellStyle name="Обычный 2 2 9 2 2 2 7" xfId="23239"/>
    <cellStyle name="Обычный 2 2 9 2 2 3" xfId="23240"/>
    <cellStyle name="Обычный 2 2 9 2 2 3 2" xfId="23241"/>
    <cellStyle name="Обычный 2 2 9 2 2 4" xfId="23242"/>
    <cellStyle name="Обычный 2 2 9 2 2 5" xfId="23243"/>
    <cellStyle name="Обычный 2 2 9 2 2 6" xfId="23244"/>
    <cellStyle name="Обычный 2 2 9 2 2 7" xfId="23245"/>
    <cellStyle name="Обычный 2 2 9 2 2 8" xfId="23246"/>
    <cellStyle name="Обычный 2 2 9 2 2 9" xfId="23247"/>
    <cellStyle name="Обычный 2 2 9 2 3" xfId="23248"/>
    <cellStyle name="Обычный 2 2 9 2 3 10" xfId="23249"/>
    <cellStyle name="Обычный 2 2 9 2 3 11" xfId="23250"/>
    <cellStyle name="Обычный 2 2 9 2 3 12" xfId="23251"/>
    <cellStyle name="Обычный 2 2 9 2 3 13" xfId="23252"/>
    <cellStyle name="Обычный 2 2 9 2 3 14" xfId="23253"/>
    <cellStyle name="Обычный 2 2 9 2 3 2" xfId="23254"/>
    <cellStyle name="Обычный 2 2 9 2 3 2 2" xfId="23255"/>
    <cellStyle name="Обычный 2 2 9 2 3 2 3" xfId="23256"/>
    <cellStyle name="Обычный 2 2 9 2 3 2 4" xfId="23257"/>
    <cellStyle name="Обычный 2 2 9 2 3 2 5" xfId="23258"/>
    <cellStyle name="Обычный 2 2 9 2 3 2 6" xfId="23259"/>
    <cellStyle name="Обычный 2 2 9 2 3 2 7" xfId="23260"/>
    <cellStyle name="Обычный 2 2 9 2 3 3" xfId="23261"/>
    <cellStyle name="Обычный 2 2 9 2 3 3 2" xfId="23262"/>
    <cellStyle name="Обычный 2 2 9 2 3 4" xfId="23263"/>
    <cellStyle name="Обычный 2 2 9 2 3 5" xfId="23264"/>
    <cellStyle name="Обычный 2 2 9 2 3 6" xfId="23265"/>
    <cellStyle name="Обычный 2 2 9 2 3 7" xfId="23266"/>
    <cellStyle name="Обычный 2 2 9 2 3 8" xfId="23267"/>
    <cellStyle name="Обычный 2 2 9 2 3 9" xfId="23268"/>
    <cellStyle name="Обычный 2 2 9 2 4" xfId="23269"/>
    <cellStyle name="Обычный 2 2 9 2 4 2" xfId="23270"/>
    <cellStyle name="Обычный 2 2 9 2 4 3" xfId="23271"/>
    <cellStyle name="Обычный 2 2 9 2 4 4" xfId="23272"/>
    <cellStyle name="Обычный 2 2 9 2 4 5" xfId="23273"/>
    <cellStyle name="Обычный 2 2 9 2 4 6" xfId="23274"/>
    <cellStyle name="Обычный 2 2 9 2 4 7" xfId="23275"/>
    <cellStyle name="Обычный 2 2 9 2 5" xfId="23276"/>
    <cellStyle name="Обычный 2 2 9 2 5 2" xfId="23277"/>
    <cellStyle name="Обычный 2 2 9 2 6" xfId="23278"/>
    <cellStyle name="Обычный 2 2 9 2 7" xfId="23279"/>
    <cellStyle name="Обычный 2 2 9 2 8" xfId="23280"/>
    <cellStyle name="Обычный 2 2 9 2 9" xfId="23281"/>
    <cellStyle name="Обычный 2 2 9 20" xfId="23282"/>
    <cellStyle name="Обычный 2 2 9 3" xfId="23283"/>
    <cellStyle name="Обычный 2 2 9 3 10" xfId="23284"/>
    <cellStyle name="Обычный 2 2 9 3 11" xfId="23285"/>
    <cellStyle name="Обычный 2 2 9 3 12" xfId="23286"/>
    <cellStyle name="Обычный 2 2 9 3 13" xfId="23287"/>
    <cellStyle name="Обычный 2 2 9 3 14" xfId="23288"/>
    <cellStyle name="Обычный 2 2 9 3 15" xfId="23289"/>
    <cellStyle name="Обычный 2 2 9 3 16" xfId="23290"/>
    <cellStyle name="Обычный 2 2 9 3 17" xfId="23291"/>
    <cellStyle name="Обычный 2 2 9 3 2" xfId="23292"/>
    <cellStyle name="Обычный 2 2 9 3 2 10" xfId="23293"/>
    <cellStyle name="Обычный 2 2 9 3 2 11" xfId="23294"/>
    <cellStyle name="Обычный 2 2 9 3 2 12" xfId="23295"/>
    <cellStyle name="Обычный 2 2 9 3 2 13" xfId="23296"/>
    <cellStyle name="Обычный 2 2 9 3 2 14" xfId="23297"/>
    <cellStyle name="Обычный 2 2 9 3 2 15" xfId="23298"/>
    <cellStyle name="Обычный 2 2 9 3 2 2" xfId="23299"/>
    <cellStyle name="Обычный 2 2 9 3 2 2 2" xfId="23300"/>
    <cellStyle name="Обычный 2 2 9 3 2 2 3" xfId="23301"/>
    <cellStyle name="Обычный 2 2 9 3 2 2 4" xfId="23302"/>
    <cellStyle name="Обычный 2 2 9 3 2 2 5" xfId="23303"/>
    <cellStyle name="Обычный 2 2 9 3 2 2 6" xfId="23304"/>
    <cellStyle name="Обычный 2 2 9 3 2 2 7" xfId="23305"/>
    <cellStyle name="Обычный 2 2 9 3 2 3" xfId="23306"/>
    <cellStyle name="Обычный 2 2 9 3 2 3 2" xfId="23307"/>
    <cellStyle name="Обычный 2 2 9 3 2 4" xfId="23308"/>
    <cellStyle name="Обычный 2 2 9 3 2 5" xfId="23309"/>
    <cellStyle name="Обычный 2 2 9 3 2 6" xfId="23310"/>
    <cellStyle name="Обычный 2 2 9 3 2 7" xfId="23311"/>
    <cellStyle name="Обычный 2 2 9 3 2 8" xfId="23312"/>
    <cellStyle name="Обычный 2 2 9 3 2 9" xfId="23313"/>
    <cellStyle name="Обычный 2 2 9 3 3" xfId="23314"/>
    <cellStyle name="Обычный 2 2 9 3 3 10" xfId="23315"/>
    <cellStyle name="Обычный 2 2 9 3 3 11" xfId="23316"/>
    <cellStyle name="Обычный 2 2 9 3 3 12" xfId="23317"/>
    <cellStyle name="Обычный 2 2 9 3 3 13" xfId="23318"/>
    <cellStyle name="Обычный 2 2 9 3 3 14" xfId="23319"/>
    <cellStyle name="Обычный 2 2 9 3 3 2" xfId="23320"/>
    <cellStyle name="Обычный 2 2 9 3 3 2 2" xfId="23321"/>
    <cellStyle name="Обычный 2 2 9 3 3 2 3" xfId="23322"/>
    <cellStyle name="Обычный 2 2 9 3 3 2 4" xfId="23323"/>
    <cellStyle name="Обычный 2 2 9 3 3 2 5" xfId="23324"/>
    <cellStyle name="Обычный 2 2 9 3 3 2 6" xfId="23325"/>
    <cellStyle name="Обычный 2 2 9 3 3 2 7" xfId="23326"/>
    <cellStyle name="Обычный 2 2 9 3 3 3" xfId="23327"/>
    <cellStyle name="Обычный 2 2 9 3 3 3 2" xfId="23328"/>
    <cellStyle name="Обычный 2 2 9 3 3 4" xfId="23329"/>
    <cellStyle name="Обычный 2 2 9 3 3 5" xfId="23330"/>
    <cellStyle name="Обычный 2 2 9 3 3 6" xfId="23331"/>
    <cellStyle name="Обычный 2 2 9 3 3 7" xfId="23332"/>
    <cellStyle name="Обычный 2 2 9 3 3 8" xfId="23333"/>
    <cellStyle name="Обычный 2 2 9 3 3 9" xfId="23334"/>
    <cellStyle name="Обычный 2 2 9 3 4" xfId="23335"/>
    <cellStyle name="Обычный 2 2 9 3 4 2" xfId="23336"/>
    <cellStyle name="Обычный 2 2 9 3 4 3" xfId="23337"/>
    <cellStyle name="Обычный 2 2 9 3 4 4" xfId="23338"/>
    <cellStyle name="Обычный 2 2 9 3 4 5" xfId="23339"/>
    <cellStyle name="Обычный 2 2 9 3 4 6" xfId="23340"/>
    <cellStyle name="Обычный 2 2 9 3 4 7" xfId="23341"/>
    <cellStyle name="Обычный 2 2 9 3 5" xfId="23342"/>
    <cellStyle name="Обычный 2 2 9 3 5 2" xfId="23343"/>
    <cellStyle name="Обычный 2 2 9 3 6" xfId="23344"/>
    <cellStyle name="Обычный 2 2 9 3 7" xfId="23345"/>
    <cellStyle name="Обычный 2 2 9 3 8" xfId="23346"/>
    <cellStyle name="Обычный 2 2 9 3 9" xfId="23347"/>
    <cellStyle name="Обычный 2 2 9 4" xfId="23348"/>
    <cellStyle name="Обычный 2 2 9 4 10" xfId="23349"/>
    <cellStyle name="Обычный 2 2 9 4 11" xfId="23350"/>
    <cellStyle name="Обычный 2 2 9 4 12" xfId="23351"/>
    <cellStyle name="Обычный 2 2 9 4 13" xfId="23352"/>
    <cellStyle name="Обычный 2 2 9 4 14" xfId="23353"/>
    <cellStyle name="Обычный 2 2 9 4 15" xfId="23354"/>
    <cellStyle name="Обычный 2 2 9 4 2" xfId="23355"/>
    <cellStyle name="Обычный 2 2 9 4 2 2" xfId="23356"/>
    <cellStyle name="Обычный 2 2 9 4 2 3" xfId="23357"/>
    <cellStyle name="Обычный 2 2 9 4 2 4" xfId="23358"/>
    <cellStyle name="Обычный 2 2 9 4 2 5" xfId="23359"/>
    <cellStyle name="Обычный 2 2 9 4 2 6" xfId="23360"/>
    <cellStyle name="Обычный 2 2 9 4 2 7" xfId="23361"/>
    <cellStyle name="Обычный 2 2 9 4 3" xfId="23362"/>
    <cellStyle name="Обычный 2 2 9 4 3 2" xfId="23363"/>
    <cellStyle name="Обычный 2 2 9 4 4" xfId="23364"/>
    <cellStyle name="Обычный 2 2 9 4 5" xfId="23365"/>
    <cellStyle name="Обычный 2 2 9 4 6" xfId="23366"/>
    <cellStyle name="Обычный 2 2 9 4 7" xfId="23367"/>
    <cellStyle name="Обычный 2 2 9 4 8" xfId="23368"/>
    <cellStyle name="Обычный 2 2 9 4 9" xfId="23369"/>
    <cellStyle name="Обычный 2 2 9 5" xfId="23370"/>
    <cellStyle name="Обычный 2 2 9 5 10" xfId="23371"/>
    <cellStyle name="Обычный 2 2 9 5 11" xfId="23372"/>
    <cellStyle name="Обычный 2 2 9 5 12" xfId="23373"/>
    <cellStyle name="Обычный 2 2 9 5 13" xfId="23374"/>
    <cellStyle name="Обычный 2 2 9 5 14" xfId="23375"/>
    <cellStyle name="Обычный 2 2 9 5 2" xfId="23376"/>
    <cellStyle name="Обычный 2 2 9 5 2 2" xfId="23377"/>
    <cellStyle name="Обычный 2 2 9 5 2 3" xfId="23378"/>
    <cellStyle name="Обычный 2 2 9 5 2 4" xfId="23379"/>
    <cellStyle name="Обычный 2 2 9 5 2 5" xfId="23380"/>
    <cellStyle name="Обычный 2 2 9 5 2 6" xfId="23381"/>
    <cellStyle name="Обычный 2 2 9 5 2 7" xfId="23382"/>
    <cellStyle name="Обычный 2 2 9 5 3" xfId="23383"/>
    <cellStyle name="Обычный 2 2 9 5 3 2" xfId="23384"/>
    <cellStyle name="Обычный 2 2 9 5 4" xfId="23385"/>
    <cellStyle name="Обычный 2 2 9 5 5" xfId="23386"/>
    <cellStyle name="Обычный 2 2 9 5 6" xfId="23387"/>
    <cellStyle name="Обычный 2 2 9 5 7" xfId="23388"/>
    <cellStyle name="Обычный 2 2 9 5 8" xfId="23389"/>
    <cellStyle name="Обычный 2 2 9 5 9" xfId="23390"/>
    <cellStyle name="Обычный 2 2 9 6" xfId="23391"/>
    <cellStyle name="Обычный 2 2 9 6 10" xfId="23392"/>
    <cellStyle name="Обычный 2 2 9 6 11" xfId="23393"/>
    <cellStyle name="Обычный 2 2 9 6 12" xfId="23394"/>
    <cellStyle name="Обычный 2 2 9 6 13" xfId="23395"/>
    <cellStyle name="Обычный 2 2 9 6 14" xfId="23396"/>
    <cellStyle name="Обычный 2 2 9 6 2" xfId="23397"/>
    <cellStyle name="Обычный 2 2 9 6 2 2" xfId="23398"/>
    <cellStyle name="Обычный 2 2 9 6 2 3" xfId="23399"/>
    <cellStyle name="Обычный 2 2 9 6 2 4" xfId="23400"/>
    <cellStyle name="Обычный 2 2 9 6 2 5" xfId="23401"/>
    <cellStyle name="Обычный 2 2 9 6 2 6" xfId="23402"/>
    <cellStyle name="Обычный 2 2 9 6 2 7" xfId="23403"/>
    <cellStyle name="Обычный 2 2 9 6 3" xfId="23404"/>
    <cellStyle name="Обычный 2 2 9 6 3 2" xfId="23405"/>
    <cellStyle name="Обычный 2 2 9 6 4" xfId="23406"/>
    <cellStyle name="Обычный 2 2 9 6 5" xfId="23407"/>
    <cellStyle name="Обычный 2 2 9 6 6" xfId="23408"/>
    <cellStyle name="Обычный 2 2 9 6 7" xfId="23409"/>
    <cellStyle name="Обычный 2 2 9 6 8" xfId="23410"/>
    <cellStyle name="Обычный 2 2 9 6 9" xfId="23411"/>
    <cellStyle name="Обычный 2 2 9 7" xfId="23412"/>
    <cellStyle name="Обычный 2 2 9 7 2" xfId="23413"/>
    <cellStyle name="Обычный 2 2 9 7 3" xfId="23414"/>
    <cellStyle name="Обычный 2 2 9 7 4" xfId="23415"/>
    <cellStyle name="Обычный 2 2 9 7 5" xfId="23416"/>
    <cellStyle name="Обычный 2 2 9 7 6" xfId="23417"/>
    <cellStyle name="Обычный 2 2 9 7 7" xfId="23418"/>
    <cellStyle name="Обычный 2 2 9 8" xfId="23419"/>
    <cellStyle name="Обычный 2 2 9 8 2" xfId="23420"/>
    <cellStyle name="Обычный 2 2 9 9" xfId="23421"/>
    <cellStyle name="Обычный 2 2_46EE.2011(v1.0)" xfId="23422"/>
    <cellStyle name="Обычный 2 20" xfId="23423"/>
    <cellStyle name="Обычный 2 3" xfId="23424"/>
    <cellStyle name="Обычный 2 3 10" xfId="23425"/>
    <cellStyle name="Обычный 2 3 10 2" xfId="23426"/>
    <cellStyle name="Обычный 2 3 10 2 2" xfId="23427"/>
    <cellStyle name="Обычный 2 3 10 2 3" xfId="23428"/>
    <cellStyle name="Обычный 2 3 10 2 4" xfId="23429"/>
    <cellStyle name="Обычный 2 3 10 2 5" xfId="23430"/>
    <cellStyle name="Обычный 2 3 10 2 6" xfId="23431"/>
    <cellStyle name="Обычный 2 3 10 3" xfId="23432"/>
    <cellStyle name="Обычный 2 3 10 4" xfId="23433"/>
    <cellStyle name="Обычный 2 3 10 5" xfId="23434"/>
    <cellStyle name="Обычный 2 3 10 6" xfId="23435"/>
    <cellStyle name="Обычный 2 3 10 7" xfId="23436"/>
    <cellStyle name="Обычный 2 3 10 8" xfId="23437"/>
    <cellStyle name="Обычный 2 3 11" xfId="23438"/>
    <cellStyle name="Обычный 2 3 11 2" xfId="23439"/>
    <cellStyle name="Обычный 2 3 11 2 2" xfId="23440"/>
    <cellStyle name="Обычный 2 3 11 2 3" xfId="23441"/>
    <cellStyle name="Обычный 2 3 11 3" xfId="23442"/>
    <cellStyle name="Обычный 2 3 11 4" xfId="23443"/>
    <cellStyle name="Обычный 2 3 11 5" xfId="23444"/>
    <cellStyle name="Обычный 2 3 11 6" xfId="23445"/>
    <cellStyle name="Обычный 2 3 12" xfId="23446"/>
    <cellStyle name="Обычный 2 3 12 2" xfId="23447"/>
    <cellStyle name="Обычный 2 3 12 3" xfId="23448"/>
    <cellStyle name="Обычный 2 3 13" xfId="23449"/>
    <cellStyle name="Обычный 2 3 14" xfId="23450"/>
    <cellStyle name="Обычный 2 3 15" xfId="23451"/>
    <cellStyle name="Обычный 2 3 16" xfId="23452"/>
    <cellStyle name="Обычный 2 3 2" xfId="23453"/>
    <cellStyle name="Обычный 2 3 2 10" xfId="23454"/>
    <cellStyle name="Обычный 2 3 2 10 2" xfId="23455"/>
    <cellStyle name="Обычный 2 3 2 11" xfId="23456"/>
    <cellStyle name="Обычный 2 3 2 2" xfId="23457"/>
    <cellStyle name="Обычный 2 3 2 3" xfId="23458"/>
    <cellStyle name="Обычный 2 3 2 3 10" xfId="23459"/>
    <cellStyle name="Обычный 2 3 2 3 11" xfId="23460"/>
    <cellStyle name="Обычный 2 3 2 3 12" xfId="23461"/>
    <cellStyle name="Обычный 2 3 2 3 13" xfId="23462"/>
    <cellStyle name="Обычный 2 3 2 3 14" xfId="23463"/>
    <cellStyle name="Обычный 2 3 2 3 15" xfId="23464"/>
    <cellStyle name="Обычный 2 3 2 3 16" xfId="23465"/>
    <cellStyle name="Обычный 2 3 2 3 2" xfId="23466"/>
    <cellStyle name="Обычный 2 3 2 3 2 10" xfId="23467"/>
    <cellStyle name="Обычный 2 3 2 3 2 11" xfId="23468"/>
    <cellStyle name="Обычный 2 3 2 3 2 12" xfId="23469"/>
    <cellStyle name="Обычный 2 3 2 3 2 13" xfId="23470"/>
    <cellStyle name="Обычный 2 3 2 3 2 14" xfId="23471"/>
    <cellStyle name="Обычный 2 3 2 3 2 15" xfId="23472"/>
    <cellStyle name="Обычный 2 3 2 3 2 2" xfId="23473"/>
    <cellStyle name="Обычный 2 3 2 3 2 2 10" xfId="23474"/>
    <cellStyle name="Обычный 2 3 2 3 2 2 11" xfId="23475"/>
    <cellStyle name="Обычный 2 3 2 3 2 2 12" xfId="23476"/>
    <cellStyle name="Обычный 2 3 2 3 2 2 13" xfId="23477"/>
    <cellStyle name="Обычный 2 3 2 3 2 2 14" xfId="23478"/>
    <cellStyle name="Обычный 2 3 2 3 2 2 2" xfId="23479"/>
    <cellStyle name="Обычный 2 3 2 3 2 2 2 2" xfId="23480"/>
    <cellStyle name="Обычный 2 3 2 3 2 2 2 3" xfId="23481"/>
    <cellStyle name="Обычный 2 3 2 3 2 2 2 4" xfId="23482"/>
    <cellStyle name="Обычный 2 3 2 3 2 2 2 5" xfId="23483"/>
    <cellStyle name="Обычный 2 3 2 3 2 2 2 6" xfId="23484"/>
    <cellStyle name="Обычный 2 3 2 3 2 2 2 7" xfId="23485"/>
    <cellStyle name="Обычный 2 3 2 3 2 2 3" xfId="23486"/>
    <cellStyle name="Обычный 2 3 2 3 2 2 3 2" xfId="23487"/>
    <cellStyle name="Обычный 2 3 2 3 2 2 3 3" xfId="23488"/>
    <cellStyle name="Обычный 2 3 2 3 2 2 4" xfId="23489"/>
    <cellStyle name="Обычный 2 3 2 3 2 2 5" xfId="23490"/>
    <cellStyle name="Обычный 2 3 2 3 2 2 6" xfId="23491"/>
    <cellStyle name="Обычный 2 3 2 3 2 2 7" xfId="23492"/>
    <cellStyle name="Обычный 2 3 2 3 2 2 8" xfId="23493"/>
    <cellStyle name="Обычный 2 3 2 3 2 2 9" xfId="23494"/>
    <cellStyle name="Обычный 2 3 2 3 2 3" xfId="23495"/>
    <cellStyle name="Обычный 2 3 2 3 2 3 2" xfId="23496"/>
    <cellStyle name="Обычный 2 3 2 3 2 3 3" xfId="23497"/>
    <cellStyle name="Обычный 2 3 2 3 2 3 4" xfId="23498"/>
    <cellStyle name="Обычный 2 3 2 3 2 3 5" xfId="23499"/>
    <cellStyle name="Обычный 2 3 2 3 2 3 6" xfId="23500"/>
    <cellStyle name="Обычный 2 3 2 3 2 3 7" xfId="23501"/>
    <cellStyle name="Обычный 2 3 2 3 2 4" xfId="23502"/>
    <cellStyle name="Обычный 2 3 2 3 2 4 2" xfId="23503"/>
    <cellStyle name="Обычный 2 3 2 3 2 5" xfId="23504"/>
    <cellStyle name="Обычный 2 3 2 3 2 6" xfId="23505"/>
    <cellStyle name="Обычный 2 3 2 3 2 7" xfId="23506"/>
    <cellStyle name="Обычный 2 3 2 3 2 8" xfId="23507"/>
    <cellStyle name="Обычный 2 3 2 3 2 9" xfId="23508"/>
    <cellStyle name="Обычный 2 3 2 3 3" xfId="23509"/>
    <cellStyle name="Обычный 2 3 2 3 3 10" xfId="23510"/>
    <cellStyle name="Обычный 2 3 2 3 3 11" xfId="23511"/>
    <cellStyle name="Обычный 2 3 2 3 3 12" xfId="23512"/>
    <cellStyle name="Обычный 2 3 2 3 3 13" xfId="23513"/>
    <cellStyle name="Обычный 2 3 2 3 3 14" xfId="23514"/>
    <cellStyle name="Обычный 2 3 2 3 3 2" xfId="23515"/>
    <cellStyle name="Обычный 2 3 2 3 3 2 2" xfId="23516"/>
    <cellStyle name="Обычный 2 3 2 3 3 2 3" xfId="23517"/>
    <cellStyle name="Обычный 2 3 2 3 3 2 4" xfId="23518"/>
    <cellStyle name="Обычный 2 3 2 3 3 2 5" xfId="23519"/>
    <cellStyle name="Обычный 2 3 2 3 3 2 6" xfId="23520"/>
    <cellStyle name="Обычный 2 3 2 3 3 2 7" xfId="23521"/>
    <cellStyle name="Обычный 2 3 2 3 3 3" xfId="23522"/>
    <cellStyle name="Обычный 2 3 2 3 3 3 2" xfId="23523"/>
    <cellStyle name="Обычный 2 3 2 3 3 4" xfId="23524"/>
    <cellStyle name="Обычный 2 3 2 3 3 5" xfId="23525"/>
    <cellStyle name="Обычный 2 3 2 3 3 6" xfId="23526"/>
    <cellStyle name="Обычный 2 3 2 3 3 7" xfId="23527"/>
    <cellStyle name="Обычный 2 3 2 3 3 8" xfId="23528"/>
    <cellStyle name="Обычный 2 3 2 3 3 9" xfId="23529"/>
    <cellStyle name="Обычный 2 3 2 3 4" xfId="23530"/>
    <cellStyle name="Обычный 2 3 2 3 4 2" xfId="23531"/>
    <cellStyle name="Обычный 2 3 2 3 4 3" xfId="23532"/>
    <cellStyle name="Обычный 2 3 2 3 4 4" xfId="23533"/>
    <cellStyle name="Обычный 2 3 2 3 4 5" xfId="23534"/>
    <cellStyle name="Обычный 2 3 2 3 4 6" xfId="23535"/>
    <cellStyle name="Обычный 2 3 2 3 4 7" xfId="23536"/>
    <cellStyle name="Обычный 2 3 2 3 5" xfId="23537"/>
    <cellStyle name="Обычный 2 3 2 3 5 2" xfId="23538"/>
    <cellStyle name="Обычный 2 3 2 3 6" xfId="23539"/>
    <cellStyle name="Обычный 2 3 2 3 7" xfId="23540"/>
    <cellStyle name="Обычный 2 3 2 3 8" xfId="23541"/>
    <cellStyle name="Обычный 2 3 2 3 9" xfId="23542"/>
    <cellStyle name="Обычный 2 3 2 4" xfId="23543"/>
    <cellStyle name="Обычный 2 3 2 4 10" xfId="23544"/>
    <cellStyle name="Обычный 2 3 2 4 11" xfId="23545"/>
    <cellStyle name="Обычный 2 3 2 4 12" xfId="23546"/>
    <cellStyle name="Обычный 2 3 2 4 13" xfId="23547"/>
    <cellStyle name="Обычный 2 3 2 4 14" xfId="23548"/>
    <cellStyle name="Обычный 2 3 2 4 15" xfId="23549"/>
    <cellStyle name="Обычный 2 3 2 4 16" xfId="23550"/>
    <cellStyle name="Обычный 2 3 2 4 2" xfId="23551"/>
    <cellStyle name="Обычный 2 3 2 4 2 10" xfId="23552"/>
    <cellStyle name="Обычный 2 3 2 4 2 11" xfId="23553"/>
    <cellStyle name="Обычный 2 3 2 4 2 12" xfId="23554"/>
    <cellStyle name="Обычный 2 3 2 4 2 13" xfId="23555"/>
    <cellStyle name="Обычный 2 3 2 4 2 14" xfId="23556"/>
    <cellStyle name="Обычный 2 3 2 4 2 15" xfId="23557"/>
    <cellStyle name="Обычный 2 3 2 4 2 2" xfId="23558"/>
    <cellStyle name="Обычный 2 3 2 4 2 2 10" xfId="23559"/>
    <cellStyle name="Обычный 2 3 2 4 2 2 11" xfId="23560"/>
    <cellStyle name="Обычный 2 3 2 4 2 2 12" xfId="23561"/>
    <cellStyle name="Обычный 2 3 2 4 2 2 13" xfId="23562"/>
    <cellStyle name="Обычный 2 3 2 4 2 2 14" xfId="23563"/>
    <cellStyle name="Обычный 2 3 2 4 2 2 2" xfId="23564"/>
    <cellStyle name="Обычный 2 3 2 4 2 2 2 2" xfId="23565"/>
    <cellStyle name="Обычный 2 3 2 4 2 2 2 3" xfId="23566"/>
    <cellStyle name="Обычный 2 3 2 4 2 2 2 4" xfId="23567"/>
    <cellStyle name="Обычный 2 3 2 4 2 2 2 5" xfId="23568"/>
    <cellStyle name="Обычный 2 3 2 4 2 2 2 6" xfId="23569"/>
    <cellStyle name="Обычный 2 3 2 4 2 2 2 7" xfId="23570"/>
    <cellStyle name="Обычный 2 3 2 4 2 2 3" xfId="23571"/>
    <cellStyle name="Обычный 2 3 2 4 2 2 3 2" xfId="23572"/>
    <cellStyle name="Обычный 2 3 2 4 2 2 4" xfId="23573"/>
    <cellStyle name="Обычный 2 3 2 4 2 2 5" xfId="23574"/>
    <cellStyle name="Обычный 2 3 2 4 2 2 6" xfId="23575"/>
    <cellStyle name="Обычный 2 3 2 4 2 2 7" xfId="23576"/>
    <cellStyle name="Обычный 2 3 2 4 2 2 8" xfId="23577"/>
    <cellStyle name="Обычный 2 3 2 4 2 2 9" xfId="23578"/>
    <cellStyle name="Обычный 2 3 2 4 2 3" xfId="23579"/>
    <cellStyle name="Обычный 2 3 2 4 2 3 2" xfId="23580"/>
    <cellStyle name="Обычный 2 3 2 4 2 3 3" xfId="23581"/>
    <cellStyle name="Обычный 2 3 2 4 2 3 4" xfId="23582"/>
    <cellStyle name="Обычный 2 3 2 4 2 3 5" xfId="23583"/>
    <cellStyle name="Обычный 2 3 2 4 2 3 6" xfId="23584"/>
    <cellStyle name="Обычный 2 3 2 4 2 3 7" xfId="23585"/>
    <cellStyle name="Обычный 2 3 2 4 2 4" xfId="23586"/>
    <cellStyle name="Обычный 2 3 2 4 2 4 2" xfId="23587"/>
    <cellStyle name="Обычный 2 3 2 4 2 5" xfId="23588"/>
    <cellStyle name="Обычный 2 3 2 4 2 6" xfId="23589"/>
    <cellStyle name="Обычный 2 3 2 4 2 7" xfId="23590"/>
    <cellStyle name="Обычный 2 3 2 4 2 8" xfId="23591"/>
    <cellStyle name="Обычный 2 3 2 4 2 9" xfId="23592"/>
    <cellStyle name="Обычный 2 3 2 4 3" xfId="23593"/>
    <cellStyle name="Обычный 2 3 2 4 3 10" xfId="23594"/>
    <cellStyle name="Обычный 2 3 2 4 3 11" xfId="23595"/>
    <cellStyle name="Обычный 2 3 2 4 3 12" xfId="23596"/>
    <cellStyle name="Обычный 2 3 2 4 3 13" xfId="23597"/>
    <cellStyle name="Обычный 2 3 2 4 3 14" xfId="23598"/>
    <cellStyle name="Обычный 2 3 2 4 3 2" xfId="23599"/>
    <cellStyle name="Обычный 2 3 2 4 3 2 2" xfId="23600"/>
    <cellStyle name="Обычный 2 3 2 4 3 2 3" xfId="23601"/>
    <cellStyle name="Обычный 2 3 2 4 3 2 4" xfId="23602"/>
    <cellStyle name="Обычный 2 3 2 4 3 2 5" xfId="23603"/>
    <cellStyle name="Обычный 2 3 2 4 3 2 6" xfId="23604"/>
    <cellStyle name="Обычный 2 3 2 4 3 2 7" xfId="23605"/>
    <cellStyle name="Обычный 2 3 2 4 3 3" xfId="23606"/>
    <cellStyle name="Обычный 2 3 2 4 3 3 2" xfId="23607"/>
    <cellStyle name="Обычный 2 3 2 4 3 4" xfId="23608"/>
    <cellStyle name="Обычный 2 3 2 4 3 5" xfId="23609"/>
    <cellStyle name="Обычный 2 3 2 4 3 6" xfId="23610"/>
    <cellStyle name="Обычный 2 3 2 4 3 7" xfId="23611"/>
    <cellStyle name="Обычный 2 3 2 4 3 8" xfId="23612"/>
    <cellStyle name="Обычный 2 3 2 4 3 9" xfId="23613"/>
    <cellStyle name="Обычный 2 3 2 4 4" xfId="23614"/>
    <cellStyle name="Обычный 2 3 2 4 4 2" xfId="23615"/>
    <cellStyle name="Обычный 2 3 2 4 4 3" xfId="23616"/>
    <cellStyle name="Обычный 2 3 2 4 4 4" xfId="23617"/>
    <cellStyle name="Обычный 2 3 2 4 4 5" xfId="23618"/>
    <cellStyle name="Обычный 2 3 2 4 4 6" xfId="23619"/>
    <cellStyle name="Обычный 2 3 2 4 4 7" xfId="23620"/>
    <cellStyle name="Обычный 2 3 2 4 5" xfId="23621"/>
    <cellStyle name="Обычный 2 3 2 4 5 2" xfId="23622"/>
    <cellStyle name="Обычный 2 3 2 4 6" xfId="23623"/>
    <cellStyle name="Обычный 2 3 2 4 7" xfId="23624"/>
    <cellStyle name="Обычный 2 3 2 4 8" xfId="23625"/>
    <cellStyle name="Обычный 2 3 2 4 9" xfId="23626"/>
    <cellStyle name="Обычный 2 3 2 5" xfId="23627"/>
    <cellStyle name="Обычный 2 3 2 5 10" xfId="23628"/>
    <cellStyle name="Обычный 2 3 2 5 11" xfId="23629"/>
    <cellStyle name="Обычный 2 3 2 5 12" xfId="23630"/>
    <cellStyle name="Обычный 2 3 2 5 13" xfId="23631"/>
    <cellStyle name="Обычный 2 3 2 5 14" xfId="23632"/>
    <cellStyle name="Обычный 2 3 2 5 15" xfId="23633"/>
    <cellStyle name="Обычный 2 3 2 5 2" xfId="23634"/>
    <cellStyle name="Обычный 2 3 2 5 2 10" xfId="23635"/>
    <cellStyle name="Обычный 2 3 2 5 2 11" xfId="23636"/>
    <cellStyle name="Обычный 2 3 2 5 2 12" xfId="23637"/>
    <cellStyle name="Обычный 2 3 2 5 2 13" xfId="23638"/>
    <cellStyle name="Обычный 2 3 2 5 2 14" xfId="23639"/>
    <cellStyle name="Обычный 2 3 2 5 2 2" xfId="23640"/>
    <cellStyle name="Обычный 2 3 2 5 2 2 2" xfId="23641"/>
    <cellStyle name="Обычный 2 3 2 5 2 2 3" xfId="23642"/>
    <cellStyle name="Обычный 2 3 2 5 2 2 4" xfId="23643"/>
    <cellStyle name="Обычный 2 3 2 5 2 2 5" xfId="23644"/>
    <cellStyle name="Обычный 2 3 2 5 2 2 6" xfId="23645"/>
    <cellStyle name="Обычный 2 3 2 5 2 2 7" xfId="23646"/>
    <cellStyle name="Обычный 2 3 2 5 2 3" xfId="23647"/>
    <cellStyle name="Обычный 2 3 2 5 2 3 2" xfId="23648"/>
    <cellStyle name="Обычный 2 3 2 5 2 4" xfId="23649"/>
    <cellStyle name="Обычный 2 3 2 5 2 5" xfId="23650"/>
    <cellStyle name="Обычный 2 3 2 5 2 6" xfId="23651"/>
    <cellStyle name="Обычный 2 3 2 5 2 7" xfId="23652"/>
    <cellStyle name="Обычный 2 3 2 5 2 8" xfId="23653"/>
    <cellStyle name="Обычный 2 3 2 5 2 9" xfId="23654"/>
    <cellStyle name="Обычный 2 3 2 5 3" xfId="23655"/>
    <cellStyle name="Обычный 2 3 2 5 3 2" xfId="23656"/>
    <cellStyle name="Обычный 2 3 2 5 3 3" xfId="23657"/>
    <cellStyle name="Обычный 2 3 2 5 3 4" xfId="23658"/>
    <cellStyle name="Обычный 2 3 2 5 3 5" xfId="23659"/>
    <cellStyle name="Обычный 2 3 2 5 3 6" xfId="23660"/>
    <cellStyle name="Обычный 2 3 2 5 3 7" xfId="23661"/>
    <cellStyle name="Обычный 2 3 2 5 4" xfId="23662"/>
    <cellStyle name="Обычный 2 3 2 5 4 2" xfId="23663"/>
    <cellStyle name="Обычный 2 3 2 5 5" xfId="23664"/>
    <cellStyle name="Обычный 2 3 2 5 6" xfId="23665"/>
    <cellStyle name="Обычный 2 3 2 5 7" xfId="23666"/>
    <cellStyle name="Обычный 2 3 2 5 8" xfId="23667"/>
    <cellStyle name="Обычный 2 3 2 5 9" xfId="23668"/>
    <cellStyle name="Обычный 2 3 2 6" xfId="23669"/>
    <cellStyle name="Обычный 2 3 2 6 2" xfId="23670"/>
    <cellStyle name="Обычный 2 3 2 6 2 2" xfId="23671"/>
    <cellStyle name="Обычный 2 3 2 6 3" xfId="23672"/>
    <cellStyle name="Обычный 2 3 2 7" xfId="23673"/>
    <cellStyle name="Обычный 2 3 2 7 2" xfId="23674"/>
    <cellStyle name="Обычный 2 3 2 7 2 2" xfId="23675"/>
    <cellStyle name="Обычный 2 3 2 7 3" xfId="23676"/>
    <cellStyle name="Обычный 2 3 2 8" xfId="23677"/>
    <cellStyle name="Обычный 2 3 2 8 2" xfId="23678"/>
    <cellStyle name="Обычный 2 3 2 8 2 2" xfId="23679"/>
    <cellStyle name="Обычный 2 3 2 8 3" xfId="23680"/>
    <cellStyle name="Обычный 2 3 2 9" xfId="23681"/>
    <cellStyle name="Обычный 2 3 2 9 2" xfId="23682"/>
    <cellStyle name="Обычный 2 3 2 9 2 2" xfId="23683"/>
    <cellStyle name="Обычный 2 3 2 9 3" xfId="23684"/>
    <cellStyle name="Обычный 2 3 3" xfId="23685"/>
    <cellStyle name="Обычный 2 3 3 2" xfId="23686"/>
    <cellStyle name="Обычный 2 3 3 2 2" xfId="23687"/>
    <cellStyle name="Обычный 2 3 3 2 3" xfId="23688"/>
    <cellStyle name="Обычный 2 3 3 3" xfId="23689"/>
    <cellStyle name="Обычный 2 3 3 3 2" xfId="23690"/>
    <cellStyle name="Обычный 2 3 3 3 2 2" xfId="23691"/>
    <cellStyle name="Обычный 2 3 3 3 3" xfId="23692"/>
    <cellStyle name="Обычный 2 3 3 3 4" xfId="23693"/>
    <cellStyle name="Обычный 2 3 4" xfId="23694"/>
    <cellStyle name="Обычный 2 3 4 10" xfId="23695"/>
    <cellStyle name="Обычный 2 3 4 10 10" xfId="23696"/>
    <cellStyle name="Обычный 2 3 4 10 11" xfId="23697"/>
    <cellStyle name="Обычный 2 3 4 10 12" xfId="23698"/>
    <cellStyle name="Обычный 2 3 4 10 13" xfId="23699"/>
    <cellStyle name="Обычный 2 3 4 10 14" xfId="23700"/>
    <cellStyle name="Обычный 2 3 4 10 2" xfId="23701"/>
    <cellStyle name="Обычный 2 3 4 10 2 2" xfId="23702"/>
    <cellStyle name="Обычный 2 3 4 10 2 3" xfId="23703"/>
    <cellStyle name="Обычный 2 3 4 10 2 4" xfId="23704"/>
    <cellStyle name="Обычный 2 3 4 10 2 5" xfId="23705"/>
    <cellStyle name="Обычный 2 3 4 10 2 6" xfId="23706"/>
    <cellStyle name="Обычный 2 3 4 10 2 7" xfId="23707"/>
    <cellStyle name="Обычный 2 3 4 10 3" xfId="23708"/>
    <cellStyle name="Обычный 2 3 4 10 3 2" xfId="23709"/>
    <cellStyle name="Обычный 2 3 4 10 4" xfId="23710"/>
    <cellStyle name="Обычный 2 3 4 10 5" xfId="23711"/>
    <cellStyle name="Обычный 2 3 4 10 6" xfId="23712"/>
    <cellStyle name="Обычный 2 3 4 10 7" xfId="23713"/>
    <cellStyle name="Обычный 2 3 4 10 8" xfId="23714"/>
    <cellStyle name="Обычный 2 3 4 10 9" xfId="23715"/>
    <cellStyle name="Обычный 2 3 4 11" xfId="23716"/>
    <cellStyle name="Обычный 2 3 4 11 10" xfId="23717"/>
    <cellStyle name="Обычный 2 3 4 11 11" xfId="23718"/>
    <cellStyle name="Обычный 2 3 4 11 12" xfId="23719"/>
    <cellStyle name="Обычный 2 3 4 11 13" xfId="23720"/>
    <cellStyle name="Обычный 2 3 4 11 14" xfId="23721"/>
    <cellStyle name="Обычный 2 3 4 11 2" xfId="23722"/>
    <cellStyle name="Обычный 2 3 4 11 2 2" xfId="23723"/>
    <cellStyle name="Обычный 2 3 4 11 2 3" xfId="23724"/>
    <cellStyle name="Обычный 2 3 4 11 2 4" xfId="23725"/>
    <cellStyle name="Обычный 2 3 4 11 2 5" xfId="23726"/>
    <cellStyle name="Обычный 2 3 4 11 2 6" xfId="23727"/>
    <cellStyle name="Обычный 2 3 4 11 2 7" xfId="23728"/>
    <cellStyle name="Обычный 2 3 4 11 3" xfId="23729"/>
    <cellStyle name="Обычный 2 3 4 11 3 2" xfId="23730"/>
    <cellStyle name="Обычный 2 3 4 11 4" xfId="23731"/>
    <cellStyle name="Обычный 2 3 4 11 5" xfId="23732"/>
    <cellStyle name="Обычный 2 3 4 11 6" xfId="23733"/>
    <cellStyle name="Обычный 2 3 4 11 7" xfId="23734"/>
    <cellStyle name="Обычный 2 3 4 11 8" xfId="23735"/>
    <cellStyle name="Обычный 2 3 4 11 9" xfId="23736"/>
    <cellStyle name="Обычный 2 3 4 12" xfId="23737"/>
    <cellStyle name="Обычный 2 3 4 12 2" xfId="23738"/>
    <cellStyle name="Обычный 2 3 4 12 3" xfId="23739"/>
    <cellStyle name="Обычный 2 3 4 12 4" xfId="23740"/>
    <cellStyle name="Обычный 2 3 4 12 5" xfId="23741"/>
    <cellStyle name="Обычный 2 3 4 12 6" xfId="23742"/>
    <cellStyle name="Обычный 2 3 4 12 7" xfId="23743"/>
    <cellStyle name="Обычный 2 3 4 13" xfId="23744"/>
    <cellStyle name="Обычный 2 3 4 13 2" xfId="23745"/>
    <cellStyle name="Обычный 2 3 4 13 3" xfId="23746"/>
    <cellStyle name="Обычный 2 3 4 13 4" xfId="23747"/>
    <cellStyle name="Обычный 2 3 4 13 5" xfId="23748"/>
    <cellStyle name="Обычный 2 3 4 13 6" xfId="23749"/>
    <cellStyle name="Обычный 2 3 4 13 7" xfId="23750"/>
    <cellStyle name="Обычный 2 3 4 14" xfId="23751"/>
    <cellStyle name="Обычный 2 3 4 14 2" xfId="23752"/>
    <cellStyle name="Обычный 2 3 4 14 3" xfId="23753"/>
    <cellStyle name="Обычный 2 3 4 14 4" xfId="23754"/>
    <cellStyle name="Обычный 2 3 4 14 5" xfId="23755"/>
    <cellStyle name="Обычный 2 3 4 14 6" xfId="23756"/>
    <cellStyle name="Обычный 2 3 4 14 7" xfId="23757"/>
    <cellStyle name="Обычный 2 3 4 15" xfId="23758"/>
    <cellStyle name="Обычный 2 3 4 15 2" xfId="23759"/>
    <cellStyle name="Обычный 2 3 4 16" xfId="23760"/>
    <cellStyle name="Обычный 2 3 4 17" xfId="23761"/>
    <cellStyle name="Обычный 2 3 4 18" xfId="23762"/>
    <cellStyle name="Обычный 2 3 4 19" xfId="23763"/>
    <cellStyle name="Обычный 2 3 4 2" xfId="23764"/>
    <cellStyle name="Обычный 2 3 4 2 10" xfId="23765"/>
    <cellStyle name="Обычный 2 3 4 2 10 2" xfId="23766"/>
    <cellStyle name="Обычный 2 3 4 2 10 3" xfId="23767"/>
    <cellStyle name="Обычный 2 3 4 2 10 4" xfId="23768"/>
    <cellStyle name="Обычный 2 3 4 2 10 5" xfId="23769"/>
    <cellStyle name="Обычный 2 3 4 2 10 6" xfId="23770"/>
    <cellStyle name="Обычный 2 3 4 2 10 7" xfId="23771"/>
    <cellStyle name="Обычный 2 3 4 2 11" xfId="23772"/>
    <cellStyle name="Обычный 2 3 4 2 11 2" xfId="23773"/>
    <cellStyle name="Обычный 2 3 4 2 11 3" xfId="23774"/>
    <cellStyle name="Обычный 2 3 4 2 11 4" xfId="23775"/>
    <cellStyle name="Обычный 2 3 4 2 11 5" xfId="23776"/>
    <cellStyle name="Обычный 2 3 4 2 11 6" xfId="23777"/>
    <cellStyle name="Обычный 2 3 4 2 11 7" xfId="23778"/>
    <cellStyle name="Обычный 2 3 4 2 12" xfId="23779"/>
    <cellStyle name="Обычный 2 3 4 2 12 2" xfId="23780"/>
    <cellStyle name="Обычный 2 3 4 2 13" xfId="23781"/>
    <cellStyle name="Обычный 2 3 4 2 14" xfId="23782"/>
    <cellStyle name="Обычный 2 3 4 2 15" xfId="23783"/>
    <cellStyle name="Обычный 2 3 4 2 16" xfId="23784"/>
    <cellStyle name="Обычный 2 3 4 2 17" xfId="23785"/>
    <cellStyle name="Обычный 2 3 4 2 18" xfId="23786"/>
    <cellStyle name="Обычный 2 3 4 2 19" xfId="23787"/>
    <cellStyle name="Обычный 2 3 4 2 2" xfId="23788"/>
    <cellStyle name="Обычный 2 3 4 2 2 10" xfId="23789"/>
    <cellStyle name="Обычный 2 3 4 2 2 11" xfId="23790"/>
    <cellStyle name="Обычный 2 3 4 2 2 12" xfId="23791"/>
    <cellStyle name="Обычный 2 3 4 2 2 13" xfId="23792"/>
    <cellStyle name="Обычный 2 3 4 2 2 14" xfId="23793"/>
    <cellStyle name="Обычный 2 3 4 2 2 15" xfId="23794"/>
    <cellStyle name="Обычный 2 3 4 2 2 16" xfId="23795"/>
    <cellStyle name="Обычный 2 3 4 2 2 17" xfId="23796"/>
    <cellStyle name="Обычный 2 3 4 2 2 18" xfId="23797"/>
    <cellStyle name="Обычный 2 3 4 2 2 19" xfId="23798"/>
    <cellStyle name="Обычный 2 3 4 2 2 2" xfId="23799"/>
    <cellStyle name="Обычный 2 3 4 2 2 2 10" xfId="23800"/>
    <cellStyle name="Обычный 2 3 4 2 2 2 11" xfId="23801"/>
    <cellStyle name="Обычный 2 3 4 2 2 2 12" xfId="23802"/>
    <cellStyle name="Обычный 2 3 4 2 2 2 13" xfId="23803"/>
    <cellStyle name="Обычный 2 3 4 2 2 2 14" xfId="23804"/>
    <cellStyle name="Обычный 2 3 4 2 2 2 15" xfId="23805"/>
    <cellStyle name="Обычный 2 3 4 2 2 2 2" xfId="23806"/>
    <cellStyle name="Обычный 2 3 4 2 2 2 2 2" xfId="23807"/>
    <cellStyle name="Обычный 2 3 4 2 2 2 2 3" xfId="23808"/>
    <cellStyle name="Обычный 2 3 4 2 2 2 2 4" xfId="23809"/>
    <cellStyle name="Обычный 2 3 4 2 2 2 2 5" xfId="23810"/>
    <cellStyle name="Обычный 2 3 4 2 2 2 2 6" xfId="23811"/>
    <cellStyle name="Обычный 2 3 4 2 2 2 2 7" xfId="23812"/>
    <cellStyle name="Обычный 2 3 4 2 2 2 3" xfId="23813"/>
    <cellStyle name="Обычный 2 3 4 2 2 2 3 2" xfId="23814"/>
    <cellStyle name="Обычный 2 3 4 2 2 2 4" xfId="23815"/>
    <cellStyle name="Обычный 2 3 4 2 2 2 5" xfId="23816"/>
    <cellStyle name="Обычный 2 3 4 2 2 2 6" xfId="23817"/>
    <cellStyle name="Обычный 2 3 4 2 2 2 7" xfId="23818"/>
    <cellStyle name="Обычный 2 3 4 2 2 2 8" xfId="23819"/>
    <cellStyle name="Обычный 2 3 4 2 2 2 9" xfId="23820"/>
    <cellStyle name="Обычный 2 3 4 2 2 3" xfId="23821"/>
    <cellStyle name="Обычный 2 3 4 2 2 3 10" xfId="23822"/>
    <cellStyle name="Обычный 2 3 4 2 2 3 11" xfId="23823"/>
    <cellStyle name="Обычный 2 3 4 2 2 3 12" xfId="23824"/>
    <cellStyle name="Обычный 2 3 4 2 2 3 13" xfId="23825"/>
    <cellStyle name="Обычный 2 3 4 2 2 3 14" xfId="23826"/>
    <cellStyle name="Обычный 2 3 4 2 2 3 2" xfId="23827"/>
    <cellStyle name="Обычный 2 3 4 2 2 3 2 2" xfId="23828"/>
    <cellStyle name="Обычный 2 3 4 2 2 3 2 3" xfId="23829"/>
    <cellStyle name="Обычный 2 3 4 2 2 3 2 4" xfId="23830"/>
    <cellStyle name="Обычный 2 3 4 2 2 3 2 5" xfId="23831"/>
    <cellStyle name="Обычный 2 3 4 2 2 3 2 6" xfId="23832"/>
    <cellStyle name="Обычный 2 3 4 2 2 3 2 7" xfId="23833"/>
    <cellStyle name="Обычный 2 3 4 2 2 3 3" xfId="23834"/>
    <cellStyle name="Обычный 2 3 4 2 2 3 3 2" xfId="23835"/>
    <cellStyle name="Обычный 2 3 4 2 2 3 4" xfId="23836"/>
    <cellStyle name="Обычный 2 3 4 2 2 3 5" xfId="23837"/>
    <cellStyle name="Обычный 2 3 4 2 2 3 6" xfId="23838"/>
    <cellStyle name="Обычный 2 3 4 2 2 3 7" xfId="23839"/>
    <cellStyle name="Обычный 2 3 4 2 2 3 8" xfId="23840"/>
    <cellStyle name="Обычный 2 3 4 2 2 3 9" xfId="23841"/>
    <cellStyle name="Обычный 2 3 4 2 2 4" xfId="23842"/>
    <cellStyle name="Обычный 2 3 4 2 2 4 10" xfId="23843"/>
    <cellStyle name="Обычный 2 3 4 2 2 4 11" xfId="23844"/>
    <cellStyle name="Обычный 2 3 4 2 2 4 12" xfId="23845"/>
    <cellStyle name="Обычный 2 3 4 2 2 4 13" xfId="23846"/>
    <cellStyle name="Обычный 2 3 4 2 2 4 14" xfId="23847"/>
    <cellStyle name="Обычный 2 3 4 2 2 4 2" xfId="23848"/>
    <cellStyle name="Обычный 2 3 4 2 2 4 2 2" xfId="23849"/>
    <cellStyle name="Обычный 2 3 4 2 2 4 2 3" xfId="23850"/>
    <cellStyle name="Обычный 2 3 4 2 2 4 2 4" xfId="23851"/>
    <cellStyle name="Обычный 2 3 4 2 2 4 2 5" xfId="23852"/>
    <cellStyle name="Обычный 2 3 4 2 2 4 2 6" xfId="23853"/>
    <cellStyle name="Обычный 2 3 4 2 2 4 2 7" xfId="23854"/>
    <cellStyle name="Обычный 2 3 4 2 2 4 3" xfId="23855"/>
    <cellStyle name="Обычный 2 3 4 2 2 4 3 2" xfId="23856"/>
    <cellStyle name="Обычный 2 3 4 2 2 4 4" xfId="23857"/>
    <cellStyle name="Обычный 2 3 4 2 2 4 5" xfId="23858"/>
    <cellStyle name="Обычный 2 3 4 2 2 4 6" xfId="23859"/>
    <cellStyle name="Обычный 2 3 4 2 2 4 7" xfId="23860"/>
    <cellStyle name="Обычный 2 3 4 2 2 4 8" xfId="23861"/>
    <cellStyle name="Обычный 2 3 4 2 2 4 9" xfId="23862"/>
    <cellStyle name="Обычный 2 3 4 2 2 5" xfId="23863"/>
    <cellStyle name="Обычный 2 3 4 2 2 5 10" xfId="23864"/>
    <cellStyle name="Обычный 2 3 4 2 2 5 11" xfId="23865"/>
    <cellStyle name="Обычный 2 3 4 2 2 5 12" xfId="23866"/>
    <cellStyle name="Обычный 2 3 4 2 2 5 13" xfId="23867"/>
    <cellStyle name="Обычный 2 3 4 2 2 5 14" xfId="23868"/>
    <cellStyle name="Обычный 2 3 4 2 2 5 2" xfId="23869"/>
    <cellStyle name="Обычный 2 3 4 2 2 5 2 2" xfId="23870"/>
    <cellStyle name="Обычный 2 3 4 2 2 5 2 3" xfId="23871"/>
    <cellStyle name="Обычный 2 3 4 2 2 5 2 4" xfId="23872"/>
    <cellStyle name="Обычный 2 3 4 2 2 5 2 5" xfId="23873"/>
    <cellStyle name="Обычный 2 3 4 2 2 5 2 6" xfId="23874"/>
    <cellStyle name="Обычный 2 3 4 2 2 5 2 7" xfId="23875"/>
    <cellStyle name="Обычный 2 3 4 2 2 5 3" xfId="23876"/>
    <cellStyle name="Обычный 2 3 4 2 2 5 3 2" xfId="23877"/>
    <cellStyle name="Обычный 2 3 4 2 2 5 4" xfId="23878"/>
    <cellStyle name="Обычный 2 3 4 2 2 5 5" xfId="23879"/>
    <cellStyle name="Обычный 2 3 4 2 2 5 6" xfId="23880"/>
    <cellStyle name="Обычный 2 3 4 2 2 5 7" xfId="23881"/>
    <cellStyle name="Обычный 2 3 4 2 2 5 8" xfId="23882"/>
    <cellStyle name="Обычный 2 3 4 2 2 5 9" xfId="23883"/>
    <cellStyle name="Обычный 2 3 4 2 2 6" xfId="23884"/>
    <cellStyle name="Обычный 2 3 4 2 2 6 2" xfId="23885"/>
    <cellStyle name="Обычный 2 3 4 2 2 6 3" xfId="23886"/>
    <cellStyle name="Обычный 2 3 4 2 2 6 4" xfId="23887"/>
    <cellStyle name="Обычный 2 3 4 2 2 6 5" xfId="23888"/>
    <cellStyle name="Обычный 2 3 4 2 2 6 6" xfId="23889"/>
    <cellStyle name="Обычный 2 3 4 2 2 6 7" xfId="23890"/>
    <cellStyle name="Обычный 2 3 4 2 2 7" xfId="23891"/>
    <cellStyle name="Обычный 2 3 4 2 2 7 2" xfId="23892"/>
    <cellStyle name="Обычный 2 3 4 2 2 8" xfId="23893"/>
    <cellStyle name="Обычный 2 3 4 2 2 9" xfId="23894"/>
    <cellStyle name="Обычный 2 3 4 2 20" xfId="23895"/>
    <cellStyle name="Обычный 2 3 4 2 21" xfId="23896"/>
    <cellStyle name="Обычный 2 3 4 2 22" xfId="23897"/>
    <cellStyle name="Обычный 2 3 4 2 3" xfId="23898"/>
    <cellStyle name="Обычный 2 3 4 2 3 10" xfId="23899"/>
    <cellStyle name="Обычный 2 3 4 2 3 11" xfId="23900"/>
    <cellStyle name="Обычный 2 3 4 2 3 12" xfId="23901"/>
    <cellStyle name="Обычный 2 3 4 2 3 13" xfId="23902"/>
    <cellStyle name="Обычный 2 3 4 2 3 14" xfId="23903"/>
    <cellStyle name="Обычный 2 3 4 2 3 15" xfId="23904"/>
    <cellStyle name="Обычный 2 3 4 2 3 16" xfId="23905"/>
    <cellStyle name="Обычный 2 3 4 2 3 17" xfId="23906"/>
    <cellStyle name="Обычный 2 3 4 2 3 2" xfId="23907"/>
    <cellStyle name="Обычный 2 3 4 2 3 2 10" xfId="23908"/>
    <cellStyle name="Обычный 2 3 4 2 3 2 11" xfId="23909"/>
    <cellStyle name="Обычный 2 3 4 2 3 2 12" xfId="23910"/>
    <cellStyle name="Обычный 2 3 4 2 3 2 13" xfId="23911"/>
    <cellStyle name="Обычный 2 3 4 2 3 2 14" xfId="23912"/>
    <cellStyle name="Обычный 2 3 4 2 3 2 15" xfId="23913"/>
    <cellStyle name="Обычный 2 3 4 2 3 2 2" xfId="23914"/>
    <cellStyle name="Обычный 2 3 4 2 3 2 2 2" xfId="23915"/>
    <cellStyle name="Обычный 2 3 4 2 3 2 2 3" xfId="23916"/>
    <cellStyle name="Обычный 2 3 4 2 3 2 2 4" xfId="23917"/>
    <cellStyle name="Обычный 2 3 4 2 3 2 2 5" xfId="23918"/>
    <cellStyle name="Обычный 2 3 4 2 3 2 2 6" xfId="23919"/>
    <cellStyle name="Обычный 2 3 4 2 3 2 2 7" xfId="23920"/>
    <cellStyle name="Обычный 2 3 4 2 3 2 3" xfId="23921"/>
    <cellStyle name="Обычный 2 3 4 2 3 2 3 2" xfId="23922"/>
    <cellStyle name="Обычный 2 3 4 2 3 2 4" xfId="23923"/>
    <cellStyle name="Обычный 2 3 4 2 3 2 5" xfId="23924"/>
    <cellStyle name="Обычный 2 3 4 2 3 2 6" xfId="23925"/>
    <cellStyle name="Обычный 2 3 4 2 3 2 7" xfId="23926"/>
    <cellStyle name="Обычный 2 3 4 2 3 2 8" xfId="23927"/>
    <cellStyle name="Обычный 2 3 4 2 3 2 9" xfId="23928"/>
    <cellStyle name="Обычный 2 3 4 2 3 3" xfId="23929"/>
    <cellStyle name="Обычный 2 3 4 2 3 3 10" xfId="23930"/>
    <cellStyle name="Обычный 2 3 4 2 3 3 11" xfId="23931"/>
    <cellStyle name="Обычный 2 3 4 2 3 3 12" xfId="23932"/>
    <cellStyle name="Обычный 2 3 4 2 3 3 13" xfId="23933"/>
    <cellStyle name="Обычный 2 3 4 2 3 3 14" xfId="23934"/>
    <cellStyle name="Обычный 2 3 4 2 3 3 2" xfId="23935"/>
    <cellStyle name="Обычный 2 3 4 2 3 3 2 2" xfId="23936"/>
    <cellStyle name="Обычный 2 3 4 2 3 3 2 3" xfId="23937"/>
    <cellStyle name="Обычный 2 3 4 2 3 3 2 4" xfId="23938"/>
    <cellStyle name="Обычный 2 3 4 2 3 3 2 5" xfId="23939"/>
    <cellStyle name="Обычный 2 3 4 2 3 3 2 6" xfId="23940"/>
    <cellStyle name="Обычный 2 3 4 2 3 3 2 7" xfId="23941"/>
    <cellStyle name="Обычный 2 3 4 2 3 3 3" xfId="23942"/>
    <cellStyle name="Обычный 2 3 4 2 3 3 3 2" xfId="23943"/>
    <cellStyle name="Обычный 2 3 4 2 3 3 4" xfId="23944"/>
    <cellStyle name="Обычный 2 3 4 2 3 3 5" xfId="23945"/>
    <cellStyle name="Обычный 2 3 4 2 3 3 6" xfId="23946"/>
    <cellStyle name="Обычный 2 3 4 2 3 3 7" xfId="23947"/>
    <cellStyle name="Обычный 2 3 4 2 3 3 8" xfId="23948"/>
    <cellStyle name="Обычный 2 3 4 2 3 3 9" xfId="23949"/>
    <cellStyle name="Обычный 2 3 4 2 3 4" xfId="23950"/>
    <cellStyle name="Обычный 2 3 4 2 3 4 2" xfId="23951"/>
    <cellStyle name="Обычный 2 3 4 2 3 4 3" xfId="23952"/>
    <cellStyle name="Обычный 2 3 4 2 3 4 4" xfId="23953"/>
    <cellStyle name="Обычный 2 3 4 2 3 4 5" xfId="23954"/>
    <cellStyle name="Обычный 2 3 4 2 3 4 6" xfId="23955"/>
    <cellStyle name="Обычный 2 3 4 2 3 4 7" xfId="23956"/>
    <cellStyle name="Обычный 2 3 4 2 3 5" xfId="23957"/>
    <cellStyle name="Обычный 2 3 4 2 3 5 2" xfId="23958"/>
    <cellStyle name="Обычный 2 3 4 2 3 6" xfId="23959"/>
    <cellStyle name="Обычный 2 3 4 2 3 7" xfId="23960"/>
    <cellStyle name="Обычный 2 3 4 2 3 8" xfId="23961"/>
    <cellStyle name="Обычный 2 3 4 2 3 9" xfId="23962"/>
    <cellStyle name="Обычный 2 3 4 2 4" xfId="23963"/>
    <cellStyle name="Обычный 2 3 4 2 4 10" xfId="23964"/>
    <cellStyle name="Обычный 2 3 4 2 4 11" xfId="23965"/>
    <cellStyle name="Обычный 2 3 4 2 4 12" xfId="23966"/>
    <cellStyle name="Обычный 2 3 4 2 4 13" xfId="23967"/>
    <cellStyle name="Обычный 2 3 4 2 4 14" xfId="23968"/>
    <cellStyle name="Обычный 2 3 4 2 4 15" xfId="23969"/>
    <cellStyle name="Обычный 2 3 4 2 4 2" xfId="23970"/>
    <cellStyle name="Обычный 2 3 4 2 4 2 2" xfId="23971"/>
    <cellStyle name="Обычный 2 3 4 2 4 2 3" xfId="23972"/>
    <cellStyle name="Обычный 2 3 4 2 4 2 4" xfId="23973"/>
    <cellStyle name="Обычный 2 3 4 2 4 2 5" xfId="23974"/>
    <cellStyle name="Обычный 2 3 4 2 4 2 6" xfId="23975"/>
    <cellStyle name="Обычный 2 3 4 2 4 2 7" xfId="23976"/>
    <cellStyle name="Обычный 2 3 4 2 4 3" xfId="23977"/>
    <cellStyle name="Обычный 2 3 4 2 4 3 2" xfId="23978"/>
    <cellStyle name="Обычный 2 3 4 2 4 4" xfId="23979"/>
    <cellStyle name="Обычный 2 3 4 2 4 5" xfId="23980"/>
    <cellStyle name="Обычный 2 3 4 2 4 6" xfId="23981"/>
    <cellStyle name="Обычный 2 3 4 2 4 7" xfId="23982"/>
    <cellStyle name="Обычный 2 3 4 2 4 8" xfId="23983"/>
    <cellStyle name="Обычный 2 3 4 2 4 9" xfId="23984"/>
    <cellStyle name="Обычный 2 3 4 2 5" xfId="23985"/>
    <cellStyle name="Обычный 2 3 4 2 5 10" xfId="23986"/>
    <cellStyle name="Обычный 2 3 4 2 5 11" xfId="23987"/>
    <cellStyle name="Обычный 2 3 4 2 5 12" xfId="23988"/>
    <cellStyle name="Обычный 2 3 4 2 5 13" xfId="23989"/>
    <cellStyle name="Обычный 2 3 4 2 5 14" xfId="23990"/>
    <cellStyle name="Обычный 2 3 4 2 5 2" xfId="23991"/>
    <cellStyle name="Обычный 2 3 4 2 5 2 2" xfId="23992"/>
    <cellStyle name="Обычный 2 3 4 2 5 2 3" xfId="23993"/>
    <cellStyle name="Обычный 2 3 4 2 5 2 4" xfId="23994"/>
    <cellStyle name="Обычный 2 3 4 2 5 2 5" xfId="23995"/>
    <cellStyle name="Обычный 2 3 4 2 5 2 6" xfId="23996"/>
    <cellStyle name="Обычный 2 3 4 2 5 2 7" xfId="23997"/>
    <cellStyle name="Обычный 2 3 4 2 5 3" xfId="23998"/>
    <cellStyle name="Обычный 2 3 4 2 5 3 2" xfId="23999"/>
    <cellStyle name="Обычный 2 3 4 2 5 4" xfId="24000"/>
    <cellStyle name="Обычный 2 3 4 2 5 5" xfId="24001"/>
    <cellStyle name="Обычный 2 3 4 2 5 6" xfId="24002"/>
    <cellStyle name="Обычный 2 3 4 2 5 7" xfId="24003"/>
    <cellStyle name="Обычный 2 3 4 2 5 8" xfId="24004"/>
    <cellStyle name="Обычный 2 3 4 2 5 9" xfId="24005"/>
    <cellStyle name="Обычный 2 3 4 2 6" xfId="24006"/>
    <cellStyle name="Обычный 2 3 4 2 6 10" xfId="24007"/>
    <cellStyle name="Обычный 2 3 4 2 6 11" xfId="24008"/>
    <cellStyle name="Обычный 2 3 4 2 6 12" xfId="24009"/>
    <cellStyle name="Обычный 2 3 4 2 6 13" xfId="24010"/>
    <cellStyle name="Обычный 2 3 4 2 6 14" xfId="24011"/>
    <cellStyle name="Обычный 2 3 4 2 6 2" xfId="24012"/>
    <cellStyle name="Обычный 2 3 4 2 6 2 2" xfId="24013"/>
    <cellStyle name="Обычный 2 3 4 2 6 2 3" xfId="24014"/>
    <cellStyle name="Обычный 2 3 4 2 6 2 4" xfId="24015"/>
    <cellStyle name="Обычный 2 3 4 2 6 2 5" xfId="24016"/>
    <cellStyle name="Обычный 2 3 4 2 6 2 6" xfId="24017"/>
    <cellStyle name="Обычный 2 3 4 2 6 2 7" xfId="24018"/>
    <cellStyle name="Обычный 2 3 4 2 6 3" xfId="24019"/>
    <cellStyle name="Обычный 2 3 4 2 6 3 2" xfId="24020"/>
    <cellStyle name="Обычный 2 3 4 2 6 4" xfId="24021"/>
    <cellStyle name="Обычный 2 3 4 2 6 5" xfId="24022"/>
    <cellStyle name="Обычный 2 3 4 2 6 6" xfId="24023"/>
    <cellStyle name="Обычный 2 3 4 2 6 7" xfId="24024"/>
    <cellStyle name="Обычный 2 3 4 2 6 8" xfId="24025"/>
    <cellStyle name="Обычный 2 3 4 2 6 9" xfId="24026"/>
    <cellStyle name="Обычный 2 3 4 2 7" xfId="24027"/>
    <cellStyle name="Обычный 2 3 4 2 7 10" xfId="24028"/>
    <cellStyle name="Обычный 2 3 4 2 7 11" xfId="24029"/>
    <cellStyle name="Обычный 2 3 4 2 7 12" xfId="24030"/>
    <cellStyle name="Обычный 2 3 4 2 7 13" xfId="24031"/>
    <cellStyle name="Обычный 2 3 4 2 7 14" xfId="24032"/>
    <cellStyle name="Обычный 2 3 4 2 7 2" xfId="24033"/>
    <cellStyle name="Обычный 2 3 4 2 7 2 2" xfId="24034"/>
    <cellStyle name="Обычный 2 3 4 2 7 2 3" xfId="24035"/>
    <cellStyle name="Обычный 2 3 4 2 7 2 4" xfId="24036"/>
    <cellStyle name="Обычный 2 3 4 2 7 2 5" xfId="24037"/>
    <cellStyle name="Обычный 2 3 4 2 7 2 6" xfId="24038"/>
    <cellStyle name="Обычный 2 3 4 2 7 2 7" xfId="24039"/>
    <cellStyle name="Обычный 2 3 4 2 7 3" xfId="24040"/>
    <cellStyle name="Обычный 2 3 4 2 7 3 2" xfId="24041"/>
    <cellStyle name="Обычный 2 3 4 2 7 4" xfId="24042"/>
    <cellStyle name="Обычный 2 3 4 2 7 5" xfId="24043"/>
    <cellStyle name="Обычный 2 3 4 2 7 6" xfId="24044"/>
    <cellStyle name="Обычный 2 3 4 2 7 7" xfId="24045"/>
    <cellStyle name="Обычный 2 3 4 2 7 8" xfId="24046"/>
    <cellStyle name="Обычный 2 3 4 2 7 9" xfId="24047"/>
    <cellStyle name="Обычный 2 3 4 2 8" xfId="24048"/>
    <cellStyle name="Обычный 2 3 4 2 8 10" xfId="24049"/>
    <cellStyle name="Обычный 2 3 4 2 8 11" xfId="24050"/>
    <cellStyle name="Обычный 2 3 4 2 8 12" xfId="24051"/>
    <cellStyle name="Обычный 2 3 4 2 8 13" xfId="24052"/>
    <cellStyle name="Обычный 2 3 4 2 8 14" xfId="24053"/>
    <cellStyle name="Обычный 2 3 4 2 8 2" xfId="24054"/>
    <cellStyle name="Обычный 2 3 4 2 8 2 2" xfId="24055"/>
    <cellStyle name="Обычный 2 3 4 2 8 2 3" xfId="24056"/>
    <cellStyle name="Обычный 2 3 4 2 8 2 4" xfId="24057"/>
    <cellStyle name="Обычный 2 3 4 2 8 2 5" xfId="24058"/>
    <cellStyle name="Обычный 2 3 4 2 8 2 6" xfId="24059"/>
    <cellStyle name="Обычный 2 3 4 2 8 2 7" xfId="24060"/>
    <cellStyle name="Обычный 2 3 4 2 8 3" xfId="24061"/>
    <cellStyle name="Обычный 2 3 4 2 8 3 2" xfId="24062"/>
    <cellStyle name="Обычный 2 3 4 2 8 4" xfId="24063"/>
    <cellStyle name="Обычный 2 3 4 2 8 5" xfId="24064"/>
    <cellStyle name="Обычный 2 3 4 2 8 6" xfId="24065"/>
    <cellStyle name="Обычный 2 3 4 2 8 7" xfId="24066"/>
    <cellStyle name="Обычный 2 3 4 2 8 8" xfId="24067"/>
    <cellStyle name="Обычный 2 3 4 2 8 9" xfId="24068"/>
    <cellStyle name="Обычный 2 3 4 2 9" xfId="24069"/>
    <cellStyle name="Обычный 2 3 4 2 9 2" xfId="24070"/>
    <cellStyle name="Обычный 2 3 4 2 9 3" xfId="24071"/>
    <cellStyle name="Обычный 2 3 4 2 9 4" xfId="24072"/>
    <cellStyle name="Обычный 2 3 4 2 9 5" xfId="24073"/>
    <cellStyle name="Обычный 2 3 4 2 9 6" xfId="24074"/>
    <cellStyle name="Обычный 2 3 4 2 9 7" xfId="24075"/>
    <cellStyle name="Обычный 2 3 4 20" xfId="24076"/>
    <cellStyle name="Обычный 2 3 4 21" xfId="24077"/>
    <cellStyle name="Обычный 2 3 4 22" xfId="24078"/>
    <cellStyle name="Обычный 2 3 4 23" xfId="24079"/>
    <cellStyle name="Обычный 2 3 4 24" xfId="24080"/>
    <cellStyle name="Обычный 2 3 4 25" xfId="24081"/>
    <cellStyle name="Обычный 2 3 4 3" xfId="24082"/>
    <cellStyle name="Обычный 2 3 4 3 10" xfId="24083"/>
    <cellStyle name="Обычный 2 3 4 3 11" xfId="24084"/>
    <cellStyle name="Обычный 2 3 4 3 12" xfId="24085"/>
    <cellStyle name="Обычный 2 3 4 3 13" xfId="24086"/>
    <cellStyle name="Обычный 2 3 4 3 14" xfId="24087"/>
    <cellStyle name="Обычный 2 3 4 3 15" xfId="24088"/>
    <cellStyle name="Обычный 2 3 4 3 16" xfId="24089"/>
    <cellStyle name="Обычный 2 3 4 3 17" xfId="24090"/>
    <cellStyle name="Обычный 2 3 4 3 18" xfId="24091"/>
    <cellStyle name="Обычный 2 3 4 3 19" xfId="24092"/>
    <cellStyle name="Обычный 2 3 4 3 2" xfId="24093"/>
    <cellStyle name="Обычный 2 3 4 3 2 10" xfId="24094"/>
    <cellStyle name="Обычный 2 3 4 3 2 11" xfId="24095"/>
    <cellStyle name="Обычный 2 3 4 3 2 12" xfId="24096"/>
    <cellStyle name="Обычный 2 3 4 3 2 13" xfId="24097"/>
    <cellStyle name="Обычный 2 3 4 3 2 14" xfId="24098"/>
    <cellStyle name="Обычный 2 3 4 3 2 15" xfId="24099"/>
    <cellStyle name="Обычный 2 3 4 3 2 16" xfId="24100"/>
    <cellStyle name="Обычный 2 3 4 3 2 17" xfId="24101"/>
    <cellStyle name="Обычный 2 3 4 3 2 2" xfId="24102"/>
    <cellStyle name="Обычный 2 3 4 3 2 2 10" xfId="24103"/>
    <cellStyle name="Обычный 2 3 4 3 2 2 11" xfId="24104"/>
    <cellStyle name="Обычный 2 3 4 3 2 2 12" xfId="24105"/>
    <cellStyle name="Обычный 2 3 4 3 2 2 13" xfId="24106"/>
    <cellStyle name="Обычный 2 3 4 3 2 2 14" xfId="24107"/>
    <cellStyle name="Обычный 2 3 4 3 2 2 15" xfId="24108"/>
    <cellStyle name="Обычный 2 3 4 3 2 2 2" xfId="24109"/>
    <cellStyle name="Обычный 2 3 4 3 2 2 2 2" xfId="24110"/>
    <cellStyle name="Обычный 2 3 4 3 2 2 2 3" xfId="24111"/>
    <cellStyle name="Обычный 2 3 4 3 2 2 2 4" xfId="24112"/>
    <cellStyle name="Обычный 2 3 4 3 2 2 2 5" xfId="24113"/>
    <cellStyle name="Обычный 2 3 4 3 2 2 2 6" xfId="24114"/>
    <cellStyle name="Обычный 2 3 4 3 2 2 2 7" xfId="24115"/>
    <cellStyle name="Обычный 2 3 4 3 2 2 3" xfId="24116"/>
    <cellStyle name="Обычный 2 3 4 3 2 2 3 2" xfId="24117"/>
    <cellStyle name="Обычный 2 3 4 3 2 2 4" xfId="24118"/>
    <cellStyle name="Обычный 2 3 4 3 2 2 5" xfId="24119"/>
    <cellStyle name="Обычный 2 3 4 3 2 2 6" xfId="24120"/>
    <cellStyle name="Обычный 2 3 4 3 2 2 7" xfId="24121"/>
    <cellStyle name="Обычный 2 3 4 3 2 2 8" xfId="24122"/>
    <cellStyle name="Обычный 2 3 4 3 2 2 9" xfId="24123"/>
    <cellStyle name="Обычный 2 3 4 3 2 3" xfId="24124"/>
    <cellStyle name="Обычный 2 3 4 3 2 3 10" xfId="24125"/>
    <cellStyle name="Обычный 2 3 4 3 2 3 11" xfId="24126"/>
    <cellStyle name="Обычный 2 3 4 3 2 3 12" xfId="24127"/>
    <cellStyle name="Обычный 2 3 4 3 2 3 13" xfId="24128"/>
    <cellStyle name="Обычный 2 3 4 3 2 3 14" xfId="24129"/>
    <cellStyle name="Обычный 2 3 4 3 2 3 2" xfId="24130"/>
    <cellStyle name="Обычный 2 3 4 3 2 3 2 2" xfId="24131"/>
    <cellStyle name="Обычный 2 3 4 3 2 3 2 3" xfId="24132"/>
    <cellStyle name="Обычный 2 3 4 3 2 3 2 4" xfId="24133"/>
    <cellStyle name="Обычный 2 3 4 3 2 3 2 5" xfId="24134"/>
    <cellStyle name="Обычный 2 3 4 3 2 3 2 6" xfId="24135"/>
    <cellStyle name="Обычный 2 3 4 3 2 3 2 7" xfId="24136"/>
    <cellStyle name="Обычный 2 3 4 3 2 3 3" xfId="24137"/>
    <cellStyle name="Обычный 2 3 4 3 2 3 3 2" xfId="24138"/>
    <cellStyle name="Обычный 2 3 4 3 2 3 4" xfId="24139"/>
    <cellStyle name="Обычный 2 3 4 3 2 3 5" xfId="24140"/>
    <cellStyle name="Обычный 2 3 4 3 2 3 6" xfId="24141"/>
    <cellStyle name="Обычный 2 3 4 3 2 3 7" xfId="24142"/>
    <cellStyle name="Обычный 2 3 4 3 2 3 8" xfId="24143"/>
    <cellStyle name="Обычный 2 3 4 3 2 3 9" xfId="24144"/>
    <cellStyle name="Обычный 2 3 4 3 2 4" xfId="24145"/>
    <cellStyle name="Обычный 2 3 4 3 2 4 2" xfId="24146"/>
    <cellStyle name="Обычный 2 3 4 3 2 4 3" xfId="24147"/>
    <cellStyle name="Обычный 2 3 4 3 2 4 4" xfId="24148"/>
    <cellStyle name="Обычный 2 3 4 3 2 4 5" xfId="24149"/>
    <cellStyle name="Обычный 2 3 4 3 2 4 6" xfId="24150"/>
    <cellStyle name="Обычный 2 3 4 3 2 4 7" xfId="24151"/>
    <cellStyle name="Обычный 2 3 4 3 2 5" xfId="24152"/>
    <cellStyle name="Обычный 2 3 4 3 2 5 2" xfId="24153"/>
    <cellStyle name="Обычный 2 3 4 3 2 6" xfId="24154"/>
    <cellStyle name="Обычный 2 3 4 3 2 7" xfId="24155"/>
    <cellStyle name="Обычный 2 3 4 3 2 8" xfId="24156"/>
    <cellStyle name="Обычный 2 3 4 3 2 9" xfId="24157"/>
    <cellStyle name="Обычный 2 3 4 3 20" xfId="24158"/>
    <cellStyle name="Обычный 2 3 4 3 3" xfId="24159"/>
    <cellStyle name="Обычный 2 3 4 3 3 10" xfId="24160"/>
    <cellStyle name="Обычный 2 3 4 3 3 11" xfId="24161"/>
    <cellStyle name="Обычный 2 3 4 3 3 12" xfId="24162"/>
    <cellStyle name="Обычный 2 3 4 3 3 13" xfId="24163"/>
    <cellStyle name="Обычный 2 3 4 3 3 14" xfId="24164"/>
    <cellStyle name="Обычный 2 3 4 3 3 15" xfId="24165"/>
    <cellStyle name="Обычный 2 3 4 3 3 16" xfId="24166"/>
    <cellStyle name="Обычный 2 3 4 3 3 17" xfId="24167"/>
    <cellStyle name="Обычный 2 3 4 3 3 2" xfId="24168"/>
    <cellStyle name="Обычный 2 3 4 3 3 2 10" xfId="24169"/>
    <cellStyle name="Обычный 2 3 4 3 3 2 11" xfId="24170"/>
    <cellStyle name="Обычный 2 3 4 3 3 2 12" xfId="24171"/>
    <cellStyle name="Обычный 2 3 4 3 3 2 13" xfId="24172"/>
    <cellStyle name="Обычный 2 3 4 3 3 2 14" xfId="24173"/>
    <cellStyle name="Обычный 2 3 4 3 3 2 15" xfId="24174"/>
    <cellStyle name="Обычный 2 3 4 3 3 2 2" xfId="24175"/>
    <cellStyle name="Обычный 2 3 4 3 3 2 2 2" xfId="24176"/>
    <cellStyle name="Обычный 2 3 4 3 3 2 2 3" xfId="24177"/>
    <cellStyle name="Обычный 2 3 4 3 3 2 2 4" xfId="24178"/>
    <cellStyle name="Обычный 2 3 4 3 3 2 2 5" xfId="24179"/>
    <cellStyle name="Обычный 2 3 4 3 3 2 2 6" xfId="24180"/>
    <cellStyle name="Обычный 2 3 4 3 3 2 2 7" xfId="24181"/>
    <cellStyle name="Обычный 2 3 4 3 3 2 3" xfId="24182"/>
    <cellStyle name="Обычный 2 3 4 3 3 2 3 2" xfId="24183"/>
    <cellStyle name="Обычный 2 3 4 3 3 2 4" xfId="24184"/>
    <cellStyle name="Обычный 2 3 4 3 3 2 5" xfId="24185"/>
    <cellStyle name="Обычный 2 3 4 3 3 2 6" xfId="24186"/>
    <cellStyle name="Обычный 2 3 4 3 3 2 7" xfId="24187"/>
    <cellStyle name="Обычный 2 3 4 3 3 2 8" xfId="24188"/>
    <cellStyle name="Обычный 2 3 4 3 3 2 9" xfId="24189"/>
    <cellStyle name="Обычный 2 3 4 3 3 3" xfId="24190"/>
    <cellStyle name="Обычный 2 3 4 3 3 3 10" xfId="24191"/>
    <cellStyle name="Обычный 2 3 4 3 3 3 11" xfId="24192"/>
    <cellStyle name="Обычный 2 3 4 3 3 3 12" xfId="24193"/>
    <cellStyle name="Обычный 2 3 4 3 3 3 13" xfId="24194"/>
    <cellStyle name="Обычный 2 3 4 3 3 3 14" xfId="24195"/>
    <cellStyle name="Обычный 2 3 4 3 3 3 2" xfId="24196"/>
    <cellStyle name="Обычный 2 3 4 3 3 3 2 2" xfId="24197"/>
    <cellStyle name="Обычный 2 3 4 3 3 3 2 3" xfId="24198"/>
    <cellStyle name="Обычный 2 3 4 3 3 3 2 4" xfId="24199"/>
    <cellStyle name="Обычный 2 3 4 3 3 3 2 5" xfId="24200"/>
    <cellStyle name="Обычный 2 3 4 3 3 3 2 6" xfId="24201"/>
    <cellStyle name="Обычный 2 3 4 3 3 3 2 7" xfId="24202"/>
    <cellStyle name="Обычный 2 3 4 3 3 3 3" xfId="24203"/>
    <cellStyle name="Обычный 2 3 4 3 3 3 3 2" xfId="24204"/>
    <cellStyle name="Обычный 2 3 4 3 3 3 4" xfId="24205"/>
    <cellStyle name="Обычный 2 3 4 3 3 3 5" xfId="24206"/>
    <cellStyle name="Обычный 2 3 4 3 3 3 6" xfId="24207"/>
    <cellStyle name="Обычный 2 3 4 3 3 3 7" xfId="24208"/>
    <cellStyle name="Обычный 2 3 4 3 3 3 8" xfId="24209"/>
    <cellStyle name="Обычный 2 3 4 3 3 3 9" xfId="24210"/>
    <cellStyle name="Обычный 2 3 4 3 3 4" xfId="24211"/>
    <cellStyle name="Обычный 2 3 4 3 3 4 2" xfId="24212"/>
    <cellStyle name="Обычный 2 3 4 3 3 4 3" xfId="24213"/>
    <cellStyle name="Обычный 2 3 4 3 3 4 4" xfId="24214"/>
    <cellStyle name="Обычный 2 3 4 3 3 4 5" xfId="24215"/>
    <cellStyle name="Обычный 2 3 4 3 3 4 6" xfId="24216"/>
    <cellStyle name="Обычный 2 3 4 3 3 4 7" xfId="24217"/>
    <cellStyle name="Обычный 2 3 4 3 3 5" xfId="24218"/>
    <cellStyle name="Обычный 2 3 4 3 3 5 2" xfId="24219"/>
    <cellStyle name="Обычный 2 3 4 3 3 6" xfId="24220"/>
    <cellStyle name="Обычный 2 3 4 3 3 7" xfId="24221"/>
    <cellStyle name="Обычный 2 3 4 3 3 8" xfId="24222"/>
    <cellStyle name="Обычный 2 3 4 3 3 9" xfId="24223"/>
    <cellStyle name="Обычный 2 3 4 3 4" xfId="24224"/>
    <cellStyle name="Обычный 2 3 4 3 4 2" xfId="24225"/>
    <cellStyle name="Обычный 2 3 4 3 4 3" xfId="24226"/>
    <cellStyle name="Обычный 2 3 4 3 5" xfId="24227"/>
    <cellStyle name="Обычный 2 3 4 3 5 10" xfId="24228"/>
    <cellStyle name="Обычный 2 3 4 3 5 11" xfId="24229"/>
    <cellStyle name="Обычный 2 3 4 3 5 12" xfId="24230"/>
    <cellStyle name="Обычный 2 3 4 3 5 13" xfId="24231"/>
    <cellStyle name="Обычный 2 3 4 3 5 14" xfId="24232"/>
    <cellStyle name="Обычный 2 3 4 3 5 2" xfId="24233"/>
    <cellStyle name="Обычный 2 3 4 3 5 2 2" xfId="24234"/>
    <cellStyle name="Обычный 2 3 4 3 5 2 3" xfId="24235"/>
    <cellStyle name="Обычный 2 3 4 3 5 2 4" xfId="24236"/>
    <cellStyle name="Обычный 2 3 4 3 5 2 5" xfId="24237"/>
    <cellStyle name="Обычный 2 3 4 3 5 2 6" xfId="24238"/>
    <cellStyle name="Обычный 2 3 4 3 5 2 7" xfId="24239"/>
    <cellStyle name="Обычный 2 3 4 3 5 3" xfId="24240"/>
    <cellStyle name="Обычный 2 3 4 3 5 3 2" xfId="24241"/>
    <cellStyle name="Обычный 2 3 4 3 5 4" xfId="24242"/>
    <cellStyle name="Обычный 2 3 4 3 5 5" xfId="24243"/>
    <cellStyle name="Обычный 2 3 4 3 5 6" xfId="24244"/>
    <cellStyle name="Обычный 2 3 4 3 5 7" xfId="24245"/>
    <cellStyle name="Обычный 2 3 4 3 5 8" xfId="24246"/>
    <cellStyle name="Обычный 2 3 4 3 5 9" xfId="24247"/>
    <cellStyle name="Обычный 2 3 4 3 6" xfId="24248"/>
    <cellStyle name="Обычный 2 3 4 3 6 10" xfId="24249"/>
    <cellStyle name="Обычный 2 3 4 3 6 11" xfId="24250"/>
    <cellStyle name="Обычный 2 3 4 3 6 12" xfId="24251"/>
    <cellStyle name="Обычный 2 3 4 3 6 13" xfId="24252"/>
    <cellStyle name="Обычный 2 3 4 3 6 14" xfId="24253"/>
    <cellStyle name="Обычный 2 3 4 3 6 2" xfId="24254"/>
    <cellStyle name="Обычный 2 3 4 3 6 2 2" xfId="24255"/>
    <cellStyle name="Обычный 2 3 4 3 6 2 3" xfId="24256"/>
    <cellStyle name="Обычный 2 3 4 3 6 2 4" xfId="24257"/>
    <cellStyle name="Обычный 2 3 4 3 6 2 5" xfId="24258"/>
    <cellStyle name="Обычный 2 3 4 3 6 2 6" xfId="24259"/>
    <cellStyle name="Обычный 2 3 4 3 6 2 7" xfId="24260"/>
    <cellStyle name="Обычный 2 3 4 3 6 3" xfId="24261"/>
    <cellStyle name="Обычный 2 3 4 3 6 3 2" xfId="24262"/>
    <cellStyle name="Обычный 2 3 4 3 6 4" xfId="24263"/>
    <cellStyle name="Обычный 2 3 4 3 6 5" xfId="24264"/>
    <cellStyle name="Обычный 2 3 4 3 6 6" xfId="24265"/>
    <cellStyle name="Обычный 2 3 4 3 6 7" xfId="24266"/>
    <cellStyle name="Обычный 2 3 4 3 6 8" xfId="24267"/>
    <cellStyle name="Обычный 2 3 4 3 6 9" xfId="24268"/>
    <cellStyle name="Обычный 2 3 4 3 7" xfId="24269"/>
    <cellStyle name="Обычный 2 3 4 3 7 2" xfId="24270"/>
    <cellStyle name="Обычный 2 3 4 3 7 3" xfId="24271"/>
    <cellStyle name="Обычный 2 3 4 3 7 4" xfId="24272"/>
    <cellStyle name="Обычный 2 3 4 3 7 5" xfId="24273"/>
    <cellStyle name="Обычный 2 3 4 3 7 6" xfId="24274"/>
    <cellStyle name="Обычный 2 3 4 3 7 7" xfId="24275"/>
    <cellStyle name="Обычный 2 3 4 3 8" xfId="24276"/>
    <cellStyle name="Обычный 2 3 4 3 8 2" xfId="24277"/>
    <cellStyle name="Обычный 2 3 4 3 9" xfId="24278"/>
    <cellStyle name="Обычный 2 3 4 4" xfId="24279"/>
    <cellStyle name="Обычный 2 3 4 4 10" xfId="24280"/>
    <cellStyle name="Обычный 2 3 4 4 11" xfId="24281"/>
    <cellStyle name="Обычный 2 3 4 4 12" xfId="24282"/>
    <cellStyle name="Обычный 2 3 4 4 13" xfId="24283"/>
    <cellStyle name="Обычный 2 3 4 4 14" xfId="24284"/>
    <cellStyle name="Обычный 2 3 4 4 15" xfId="24285"/>
    <cellStyle name="Обычный 2 3 4 4 16" xfId="24286"/>
    <cellStyle name="Обычный 2 3 4 4 17" xfId="24287"/>
    <cellStyle name="Обычный 2 3 4 4 18" xfId="24288"/>
    <cellStyle name="Обычный 2 3 4 4 19" xfId="24289"/>
    <cellStyle name="Обычный 2 3 4 4 2" xfId="24290"/>
    <cellStyle name="Обычный 2 3 4 4 2 10" xfId="24291"/>
    <cellStyle name="Обычный 2 3 4 4 2 11" xfId="24292"/>
    <cellStyle name="Обычный 2 3 4 4 2 12" xfId="24293"/>
    <cellStyle name="Обычный 2 3 4 4 2 13" xfId="24294"/>
    <cellStyle name="Обычный 2 3 4 4 2 14" xfId="24295"/>
    <cellStyle name="Обычный 2 3 4 4 2 15" xfId="24296"/>
    <cellStyle name="Обычный 2 3 4 4 2 16" xfId="24297"/>
    <cellStyle name="Обычный 2 3 4 4 2 17" xfId="24298"/>
    <cellStyle name="Обычный 2 3 4 4 2 2" xfId="24299"/>
    <cellStyle name="Обычный 2 3 4 4 2 2 10" xfId="24300"/>
    <cellStyle name="Обычный 2 3 4 4 2 2 11" xfId="24301"/>
    <cellStyle name="Обычный 2 3 4 4 2 2 12" xfId="24302"/>
    <cellStyle name="Обычный 2 3 4 4 2 2 13" xfId="24303"/>
    <cellStyle name="Обычный 2 3 4 4 2 2 14" xfId="24304"/>
    <cellStyle name="Обычный 2 3 4 4 2 2 15" xfId="24305"/>
    <cellStyle name="Обычный 2 3 4 4 2 2 2" xfId="24306"/>
    <cellStyle name="Обычный 2 3 4 4 2 2 2 2" xfId="24307"/>
    <cellStyle name="Обычный 2 3 4 4 2 2 2 3" xfId="24308"/>
    <cellStyle name="Обычный 2 3 4 4 2 2 2 4" xfId="24309"/>
    <cellStyle name="Обычный 2 3 4 4 2 2 2 5" xfId="24310"/>
    <cellStyle name="Обычный 2 3 4 4 2 2 2 6" xfId="24311"/>
    <cellStyle name="Обычный 2 3 4 4 2 2 2 7" xfId="24312"/>
    <cellStyle name="Обычный 2 3 4 4 2 2 3" xfId="24313"/>
    <cellStyle name="Обычный 2 3 4 4 2 2 3 2" xfId="24314"/>
    <cellStyle name="Обычный 2 3 4 4 2 2 4" xfId="24315"/>
    <cellStyle name="Обычный 2 3 4 4 2 2 5" xfId="24316"/>
    <cellStyle name="Обычный 2 3 4 4 2 2 6" xfId="24317"/>
    <cellStyle name="Обычный 2 3 4 4 2 2 7" xfId="24318"/>
    <cellStyle name="Обычный 2 3 4 4 2 2 8" xfId="24319"/>
    <cellStyle name="Обычный 2 3 4 4 2 2 9" xfId="24320"/>
    <cellStyle name="Обычный 2 3 4 4 2 3" xfId="24321"/>
    <cellStyle name="Обычный 2 3 4 4 2 3 10" xfId="24322"/>
    <cellStyle name="Обычный 2 3 4 4 2 3 11" xfId="24323"/>
    <cellStyle name="Обычный 2 3 4 4 2 3 12" xfId="24324"/>
    <cellStyle name="Обычный 2 3 4 4 2 3 13" xfId="24325"/>
    <cellStyle name="Обычный 2 3 4 4 2 3 14" xfId="24326"/>
    <cellStyle name="Обычный 2 3 4 4 2 3 2" xfId="24327"/>
    <cellStyle name="Обычный 2 3 4 4 2 3 2 2" xfId="24328"/>
    <cellStyle name="Обычный 2 3 4 4 2 3 2 3" xfId="24329"/>
    <cellStyle name="Обычный 2 3 4 4 2 3 2 4" xfId="24330"/>
    <cellStyle name="Обычный 2 3 4 4 2 3 2 5" xfId="24331"/>
    <cellStyle name="Обычный 2 3 4 4 2 3 2 6" xfId="24332"/>
    <cellStyle name="Обычный 2 3 4 4 2 3 2 7" xfId="24333"/>
    <cellStyle name="Обычный 2 3 4 4 2 3 3" xfId="24334"/>
    <cellStyle name="Обычный 2 3 4 4 2 3 3 2" xfId="24335"/>
    <cellStyle name="Обычный 2 3 4 4 2 3 4" xfId="24336"/>
    <cellStyle name="Обычный 2 3 4 4 2 3 5" xfId="24337"/>
    <cellStyle name="Обычный 2 3 4 4 2 3 6" xfId="24338"/>
    <cellStyle name="Обычный 2 3 4 4 2 3 7" xfId="24339"/>
    <cellStyle name="Обычный 2 3 4 4 2 3 8" xfId="24340"/>
    <cellStyle name="Обычный 2 3 4 4 2 3 9" xfId="24341"/>
    <cellStyle name="Обычный 2 3 4 4 2 4" xfId="24342"/>
    <cellStyle name="Обычный 2 3 4 4 2 4 2" xfId="24343"/>
    <cellStyle name="Обычный 2 3 4 4 2 4 3" xfId="24344"/>
    <cellStyle name="Обычный 2 3 4 4 2 4 4" xfId="24345"/>
    <cellStyle name="Обычный 2 3 4 4 2 4 5" xfId="24346"/>
    <cellStyle name="Обычный 2 3 4 4 2 4 6" xfId="24347"/>
    <cellStyle name="Обычный 2 3 4 4 2 4 7" xfId="24348"/>
    <cellStyle name="Обычный 2 3 4 4 2 5" xfId="24349"/>
    <cellStyle name="Обычный 2 3 4 4 2 5 2" xfId="24350"/>
    <cellStyle name="Обычный 2 3 4 4 2 6" xfId="24351"/>
    <cellStyle name="Обычный 2 3 4 4 2 7" xfId="24352"/>
    <cellStyle name="Обычный 2 3 4 4 2 8" xfId="24353"/>
    <cellStyle name="Обычный 2 3 4 4 2 9" xfId="24354"/>
    <cellStyle name="Обычный 2 3 4 4 3" xfId="24355"/>
    <cellStyle name="Обычный 2 3 4 4 3 10" xfId="24356"/>
    <cellStyle name="Обычный 2 3 4 4 3 11" xfId="24357"/>
    <cellStyle name="Обычный 2 3 4 4 3 12" xfId="24358"/>
    <cellStyle name="Обычный 2 3 4 4 3 13" xfId="24359"/>
    <cellStyle name="Обычный 2 3 4 4 3 14" xfId="24360"/>
    <cellStyle name="Обычный 2 3 4 4 3 15" xfId="24361"/>
    <cellStyle name="Обычный 2 3 4 4 3 16" xfId="24362"/>
    <cellStyle name="Обычный 2 3 4 4 3 17" xfId="24363"/>
    <cellStyle name="Обычный 2 3 4 4 3 2" xfId="24364"/>
    <cellStyle name="Обычный 2 3 4 4 3 2 10" xfId="24365"/>
    <cellStyle name="Обычный 2 3 4 4 3 2 11" xfId="24366"/>
    <cellStyle name="Обычный 2 3 4 4 3 2 12" xfId="24367"/>
    <cellStyle name="Обычный 2 3 4 4 3 2 13" xfId="24368"/>
    <cellStyle name="Обычный 2 3 4 4 3 2 14" xfId="24369"/>
    <cellStyle name="Обычный 2 3 4 4 3 2 15" xfId="24370"/>
    <cellStyle name="Обычный 2 3 4 4 3 2 2" xfId="24371"/>
    <cellStyle name="Обычный 2 3 4 4 3 2 2 2" xfId="24372"/>
    <cellStyle name="Обычный 2 3 4 4 3 2 2 3" xfId="24373"/>
    <cellStyle name="Обычный 2 3 4 4 3 2 2 4" xfId="24374"/>
    <cellStyle name="Обычный 2 3 4 4 3 2 2 5" xfId="24375"/>
    <cellStyle name="Обычный 2 3 4 4 3 2 2 6" xfId="24376"/>
    <cellStyle name="Обычный 2 3 4 4 3 2 2 7" xfId="24377"/>
    <cellStyle name="Обычный 2 3 4 4 3 2 3" xfId="24378"/>
    <cellStyle name="Обычный 2 3 4 4 3 2 3 2" xfId="24379"/>
    <cellStyle name="Обычный 2 3 4 4 3 2 4" xfId="24380"/>
    <cellStyle name="Обычный 2 3 4 4 3 2 5" xfId="24381"/>
    <cellStyle name="Обычный 2 3 4 4 3 2 6" xfId="24382"/>
    <cellStyle name="Обычный 2 3 4 4 3 2 7" xfId="24383"/>
    <cellStyle name="Обычный 2 3 4 4 3 2 8" xfId="24384"/>
    <cellStyle name="Обычный 2 3 4 4 3 2 9" xfId="24385"/>
    <cellStyle name="Обычный 2 3 4 4 3 3" xfId="24386"/>
    <cellStyle name="Обычный 2 3 4 4 3 3 10" xfId="24387"/>
    <cellStyle name="Обычный 2 3 4 4 3 3 11" xfId="24388"/>
    <cellStyle name="Обычный 2 3 4 4 3 3 12" xfId="24389"/>
    <cellStyle name="Обычный 2 3 4 4 3 3 13" xfId="24390"/>
    <cellStyle name="Обычный 2 3 4 4 3 3 14" xfId="24391"/>
    <cellStyle name="Обычный 2 3 4 4 3 3 2" xfId="24392"/>
    <cellStyle name="Обычный 2 3 4 4 3 3 2 2" xfId="24393"/>
    <cellStyle name="Обычный 2 3 4 4 3 3 2 3" xfId="24394"/>
    <cellStyle name="Обычный 2 3 4 4 3 3 2 4" xfId="24395"/>
    <cellStyle name="Обычный 2 3 4 4 3 3 2 5" xfId="24396"/>
    <cellStyle name="Обычный 2 3 4 4 3 3 2 6" xfId="24397"/>
    <cellStyle name="Обычный 2 3 4 4 3 3 2 7" xfId="24398"/>
    <cellStyle name="Обычный 2 3 4 4 3 3 3" xfId="24399"/>
    <cellStyle name="Обычный 2 3 4 4 3 3 3 2" xfId="24400"/>
    <cellStyle name="Обычный 2 3 4 4 3 3 4" xfId="24401"/>
    <cellStyle name="Обычный 2 3 4 4 3 3 5" xfId="24402"/>
    <cellStyle name="Обычный 2 3 4 4 3 3 6" xfId="24403"/>
    <cellStyle name="Обычный 2 3 4 4 3 3 7" xfId="24404"/>
    <cellStyle name="Обычный 2 3 4 4 3 3 8" xfId="24405"/>
    <cellStyle name="Обычный 2 3 4 4 3 3 9" xfId="24406"/>
    <cellStyle name="Обычный 2 3 4 4 3 4" xfId="24407"/>
    <cellStyle name="Обычный 2 3 4 4 3 4 2" xfId="24408"/>
    <cellStyle name="Обычный 2 3 4 4 3 4 3" xfId="24409"/>
    <cellStyle name="Обычный 2 3 4 4 3 4 4" xfId="24410"/>
    <cellStyle name="Обычный 2 3 4 4 3 4 5" xfId="24411"/>
    <cellStyle name="Обычный 2 3 4 4 3 4 6" xfId="24412"/>
    <cellStyle name="Обычный 2 3 4 4 3 4 7" xfId="24413"/>
    <cellStyle name="Обычный 2 3 4 4 3 5" xfId="24414"/>
    <cellStyle name="Обычный 2 3 4 4 3 5 2" xfId="24415"/>
    <cellStyle name="Обычный 2 3 4 4 3 6" xfId="24416"/>
    <cellStyle name="Обычный 2 3 4 4 3 7" xfId="24417"/>
    <cellStyle name="Обычный 2 3 4 4 3 8" xfId="24418"/>
    <cellStyle name="Обычный 2 3 4 4 3 9" xfId="24419"/>
    <cellStyle name="Обычный 2 3 4 4 4" xfId="24420"/>
    <cellStyle name="Обычный 2 3 4 4 4 10" xfId="24421"/>
    <cellStyle name="Обычный 2 3 4 4 4 11" xfId="24422"/>
    <cellStyle name="Обычный 2 3 4 4 4 12" xfId="24423"/>
    <cellStyle name="Обычный 2 3 4 4 4 13" xfId="24424"/>
    <cellStyle name="Обычный 2 3 4 4 4 14" xfId="24425"/>
    <cellStyle name="Обычный 2 3 4 4 4 15" xfId="24426"/>
    <cellStyle name="Обычный 2 3 4 4 4 2" xfId="24427"/>
    <cellStyle name="Обычный 2 3 4 4 4 2 2" xfId="24428"/>
    <cellStyle name="Обычный 2 3 4 4 4 2 3" xfId="24429"/>
    <cellStyle name="Обычный 2 3 4 4 4 2 4" xfId="24430"/>
    <cellStyle name="Обычный 2 3 4 4 4 2 5" xfId="24431"/>
    <cellStyle name="Обычный 2 3 4 4 4 2 6" xfId="24432"/>
    <cellStyle name="Обычный 2 3 4 4 4 2 7" xfId="24433"/>
    <cellStyle name="Обычный 2 3 4 4 4 3" xfId="24434"/>
    <cellStyle name="Обычный 2 3 4 4 4 3 2" xfId="24435"/>
    <cellStyle name="Обычный 2 3 4 4 4 4" xfId="24436"/>
    <cellStyle name="Обычный 2 3 4 4 4 5" xfId="24437"/>
    <cellStyle name="Обычный 2 3 4 4 4 6" xfId="24438"/>
    <cellStyle name="Обычный 2 3 4 4 4 7" xfId="24439"/>
    <cellStyle name="Обычный 2 3 4 4 4 8" xfId="24440"/>
    <cellStyle name="Обычный 2 3 4 4 4 9" xfId="24441"/>
    <cellStyle name="Обычный 2 3 4 4 5" xfId="24442"/>
    <cellStyle name="Обычный 2 3 4 4 5 10" xfId="24443"/>
    <cellStyle name="Обычный 2 3 4 4 5 11" xfId="24444"/>
    <cellStyle name="Обычный 2 3 4 4 5 12" xfId="24445"/>
    <cellStyle name="Обычный 2 3 4 4 5 13" xfId="24446"/>
    <cellStyle name="Обычный 2 3 4 4 5 14" xfId="24447"/>
    <cellStyle name="Обычный 2 3 4 4 5 2" xfId="24448"/>
    <cellStyle name="Обычный 2 3 4 4 5 2 2" xfId="24449"/>
    <cellStyle name="Обычный 2 3 4 4 5 2 3" xfId="24450"/>
    <cellStyle name="Обычный 2 3 4 4 5 2 4" xfId="24451"/>
    <cellStyle name="Обычный 2 3 4 4 5 2 5" xfId="24452"/>
    <cellStyle name="Обычный 2 3 4 4 5 2 6" xfId="24453"/>
    <cellStyle name="Обычный 2 3 4 4 5 2 7" xfId="24454"/>
    <cellStyle name="Обычный 2 3 4 4 5 3" xfId="24455"/>
    <cellStyle name="Обычный 2 3 4 4 5 3 2" xfId="24456"/>
    <cellStyle name="Обычный 2 3 4 4 5 4" xfId="24457"/>
    <cellStyle name="Обычный 2 3 4 4 5 5" xfId="24458"/>
    <cellStyle name="Обычный 2 3 4 4 5 6" xfId="24459"/>
    <cellStyle name="Обычный 2 3 4 4 5 7" xfId="24460"/>
    <cellStyle name="Обычный 2 3 4 4 5 8" xfId="24461"/>
    <cellStyle name="Обычный 2 3 4 4 5 9" xfId="24462"/>
    <cellStyle name="Обычный 2 3 4 4 6" xfId="24463"/>
    <cellStyle name="Обычный 2 3 4 4 6 2" xfId="24464"/>
    <cellStyle name="Обычный 2 3 4 4 6 3" xfId="24465"/>
    <cellStyle name="Обычный 2 3 4 4 6 4" xfId="24466"/>
    <cellStyle name="Обычный 2 3 4 4 6 5" xfId="24467"/>
    <cellStyle name="Обычный 2 3 4 4 6 6" xfId="24468"/>
    <cellStyle name="Обычный 2 3 4 4 6 7" xfId="24469"/>
    <cellStyle name="Обычный 2 3 4 4 7" xfId="24470"/>
    <cellStyle name="Обычный 2 3 4 4 7 2" xfId="24471"/>
    <cellStyle name="Обычный 2 3 4 4 8" xfId="24472"/>
    <cellStyle name="Обычный 2 3 4 4 9" xfId="24473"/>
    <cellStyle name="Обычный 2 3 4 5" xfId="24474"/>
    <cellStyle name="Обычный 2 3 4 5 10" xfId="24475"/>
    <cellStyle name="Обычный 2 3 4 5 11" xfId="24476"/>
    <cellStyle name="Обычный 2 3 4 5 12" xfId="24477"/>
    <cellStyle name="Обычный 2 3 4 5 13" xfId="24478"/>
    <cellStyle name="Обычный 2 3 4 5 14" xfId="24479"/>
    <cellStyle name="Обычный 2 3 4 5 15" xfId="24480"/>
    <cellStyle name="Обычный 2 3 4 5 16" xfId="24481"/>
    <cellStyle name="Обычный 2 3 4 5 17" xfId="24482"/>
    <cellStyle name="Обычный 2 3 4 5 2" xfId="24483"/>
    <cellStyle name="Обычный 2 3 4 5 2 10" xfId="24484"/>
    <cellStyle name="Обычный 2 3 4 5 2 11" xfId="24485"/>
    <cellStyle name="Обычный 2 3 4 5 2 12" xfId="24486"/>
    <cellStyle name="Обычный 2 3 4 5 2 13" xfId="24487"/>
    <cellStyle name="Обычный 2 3 4 5 2 14" xfId="24488"/>
    <cellStyle name="Обычный 2 3 4 5 2 15" xfId="24489"/>
    <cellStyle name="Обычный 2 3 4 5 2 2" xfId="24490"/>
    <cellStyle name="Обычный 2 3 4 5 2 2 2" xfId="24491"/>
    <cellStyle name="Обычный 2 3 4 5 2 2 3" xfId="24492"/>
    <cellStyle name="Обычный 2 3 4 5 2 2 4" xfId="24493"/>
    <cellStyle name="Обычный 2 3 4 5 2 2 5" xfId="24494"/>
    <cellStyle name="Обычный 2 3 4 5 2 2 6" xfId="24495"/>
    <cellStyle name="Обычный 2 3 4 5 2 2 7" xfId="24496"/>
    <cellStyle name="Обычный 2 3 4 5 2 3" xfId="24497"/>
    <cellStyle name="Обычный 2 3 4 5 2 3 2" xfId="24498"/>
    <cellStyle name="Обычный 2 3 4 5 2 4" xfId="24499"/>
    <cellStyle name="Обычный 2 3 4 5 2 5" xfId="24500"/>
    <cellStyle name="Обычный 2 3 4 5 2 6" xfId="24501"/>
    <cellStyle name="Обычный 2 3 4 5 2 7" xfId="24502"/>
    <cellStyle name="Обычный 2 3 4 5 2 8" xfId="24503"/>
    <cellStyle name="Обычный 2 3 4 5 2 9" xfId="24504"/>
    <cellStyle name="Обычный 2 3 4 5 3" xfId="24505"/>
    <cellStyle name="Обычный 2 3 4 5 3 10" xfId="24506"/>
    <cellStyle name="Обычный 2 3 4 5 3 11" xfId="24507"/>
    <cellStyle name="Обычный 2 3 4 5 3 12" xfId="24508"/>
    <cellStyle name="Обычный 2 3 4 5 3 13" xfId="24509"/>
    <cellStyle name="Обычный 2 3 4 5 3 14" xfId="24510"/>
    <cellStyle name="Обычный 2 3 4 5 3 2" xfId="24511"/>
    <cellStyle name="Обычный 2 3 4 5 3 2 2" xfId="24512"/>
    <cellStyle name="Обычный 2 3 4 5 3 2 3" xfId="24513"/>
    <cellStyle name="Обычный 2 3 4 5 3 2 4" xfId="24514"/>
    <cellStyle name="Обычный 2 3 4 5 3 2 5" xfId="24515"/>
    <cellStyle name="Обычный 2 3 4 5 3 2 6" xfId="24516"/>
    <cellStyle name="Обычный 2 3 4 5 3 2 7" xfId="24517"/>
    <cellStyle name="Обычный 2 3 4 5 3 3" xfId="24518"/>
    <cellStyle name="Обычный 2 3 4 5 3 3 2" xfId="24519"/>
    <cellStyle name="Обычный 2 3 4 5 3 4" xfId="24520"/>
    <cellStyle name="Обычный 2 3 4 5 3 5" xfId="24521"/>
    <cellStyle name="Обычный 2 3 4 5 3 6" xfId="24522"/>
    <cellStyle name="Обычный 2 3 4 5 3 7" xfId="24523"/>
    <cellStyle name="Обычный 2 3 4 5 3 8" xfId="24524"/>
    <cellStyle name="Обычный 2 3 4 5 3 9" xfId="24525"/>
    <cellStyle name="Обычный 2 3 4 5 4" xfId="24526"/>
    <cellStyle name="Обычный 2 3 4 5 4 2" xfId="24527"/>
    <cellStyle name="Обычный 2 3 4 5 4 3" xfId="24528"/>
    <cellStyle name="Обычный 2 3 4 5 4 4" xfId="24529"/>
    <cellStyle name="Обычный 2 3 4 5 4 5" xfId="24530"/>
    <cellStyle name="Обычный 2 3 4 5 4 6" xfId="24531"/>
    <cellStyle name="Обычный 2 3 4 5 4 7" xfId="24532"/>
    <cellStyle name="Обычный 2 3 4 5 5" xfId="24533"/>
    <cellStyle name="Обычный 2 3 4 5 5 2" xfId="24534"/>
    <cellStyle name="Обычный 2 3 4 5 6" xfId="24535"/>
    <cellStyle name="Обычный 2 3 4 5 7" xfId="24536"/>
    <cellStyle name="Обычный 2 3 4 5 8" xfId="24537"/>
    <cellStyle name="Обычный 2 3 4 5 9" xfId="24538"/>
    <cellStyle name="Обычный 2 3 4 6" xfId="24539"/>
    <cellStyle name="Обычный 2 3 4 6 10" xfId="24540"/>
    <cellStyle name="Обычный 2 3 4 6 11" xfId="24541"/>
    <cellStyle name="Обычный 2 3 4 6 12" xfId="24542"/>
    <cellStyle name="Обычный 2 3 4 6 13" xfId="24543"/>
    <cellStyle name="Обычный 2 3 4 6 14" xfId="24544"/>
    <cellStyle name="Обычный 2 3 4 6 15" xfId="24545"/>
    <cellStyle name="Обычный 2 3 4 6 16" xfId="24546"/>
    <cellStyle name="Обычный 2 3 4 6 17" xfId="24547"/>
    <cellStyle name="Обычный 2 3 4 6 2" xfId="24548"/>
    <cellStyle name="Обычный 2 3 4 6 2 10" xfId="24549"/>
    <cellStyle name="Обычный 2 3 4 6 2 11" xfId="24550"/>
    <cellStyle name="Обычный 2 3 4 6 2 12" xfId="24551"/>
    <cellStyle name="Обычный 2 3 4 6 2 13" xfId="24552"/>
    <cellStyle name="Обычный 2 3 4 6 2 14" xfId="24553"/>
    <cellStyle name="Обычный 2 3 4 6 2 15" xfId="24554"/>
    <cellStyle name="Обычный 2 3 4 6 2 2" xfId="24555"/>
    <cellStyle name="Обычный 2 3 4 6 2 2 2" xfId="24556"/>
    <cellStyle name="Обычный 2 3 4 6 2 2 3" xfId="24557"/>
    <cellStyle name="Обычный 2 3 4 6 2 2 4" xfId="24558"/>
    <cellStyle name="Обычный 2 3 4 6 2 2 5" xfId="24559"/>
    <cellStyle name="Обычный 2 3 4 6 2 2 6" xfId="24560"/>
    <cellStyle name="Обычный 2 3 4 6 2 2 7" xfId="24561"/>
    <cellStyle name="Обычный 2 3 4 6 2 3" xfId="24562"/>
    <cellStyle name="Обычный 2 3 4 6 2 3 2" xfId="24563"/>
    <cellStyle name="Обычный 2 3 4 6 2 4" xfId="24564"/>
    <cellStyle name="Обычный 2 3 4 6 2 5" xfId="24565"/>
    <cellStyle name="Обычный 2 3 4 6 2 6" xfId="24566"/>
    <cellStyle name="Обычный 2 3 4 6 2 7" xfId="24567"/>
    <cellStyle name="Обычный 2 3 4 6 2 8" xfId="24568"/>
    <cellStyle name="Обычный 2 3 4 6 2 9" xfId="24569"/>
    <cellStyle name="Обычный 2 3 4 6 3" xfId="24570"/>
    <cellStyle name="Обычный 2 3 4 6 3 10" xfId="24571"/>
    <cellStyle name="Обычный 2 3 4 6 3 11" xfId="24572"/>
    <cellStyle name="Обычный 2 3 4 6 3 12" xfId="24573"/>
    <cellStyle name="Обычный 2 3 4 6 3 13" xfId="24574"/>
    <cellStyle name="Обычный 2 3 4 6 3 14" xfId="24575"/>
    <cellStyle name="Обычный 2 3 4 6 3 2" xfId="24576"/>
    <cellStyle name="Обычный 2 3 4 6 3 2 2" xfId="24577"/>
    <cellStyle name="Обычный 2 3 4 6 3 2 3" xfId="24578"/>
    <cellStyle name="Обычный 2 3 4 6 3 2 4" xfId="24579"/>
    <cellStyle name="Обычный 2 3 4 6 3 2 5" xfId="24580"/>
    <cellStyle name="Обычный 2 3 4 6 3 2 6" xfId="24581"/>
    <cellStyle name="Обычный 2 3 4 6 3 2 7" xfId="24582"/>
    <cellStyle name="Обычный 2 3 4 6 3 3" xfId="24583"/>
    <cellStyle name="Обычный 2 3 4 6 3 3 2" xfId="24584"/>
    <cellStyle name="Обычный 2 3 4 6 3 4" xfId="24585"/>
    <cellStyle name="Обычный 2 3 4 6 3 5" xfId="24586"/>
    <cellStyle name="Обычный 2 3 4 6 3 6" xfId="24587"/>
    <cellStyle name="Обычный 2 3 4 6 3 7" xfId="24588"/>
    <cellStyle name="Обычный 2 3 4 6 3 8" xfId="24589"/>
    <cellStyle name="Обычный 2 3 4 6 3 9" xfId="24590"/>
    <cellStyle name="Обычный 2 3 4 6 4" xfId="24591"/>
    <cellStyle name="Обычный 2 3 4 6 4 2" xfId="24592"/>
    <cellStyle name="Обычный 2 3 4 6 4 3" xfId="24593"/>
    <cellStyle name="Обычный 2 3 4 6 4 4" xfId="24594"/>
    <cellStyle name="Обычный 2 3 4 6 4 5" xfId="24595"/>
    <cellStyle name="Обычный 2 3 4 6 4 6" xfId="24596"/>
    <cellStyle name="Обычный 2 3 4 6 4 7" xfId="24597"/>
    <cellStyle name="Обычный 2 3 4 6 5" xfId="24598"/>
    <cellStyle name="Обычный 2 3 4 6 5 2" xfId="24599"/>
    <cellStyle name="Обычный 2 3 4 6 6" xfId="24600"/>
    <cellStyle name="Обычный 2 3 4 6 7" xfId="24601"/>
    <cellStyle name="Обычный 2 3 4 6 8" xfId="24602"/>
    <cellStyle name="Обычный 2 3 4 6 9" xfId="24603"/>
    <cellStyle name="Обычный 2 3 4 7" xfId="24604"/>
    <cellStyle name="Обычный 2 3 4 7 10" xfId="24605"/>
    <cellStyle name="Обычный 2 3 4 7 11" xfId="24606"/>
    <cellStyle name="Обычный 2 3 4 7 12" xfId="24607"/>
    <cellStyle name="Обычный 2 3 4 7 13" xfId="24608"/>
    <cellStyle name="Обычный 2 3 4 7 14" xfId="24609"/>
    <cellStyle name="Обычный 2 3 4 7 15" xfId="24610"/>
    <cellStyle name="Обычный 2 3 4 7 2" xfId="24611"/>
    <cellStyle name="Обычный 2 3 4 7 2 2" xfId="24612"/>
    <cellStyle name="Обычный 2 3 4 7 2 3" xfId="24613"/>
    <cellStyle name="Обычный 2 3 4 7 2 4" xfId="24614"/>
    <cellStyle name="Обычный 2 3 4 7 2 5" xfId="24615"/>
    <cellStyle name="Обычный 2 3 4 7 2 6" xfId="24616"/>
    <cellStyle name="Обычный 2 3 4 7 2 7" xfId="24617"/>
    <cellStyle name="Обычный 2 3 4 7 3" xfId="24618"/>
    <cellStyle name="Обычный 2 3 4 7 3 2" xfId="24619"/>
    <cellStyle name="Обычный 2 3 4 7 4" xfId="24620"/>
    <cellStyle name="Обычный 2 3 4 7 5" xfId="24621"/>
    <cellStyle name="Обычный 2 3 4 7 6" xfId="24622"/>
    <cellStyle name="Обычный 2 3 4 7 7" xfId="24623"/>
    <cellStyle name="Обычный 2 3 4 7 8" xfId="24624"/>
    <cellStyle name="Обычный 2 3 4 7 9" xfId="24625"/>
    <cellStyle name="Обычный 2 3 4 8" xfId="24626"/>
    <cellStyle name="Обычный 2 3 4 8 10" xfId="24627"/>
    <cellStyle name="Обычный 2 3 4 8 11" xfId="24628"/>
    <cellStyle name="Обычный 2 3 4 8 12" xfId="24629"/>
    <cellStyle name="Обычный 2 3 4 8 13" xfId="24630"/>
    <cellStyle name="Обычный 2 3 4 8 14" xfId="24631"/>
    <cellStyle name="Обычный 2 3 4 8 15" xfId="24632"/>
    <cellStyle name="Обычный 2 3 4 8 2" xfId="24633"/>
    <cellStyle name="Обычный 2 3 4 8 2 2" xfId="24634"/>
    <cellStyle name="Обычный 2 3 4 8 2 3" xfId="24635"/>
    <cellStyle name="Обычный 2 3 4 8 2 4" xfId="24636"/>
    <cellStyle name="Обычный 2 3 4 8 2 5" xfId="24637"/>
    <cellStyle name="Обычный 2 3 4 8 2 6" xfId="24638"/>
    <cellStyle name="Обычный 2 3 4 8 2 7" xfId="24639"/>
    <cellStyle name="Обычный 2 3 4 8 3" xfId="24640"/>
    <cellStyle name="Обычный 2 3 4 8 3 2" xfId="24641"/>
    <cellStyle name="Обычный 2 3 4 8 4" xfId="24642"/>
    <cellStyle name="Обычный 2 3 4 8 5" xfId="24643"/>
    <cellStyle name="Обычный 2 3 4 8 6" xfId="24644"/>
    <cellStyle name="Обычный 2 3 4 8 7" xfId="24645"/>
    <cellStyle name="Обычный 2 3 4 8 8" xfId="24646"/>
    <cellStyle name="Обычный 2 3 4 8 9" xfId="24647"/>
    <cellStyle name="Обычный 2 3 4 9" xfId="24648"/>
    <cellStyle name="Обычный 2 3 4 9 10" xfId="24649"/>
    <cellStyle name="Обычный 2 3 4 9 11" xfId="24650"/>
    <cellStyle name="Обычный 2 3 4 9 12" xfId="24651"/>
    <cellStyle name="Обычный 2 3 4 9 13" xfId="24652"/>
    <cellStyle name="Обычный 2 3 4 9 14" xfId="24653"/>
    <cellStyle name="Обычный 2 3 4 9 2" xfId="24654"/>
    <cellStyle name="Обычный 2 3 4 9 2 2" xfId="24655"/>
    <cellStyle name="Обычный 2 3 4 9 2 3" xfId="24656"/>
    <cellStyle name="Обычный 2 3 4 9 2 4" xfId="24657"/>
    <cellStyle name="Обычный 2 3 4 9 2 5" xfId="24658"/>
    <cellStyle name="Обычный 2 3 4 9 2 6" xfId="24659"/>
    <cellStyle name="Обычный 2 3 4 9 2 7" xfId="24660"/>
    <cellStyle name="Обычный 2 3 4 9 3" xfId="24661"/>
    <cellStyle name="Обычный 2 3 4 9 3 2" xfId="24662"/>
    <cellStyle name="Обычный 2 3 4 9 4" xfId="24663"/>
    <cellStyle name="Обычный 2 3 4 9 5" xfId="24664"/>
    <cellStyle name="Обычный 2 3 4 9 6" xfId="24665"/>
    <cellStyle name="Обычный 2 3 4 9 7" xfId="24666"/>
    <cellStyle name="Обычный 2 3 4 9 8" xfId="24667"/>
    <cellStyle name="Обычный 2 3 4 9 9" xfId="24668"/>
    <cellStyle name="Обычный 2 3 5" xfId="24669"/>
    <cellStyle name="Обычный 2 3 6" xfId="24670"/>
    <cellStyle name="Обычный 2 3 6 10" xfId="24671"/>
    <cellStyle name="Обычный 2 3 6 10 2" xfId="24672"/>
    <cellStyle name="Обычный 2 3 6 11" xfId="24673"/>
    <cellStyle name="Обычный 2 3 6 12" xfId="24674"/>
    <cellStyle name="Обычный 2 3 6 13" xfId="24675"/>
    <cellStyle name="Обычный 2 3 6 14" xfId="24676"/>
    <cellStyle name="Обычный 2 3 6 15" xfId="24677"/>
    <cellStyle name="Обычный 2 3 6 16" xfId="24678"/>
    <cellStyle name="Обычный 2 3 6 17" xfId="24679"/>
    <cellStyle name="Обычный 2 3 6 18" xfId="24680"/>
    <cellStyle name="Обычный 2 3 6 19" xfId="24681"/>
    <cellStyle name="Обычный 2 3 6 2" xfId="24682"/>
    <cellStyle name="Обычный 2 3 6 2 10" xfId="24683"/>
    <cellStyle name="Обычный 2 3 6 2 11" xfId="24684"/>
    <cellStyle name="Обычный 2 3 6 2 12" xfId="24685"/>
    <cellStyle name="Обычный 2 3 6 2 13" xfId="24686"/>
    <cellStyle name="Обычный 2 3 6 2 14" xfId="24687"/>
    <cellStyle name="Обычный 2 3 6 2 15" xfId="24688"/>
    <cellStyle name="Обычный 2 3 6 2 16" xfId="24689"/>
    <cellStyle name="Обычный 2 3 6 2 17" xfId="24690"/>
    <cellStyle name="Обычный 2 3 6 2 18" xfId="24691"/>
    <cellStyle name="Обычный 2 3 6 2 19" xfId="24692"/>
    <cellStyle name="Обычный 2 3 6 2 2" xfId="24693"/>
    <cellStyle name="Обычный 2 3 6 2 2 10" xfId="24694"/>
    <cellStyle name="Обычный 2 3 6 2 2 11" xfId="24695"/>
    <cellStyle name="Обычный 2 3 6 2 2 12" xfId="24696"/>
    <cellStyle name="Обычный 2 3 6 2 2 13" xfId="24697"/>
    <cellStyle name="Обычный 2 3 6 2 2 14" xfId="24698"/>
    <cellStyle name="Обычный 2 3 6 2 2 15" xfId="24699"/>
    <cellStyle name="Обычный 2 3 6 2 2 2" xfId="24700"/>
    <cellStyle name="Обычный 2 3 6 2 2 2 2" xfId="24701"/>
    <cellStyle name="Обычный 2 3 6 2 2 2 3" xfId="24702"/>
    <cellStyle name="Обычный 2 3 6 2 2 2 4" xfId="24703"/>
    <cellStyle name="Обычный 2 3 6 2 2 2 5" xfId="24704"/>
    <cellStyle name="Обычный 2 3 6 2 2 2 6" xfId="24705"/>
    <cellStyle name="Обычный 2 3 6 2 2 2 7" xfId="24706"/>
    <cellStyle name="Обычный 2 3 6 2 2 3" xfId="24707"/>
    <cellStyle name="Обычный 2 3 6 2 2 3 2" xfId="24708"/>
    <cellStyle name="Обычный 2 3 6 2 2 4" xfId="24709"/>
    <cellStyle name="Обычный 2 3 6 2 2 5" xfId="24710"/>
    <cellStyle name="Обычный 2 3 6 2 2 6" xfId="24711"/>
    <cellStyle name="Обычный 2 3 6 2 2 7" xfId="24712"/>
    <cellStyle name="Обычный 2 3 6 2 2 8" xfId="24713"/>
    <cellStyle name="Обычный 2 3 6 2 2 9" xfId="24714"/>
    <cellStyle name="Обычный 2 3 6 2 20" xfId="24715"/>
    <cellStyle name="Обычный 2 3 6 2 3" xfId="24716"/>
    <cellStyle name="Обычный 2 3 6 2 3 10" xfId="24717"/>
    <cellStyle name="Обычный 2 3 6 2 3 11" xfId="24718"/>
    <cellStyle name="Обычный 2 3 6 2 3 12" xfId="24719"/>
    <cellStyle name="Обычный 2 3 6 2 3 13" xfId="24720"/>
    <cellStyle name="Обычный 2 3 6 2 3 14" xfId="24721"/>
    <cellStyle name="Обычный 2 3 6 2 3 2" xfId="24722"/>
    <cellStyle name="Обычный 2 3 6 2 3 2 2" xfId="24723"/>
    <cellStyle name="Обычный 2 3 6 2 3 2 3" xfId="24724"/>
    <cellStyle name="Обычный 2 3 6 2 3 2 4" xfId="24725"/>
    <cellStyle name="Обычный 2 3 6 2 3 2 5" xfId="24726"/>
    <cellStyle name="Обычный 2 3 6 2 3 2 6" xfId="24727"/>
    <cellStyle name="Обычный 2 3 6 2 3 2 7" xfId="24728"/>
    <cellStyle name="Обычный 2 3 6 2 3 3" xfId="24729"/>
    <cellStyle name="Обычный 2 3 6 2 3 3 2" xfId="24730"/>
    <cellStyle name="Обычный 2 3 6 2 3 4" xfId="24731"/>
    <cellStyle name="Обычный 2 3 6 2 3 5" xfId="24732"/>
    <cellStyle name="Обычный 2 3 6 2 3 6" xfId="24733"/>
    <cellStyle name="Обычный 2 3 6 2 3 7" xfId="24734"/>
    <cellStyle name="Обычный 2 3 6 2 3 8" xfId="24735"/>
    <cellStyle name="Обычный 2 3 6 2 3 9" xfId="24736"/>
    <cellStyle name="Обычный 2 3 6 2 4" xfId="24737"/>
    <cellStyle name="Обычный 2 3 6 2 4 10" xfId="24738"/>
    <cellStyle name="Обычный 2 3 6 2 4 11" xfId="24739"/>
    <cellStyle name="Обычный 2 3 6 2 4 12" xfId="24740"/>
    <cellStyle name="Обычный 2 3 6 2 4 13" xfId="24741"/>
    <cellStyle name="Обычный 2 3 6 2 4 14" xfId="24742"/>
    <cellStyle name="Обычный 2 3 6 2 4 2" xfId="24743"/>
    <cellStyle name="Обычный 2 3 6 2 4 2 2" xfId="24744"/>
    <cellStyle name="Обычный 2 3 6 2 4 2 3" xfId="24745"/>
    <cellStyle name="Обычный 2 3 6 2 4 2 4" xfId="24746"/>
    <cellStyle name="Обычный 2 3 6 2 4 2 5" xfId="24747"/>
    <cellStyle name="Обычный 2 3 6 2 4 2 6" xfId="24748"/>
    <cellStyle name="Обычный 2 3 6 2 4 2 7" xfId="24749"/>
    <cellStyle name="Обычный 2 3 6 2 4 3" xfId="24750"/>
    <cellStyle name="Обычный 2 3 6 2 4 3 2" xfId="24751"/>
    <cellStyle name="Обычный 2 3 6 2 4 4" xfId="24752"/>
    <cellStyle name="Обычный 2 3 6 2 4 5" xfId="24753"/>
    <cellStyle name="Обычный 2 3 6 2 4 6" xfId="24754"/>
    <cellStyle name="Обычный 2 3 6 2 4 7" xfId="24755"/>
    <cellStyle name="Обычный 2 3 6 2 4 8" xfId="24756"/>
    <cellStyle name="Обычный 2 3 6 2 4 9" xfId="24757"/>
    <cellStyle name="Обычный 2 3 6 2 5" xfId="24758"/>
    <cellStyle name="Обычный 2 3 6 2 5 10" xfId="24759"/>
    <cellStyle name="Обычный 2 3 6 2 5 11" xfId="24760"/>
    <cellStyle name="Обычный 2 3 6 2 5 12" xfId="24761"/>
    <cellStyle name="Обычный 2 3 6 2 5 13" xfId="24762"/>
    <cellStyle name="Обычный 2 3 6 2 5 14" xfId="24763"/>
    <cellStyle name="Обычный 2 3 6 2 5 2" xfId="24764"/>
    <cellStyle name="Обычный 2 3 6 2 5 2 2" xfId="24765"/>
    <cellStyle name="Обычный 2 3 6 2 5 2 3" xfId="24766"/>
    <cellStyle name="Обычный 2 3 6 2 5 2 4" xfId="24767"/>
    <cellStyle name="Обычный 2 3 6 2 5 2 5" xfId="24768"/>
    <cellStyle name="Обычный 2 3 6 2 5 2 6" xfId="24769"/>
    <cellStyle name="Обычный 2 3 6 2 5 2 7" xfId="24770"/>
    <cellStyle name="Обычный 2 3 6 2 5 3" xfId="24771"/>
    <cellStyle name="Обычный 2 3 6 2 5 3 2" xfId="24772"/>
    <cellStyle name="Обычный 2 3 6 2 5 4" xfId="24773"/>
    <cellStyle name="Обычный 2 3 6 2 5 5" xfId="24774"/>
    <cellStyle name="Обычный 2 3 6 2 5 6" xfId="24775"/>
    <cellStyle name="Обычный 2 3 6 2 5 7" xfId="24776"/>
    <cellStyle name="Обычный 2 3 6 2 5 8" xfId="24777"/>
    <cellStyle name="Обычный 2 3 6 2 5 9" xfId="24778"/>
    <cellStyle name="Обычный 2 3 6 2 6" xfId="24779"/>
    <cellStyle name="Обычный 2 3 6 2 6 10" xfId="24780"/>
    <cellStyle name="Обычный 2 3 6 2 6 11" xfId="24781"/>
    <cellStyle name="Обычный 2 3 6 2 6 12" xfId="24782"/>
    <cellStyle name="Обычный 2 3 6 2 6 13" xfId="24783"/>
    <cellStyle name="Обычный 2 3 6 2 6 14" xfId="24784"/>
    <cellStyle name="Обычный 2 3 6 2 6 2" xfId="24785"/>
    <cellStyle name="Обычный 2 3 6 2 6 2 2" xfId="24786"/>
    <cellStyle name="Обычный 2 3 6 2 6 2 3" xfId="24787"/>
    <cellStyle name="Обычный 2 3 6 2 6 2 4" xfId="24788"/>
    <cellStyle name="Обычный 2 3 6 2 6 2 5" xfId="24789"/>
    <cellStyle name="Обычный 2 3 6 2 6 2 6" xfId="24790"/>
    <cellStyle name="Обычный 2 3 6 2 6 2 7" xfId="24791"/>
    <cellStyle name="Обычный 2 3 6 2 6 3" xfId="24792"/>
    <cellStyle name="Обычный 2 3 6 2 6 3 2" xfId="24793"/>
    <cellStyle name="Обычный 2 3 6 2 6 4" xfId="24794"/>
    <cellStyle name="Обычный 2 3 6 2 6 5" xfId="24795"/>
    <cellStyle name="Обычный 2 3 6 2 6 6" xfId="24796"/>
    <cellStyle name="Обычный 2 3 6 2 6 7" xfId="24797"/>
    <cellStyle name="Обычный 2 3 6 2 6 8" xfId="24798"/>
    <cellStyle name="Обычный 2 3 6 2 6 9" xfId="24799"/>
    <cellStyle name="Обычный 2 3 6 2 7" xfId="24800"/>
    <cellStyle name="Обычный 2 3 6 2 7 2" xfId="24801"/>
    <cellStyle name="Обычный 2 3 6 2 7 3" xfId="24802"/>
    <cellStyle name="Обычный 2 3 6 2 7 4" xfId="24803"/>
    <cellStyle name="Обычный 2 3 6 2 7 5" xfId="24804"/>
    <cellStyle name="Обычный 2 3 6 2 7 6" xfId="24805"/>
    <cellStyle name="Обычный 2 3 6 2 7 7" xfId="24806"/>
    <cellStyle name="Обычный 2 3 6 2 8" xfId="24807"/>
    <cellStyle name="Обычный 2 3 6 2 8 2" xfId="24808"/>
    <cellStyle name="Обычный 2 3 6 2 9" xfId="24809"/>
    <cellStyle name="Обычный 2 3 6 20" xfId="24810"/>
    <cellStyle name="Обычный 2 3 6 21" xfId="24811"/>
    <cellStyle name="Обычный 2 3 6 22" xfId="24812"/>
    <cellStyle name="Обычный 2 3 6 3" xfId="24813"/>
    <cellStyle name="Обычный 2 3 6 3 10" xfId="24814"/>
    <cellStyle name="Обычный 2 3 6 3 11" xfId="24815"/>
    <cellStyle name="Обычный 2 3 6 3 12" xfId="24816"/>
    <cellStyle name="Обычный 2 3 6 3 13" xfId="24817"/>
    <cellStyle name="Обычный 2 3 6 3 14" xfId="24818"/>
    <cellStyle name="Обычный 2 3 6 3 15" xfId="24819"/>
    <cellStyle name="Обычный 2 3 6 3 16" xfId="24820"/>
    <cellStyle name="Обычный 2 3 6 3 17" xfId="24821"/>
    <cellStyle name="Обычный 2 3 6 3 2" xfId="24822"/>
    <cellStyle name="Обычный 2 3 6 3 2 10" xfId="24823"/>
    <cellStyle name="Обычный 2 3 6 3 2 11" xfId="24824"/>
    <cellStyle name="Обычный 2 3 6 3 2 12" xfId="24825"/>
    <cellStyle name="Обычный 2 3 6 3 2 13" xfId="24826"/>
    <cellStyle name="Обычный 2 3 6 3 2 14" xfId="24827"/>
    <cellStyle name="Обычный 2 3 6 3 2 15" xfId="24828"/>
    <cellStyle name="Обычный 2 3 6 3 2 2" xfId="24829"/>
    <cellStyle name="Обычный 2 3 6 3 2 2 2" xfId="24830"/>
    <cellStyle name="Обычный 2 3 6 3 2 2 3" xfId="24831"/>
    <cellStyle name="Обычный 2 3 6 3 2 2 4" xfId="24832"/>
    <cellStyle name="Обычный 2 3 6 3 2 2 5" xfId="24833"/>
    <cellStyle name="Обычный 2 3 6 3 2 2 6" xfId="24834"/>
    <cellStyle name="Обычный 2 3 6 3 2 2 7" xfId="24835"/>
    <cellStyle name="Обычный 2 3 6 3 2 3" xfId="24836"/>
    <cellStyle name="Обычный 2 3 6 3 2 3 2" xfId="24837"/>
    <cellStyle name="Обычный 2 3 6 3 2 4" xfId="24838"/>
    <cellStyle name="Обычный 2 3 6 3 2 5" xfId="24839"/>
    <cellStyle name="Обычный 2 3 6 3 2 6" xfId="24840"/>
    <cellStyle name="Обычный 2 3 6 3 2 7" xfId="24841"/>
    <cellStyle name="Обычный 2 3 6 3 2 8" xfId="24842"/>
    <cellStyle name="Обычный 2 3 6 3 2 9" xfId="24843"/>
    <cellStyle name="Обычный 2 3 6 3 3" xfId="24844"/>
    <cellStyle name="Обычный 2 3 6 3 3 10" xfId="24845"/>
    <cellStyle name="Обычный 2 3 6 3 3 11" xfId="24846"/>
    <cellStyle name="Обычный 2 3 6 3 3 12" xfId="24847"/>
    <cellStyle name="Обычный 2 3 6 3 3 13" xfId="24848"/>
    <cellStyle name="Обычный 2 3 6 3 3 14" xfId="24849"/>
    <cellStyle name="Обычный 2 3 6 3 3 2" xfId="24850"/>
    <cellStyle name="Обычный 2 3 6 3 3 2 2" xfId="24851"/>
    <cellStyle name="Обычный 2 3 6 3 3 2 3" xfId="24852"/>
    <cellStyle name="Обычный 2 3 6 3 3 2 4" xfId="24853"/>
    <cellStyle name="Обычный 2 3 6 3 3 2 5" xfId="24854"/>
    <cellStyle name="Обычный 2 3 6 3 3 2 6" xfId="24855"/>
    <cellStyle name="Обычный 2 3 6 3 3 2 7" xfId="24856"/>
    <cellStyle name="Обычный 2 3 6 3 3 3" xfId="24857"/>
    <cellStyle name="Обычный 2 3 6 3 3 3 2" xfId="24858"/>
    <cellStyle name="Обычный 2 3 6 3 3 4" xfId="24859"/>
    <cellStyle name="Обычный 2 3 6 3 3 5" xfId="24860"/>
    <cellStyle name="Обычный 2 3 6 3 3 6" xfId="24861"/>
    <cellStyle name="Обычный 2 3 6 3 3 7" xfId="24862"/>
    <cellStyle name="Обычный 2 3 6 3 3 8" xfId="24863"/>
    <cellStyle name="Обычный 2 3 6 3 3 9" xfId="24864"/>
    <cellStyle name="Обычный 2 3 6 3 4" xfId="24865"/>
    <cellStyle name="Обычный 2 3 6 3 4 2" xfId="24866"/>
    <cellStyle name="Обычный 2 3 6 3 4 3" xfId="24867"/>
    <cellStyle name="Обычный 2 3 6 3 4 4" xfId="24868"/>
    <cellStyle name="Обычный 2 3 6 3 4 5" xfId="24869"/>
    <cellStyle name="Обычный 2 3 6 3 4 6" xfId="24870"/>
    <cellStyle name="Обычный 2 3 6 3 4 7" xfId="24871"/>
    <cellStyle name="Обычный 2 3 6 3 5" xfId="24872"/>
    <cellStyle name="Обычный 2 3 6 3 5 2" xfId="24873"/>
    <cellStyle name="Обычный 2 3 6 3 6" xfId="24874"/>
    <cellStyle name="Обычный 2 3 6 3 7" xfId="24875"/>
    <cellStyle name="Обычный 2 3 6 3 8" xfId="24876"/>
    <cellStyle name="Обычный 2 3 6 3 9" xfId="24877"/>
    <cellStyle name="Обычный 2 3 6 4" xfId="24878"/>
    <cellStyle name="Обычный 2 3 6 4 10" xfId="24879"/>
    <cellStyle name="Обычный 2 3 6 4 11" xfId="24880"/>
    <cellStyle name="Обычный 2 3 6 4 12" xfId="24881"/>
    <cellStyle name="Обычный 2 3 6 4 13" xfId="24882"/>
    <cellStyle name="Обычный 2 3 6 4 14" xfId="24883"/>
    <cellStyle name="Обычный 2 3 6 4 15" xfId="24884"/>
    <cellStyle name="Обычный 2 3 6 4 2" xfId="24885"/>
    <cellStyle name="Обычный 2 3 6 4 2 2" xfId="24886"/>
    <cellStyle name="Обычный 2 3 6 4 2 3" xfId="24887"/>
    <cellStyle name="Обычный 2 3 6 4 2 4" xfId="24888"/>
    <cellStyle name="Обычный 2 3 6 4 2 5" xfId="24889"/>
    <cellStyle name="Обычный 2 3 6 4 2 6" xfId="24890"/>
    <cellStyle name="Обычный 2 3 6 4 2 7" xfId="24891"/>
    <cellStyle name="Обычный 2 3 6 4 3" xfId="24892"/>
    <cellStyle name="Обычный 2 3 6 4 3 2" xfId="24893"/>
    <cellStyle name="Обычный 2 3 6 4 4" xfId="24894"/>
    <cellStyle name="Обычный 2 3 6 4 5" xfId="24895"/>
    <cellStyle name="Обычный 2 3 6 4 6" xfId="24896"/>
    <cellStyle name="Обычный 2 3 6 4 7" xfId="24897"/>
    <cellStyle name="Обычный 2 3 6 4 8" xfId="24898"/>
    <cellStyle name="Обычный 2 3 6 4 9" xfId="24899"/>
    <cellStyle name="Обычный 2 3 6 5" xfId="24900"/>
    <cellStyle name="Обычный 2 3 6 6" xfId="24901"/>
    <cellStyle name="Обычный 2 3 6 6 10" xfId="24902"/>
    <cellStyle name="Обычный 2 3 6 6 11" xfId="24903"/>
    <cellStyle name="Обычный 2 3 6 6 12" xfId="24904"/>
    <cellStyle name="Обычный 2 3 6 6 13" xfId="24905"/>
    <cellStyle name="Обычный 2 3 6 6 14" xfId="24906"/>
    <cellStyle name="Обычный 2 3 6 6 2" xfId="24907"/>
    <cellStyle name="Обычный 2 3 6 6 2 2" xfId="24908"/>
    <cellStyle name="Обычный 2 3 6 6 2 3" xfId="24909"/>
    <cellStyle name="Обычный 2 3 6 6 2 4" xfId="24910"/>
    <cellStyle name="Обычный 2 3 6 6 2 5" xfId="24911"/>
    <cellStyle name="Обычный 2 3 6 6 2 6" xfId="24912"/>
    <cellStyle name="Обычный 2 3 6 6 2 7" xfId="24913"/>
    <cellStyle name="Обычный 2 3 6 6 3" xfId="24914"/>
    <cellStyle name="Обычный 2 3 6 6 3 2" xfId="24915"/>
    <cellStyle name="Обычный 2 3 6 6 4" xfId="24916"/>
    <cellStyle name="Обычный 2 3 6 6 5" xfId="24917"/>
    <cellStyle name="Обычный 2 3 6 6 6" xfId="24918"/>
    <cellStyle name="Обычный 2 3 6 6 7" xfId="24919"/>
    <cellStyle name="Обычный 2 3 6 6 8" xfId="24920"/>
    <cellStyle name="Обычный 2 3 6 6 9" xfId="24921"/>
    <cellStyle name="Обычный 2 3 6 7" xfId="24922"/>
    <cellStyle name="Обычный 2 3 6 7 10" xfId="24923"/>
    <cellStyle name="Обычный 2 3 6 7 11" xfId="24924"/>
    <cellStyle name="Обычный 2 3 6 7 12" xfId="24925"/>
    <cellStyle name="Обычный 2 3 6 7 13" xfId="24926"/>
    <cellStyle name="Обычный 2 3 6 7 14" xfId="24927"/>
    <cellStyle name="Обычный 2 3 6 7 2" xfId="24928"/>
    <cellStyle name="Обычный 2 3 6 7 2 2" xfId="24929"/>
    <cellStyle name="Обычный 2 3 6 7 2 3" xfId="24930"/>
    <cellStyle name="Обычный 2 3 6 7 2 4" xfId="24931"/>
    <cellStyle name="Обычный 2 3 6 7 2 5" xfId="24932"/>
    <cellStyle name="Обычный 2 3 6 7 2 6" xfId="24933"/>
    <cellStyle name="Обычный 2 3 6 7 2 7" xfId="24934"/>
    <cellStyle name="Обычный 2 3 6 7 3" xfId="24935"/>
    <cellStyle name="Обычный 2 3 6 7 3 2" xfId="24936"/>
    <cellStyle name="Обычный 2 3 6 7 4" xfId="24937"/>
    <cellStyle name="Обычный 2 3 6 7 5" xfId="24938"/>
    <cellStyle name="Обычный 2 3 6 7 6" xfId="24939"/>
    <cellStyle name="Обычный 2 3 6 7 7" xfId="24940"/>
    <cellStyle name="Обычный 2 3 6 7 8" xfId="24941"/>
    <cellStyle name="Обычный 2 3 6 7 9" xfId="24942"/>
    <cellStyle name="Обычный 2 3 6 8" xfId="24943"/>
    <cellStyle name="Обычный 2 3 6 8 10" xfId="24944"/>
    <cellStyle name="Обычный 2 3 6 8 11" xfId="24945"/>
    <cellStyle name="Обычный 2 3 6 8 12" xfId="24946"/>
    <cellStyle name="Обычный 2 3 6 8 13" xfId="24947"/>
    <cellStyle name="Обычный 2 3 6 8 14" xfId="24948"/>
    <cellStyle name="Обычный 2 3 6 8 2" xfId="24949"/>
    <cellStyle name="Обычный 2 3 6 8 2 2" xfId="24950"/>
    <cellStyle name="Обычный 2 3 6 8 2 3" xfId="24951"/>
    <cellStyle name="Обычный 2 3 6 8 2 4" xfId="24952"/>
    <cellStyle name="Обычный 2 3 6 8 2 5" xfId="24953"/>
    <cellStyle name="Обычный 2 3 6 8 2 6" xfId="24954"/>
    <cellStyle name="Обычный 2 3 6 8 2 7" xfId="24955"/>
    <cellStyle name="Обычный 2 3 6 8 3" xfId="24956"/>
    <cellStyle name="Обычный 2 3 6 8 3 2" xfId="24957"/>
    <cellStyle name="Обычный 2 3 6 8 4" xfId="24958"/>
    <cellStyle name="Обычный 2 3 6 8 5" xfId="24959"/>
    <cellStyle name="Обычный 2 3 6 8 6" xfId="24960"/>
    <cellStyle name="Обычный 2 3 6 8 7" xfId="24961"/>
    <cellStyle name="Обычный 2 3 6 8 8" xfId="24962"/>
    <cellStyle name="Обычный 2 3 6 8 9" xfId="24963"/>
    <cellStyle name="Обычный 2 3 6 9" xfId="24964"/>
    <cellStyle name="Обычный 2 3 6 9 2" xfId="24965"/>
    <cellStyle name="Обычный 2 3 6 9 3" xfId="24966"/>
    <cellStyle name="Обычный 2 3 6 9 4" xfId="24967"/>
    <cellStyle name="Обычный 2 3 6 9 5" xfId="24968"/>
    <cellStyle name="Обычный 2 3 6 9 6" xfId="24969"/>
    <cellStyle name="Обычный 2 3 6 9 7" xfId="24970"/>
    <cellStyle name="Обычный 2 3 7" xfId="24971"/>
    <cellStyle name="Обычный 2 3 7 10" xfId="24972"/>
    <cellStyle name="Обычный 2 3 7 11" xfId="24973"/>
    <cellStyle name="Обычный 2 3 7 12" xfId="24974"/>
    <cellStyle name="Обычный 2 3 7 13" xfId="24975"/>
    <cellStyle name="Обычный 2 3 7 14" xfId="24976"/>
    <cellStyle name="Обычный 2 3 7 15" xfId="24977"/>
    <cellStyle name="Обычный 2 3 7 16" xfId="24978"/>
    <cellStyle name="Обычный 2 3 7 17" xfId="24979"/>
    <cellStyle name="Обычный 2 3 7 18" xfId="24980"/>
    <cellStyle name="Обычный 2 3 7 2" xfId="24981"/>
    <cellStyle name="Обычный 2 3 7 2 2" xfId="24982"/>
    <cellStyle name="Обычный 2 3 7 2 2 10" xfId="24983"/>
    <cellStyle name="Обычный 2 3 7 2 2 11" xfId="24984"/>
    <cellStyle name="Обычный 2 3 7 2 2 12" xfId="24985"/>
    <cellStyle name="Обычный 2 3 7 2 2 13" xfId="24986"/>
    <cellStyle name="Обычный 2 3 7 2 2 14" xfId="24987"/>
    <cellStyle name="Обычный 2 3 7 2 2 2" xfId="24988"/>
    <cellStyle name="Обычный 2 3 7 2 2 2 2" xfId="24989"/>
    <cellStyle name="Обычный 2 3 7 2 2 2 3" xfId="24990"/>
    <cellStyle name="Обычный 2 3 7 2 2 2 4" xfId="24991"/>
    <cellStyle name="Обычный 2 3 7 2 2 2 5" xfId="24992"/>
    <cellStyle name="Обычный 2 3 7 2 2 2 6" xfId="24993"/>
    <cellStyle name="Обычный 2 3 7 2 2 2 7" xfId="24994"/>
    <cellStyle name="Обычный 2 3 7 2 2 3" xfId="24995"/>
    <cellStyle name="Обычный 2 3 7 2 2 3 2" xfId="24996"/>
    <cellStyle name="Обычный 2 3 7 2 2 4" xfId="24997"/>
    <cellStyle name="Обычный 2 3 7 2 2 5" xfId="24998"/>
    <cellStyle name="Обычный 2 3 7 2 2 6" xfId="24999"/>
    <cellStyle name="Обычный 2 3 7 2 2 7" xfId="25000"/>
    <cellStyle name="Обычный 2 3 7 2 2 8" xfId="25001"/>
    <cellStyle name="Обычный 2 3 7 2 2 9" xfId="25002"/>
    <cellStyle name="Обычный 2 3 7 3" xfId="25003"/>
    <cellStyle name="Обычный 2 3 7 3 10" xfId="25004"/>
    <cellStyle name="Обычный 2 3 7 3 11" xfId="25005"/>
    <cellStyle name="Обычный 2 3 7 3 12" xfId="25006"/>
    <cellStyle name="Обычный 2 3 7 3 13" xfId="25007"/>
    <cellStyle name="Обычный 2 3 7 3 14" xfId="25008"/>
    <cellStyle name="Обычный 2 3 7 3 2" xfId="25009"/>
    <cellStyle name="Обычный 2 3 7 3 2 2" xfId="25010"/>
    <cellStyle name="Обычный 2 3 7 3 2 3" xfId="25011"/>
    <cellStyle name="Обычный 2 3 7 3 2 4" xfId="25012"/>
    <cellStyle name="Обычный 2 3 7 3 2 5" xfId="25013"/>
    <cellStyle name="Обычный 2 3 7 3 2 6" xfId="25014"/>
    <cellStyle name="Обычный 2 3 7 3 2 7" xfId="25015"/>
    <cellStyle name="Обычный 2 3 7 3 3" xfId="25016"/>
    <cellStyle name="Обычный 2 3 7 3 3 2" xfId="25017"/>
    <cellStyle name="Обычный 2 3 7 3 4" xfId="25018"/>
    <cellStyle name="Обычный 2 3 7 3 5" xfId="25019"/>
    <cellStyle name="Обычный 2 3 7 3 6" xfId="25020"/>
    <cellStyle name="Обычный 2 3 7 3 7" xfId="25021"/>
    <cellStyle name="Обычный 2 3 7 3 8" xfId="25022"/>
    <cellStyle name="Обычный 2 3 7 3 9" xfId="25023"/>
    <cellStyle name="Обычный 2 3 7 4" xfId="25024"/>
    <cellStyle name="Обычный 2 3 7 4 10" xfId="25025"/>
    <cellStyle name="Обычный 2 3 7 4 11" xfId="25026"/>
    <cellStyle name="Обычный 2 3 7 4 12" xfId="25027"/>
    <cellStyle name="Обычный 2 3 7 4 13" xfId="25028"/>
    <cellStyle name="Обычный 2 3 7 4 14" xfId="25029"/>
    <cellStyle name="Обычный 2 3 7 4 2" xfId="25030"/>
    <cellStyle name="Обычный 2 3 7 4 2 2" xfId="25031"/>
    <cellStyle name="Обычный 2 3 7 4 2 3" xfId="25032"/>
    <cellStyle name="Обычный 2 3 7 4 2 4" xfId="25033"/>
    <cellStyle name="Обычный 2 3 7 4 2 5" xfId="25034"/>
    <cellStyle name="Обычный 2 3 7 4 2 6" xfId="25035"/>
    <cellStyle name="Обычный 2 3 7 4 2 7" xfId="25036"/>
    <cellStyle name="Обычный 2 3 7 4 3" xfId="25037"/>
    <cellStyle name="Обычный 2 3 7 4 3 2" xfId="25038"/>
    <cellStyle name="Обычный 2 3 7 4 4" xfId="25039"/>
    <cellStyle name="Обычный 2 3 7 4 5" xfId="25040"/>
    <cellStyle name="Обычный 2 3 7 4 6" xfId="25041"/>
    <cellStyle name="Обычный 2 3 7 4 7" xfId="25042"/>
    <cellStyle name="Обычный 2 3 7 4 8" xfId="25043"/>
    <cellStyle name="Обычный 2 3 7 4 9" xfId="25044"/>
    <cellStyle name="Обычный 2 3 7 5" xfId="25045"/>
    <cellStyle name="Обычный 2 3 7 5 2" xfId="25046"/>
    <cellStyle name="Обычный 2 3 7 5 3" xfId="25047"/>
    <cellStyle name="Обычный 2 3 7 5 4" xfId="25048"/>
    <cellStyle name="Обычный 2 3 7 5 5" xfId="25049"/>
    <cellStyle name="Обычный 2 3 7 5 6" xfId="25050"/>
    <cellStyle name="Обычный 2 3 7 5 7" xfId="25051"/>
    <cellStyle name="Обычный 2 3 7 6" xfId="25052"/>
    <cellStyle name="Обычный 2 3 7 6 2" xfId="25053"/>
    <cellStyle name="Обычный 2 3 7 7" xfId="25054"/>
    <cellStyle name="Обычный 2 3 7 8" xfId="25055"/>
    <cellStyle name="Обычный 2 3 7 9" xfId="25056"/>
    <cellStyle name="Обычный 2 3 8" xfId="25057"/>
    <cellStyle name="Обычный 2 3 8 10" xfId="25058"/>
    <cellStyle name="Обычный 2 3 8 11" xfId="25059"/>
    <cellStyle name="Обычный 2 3 8 12" xfId="25060"/>
    <cellStyle name="Обычный 2 3 8 13" xfId="25061"/>
    <cellStyle name="Обычный 2 3 8 14" xfId="25062"/>
    <cellStyle name="Обычный 2 3 8 15" xfId="25063"/>
    <cellStyle name="Обычный 2 3 8 2" xfId="25064"/>
    <cellStyle name="Обычный 2 3 8 2 10" xfId="25065"/>
    <cellStyle name="Обычный 2 3 8 2 11" xfId="25066"/>
    <cellStyle name="Обычный 2 3 8 2 12" xfId="25067"/>
    <cellStyle name="Обычный 2 3 8 2 13" xfId="25068"/>
    <cellStyle name="Обычный 2 3 8 2 14" xfId="25069"/>
    <cellStyle name="Обычный 2 3 8 2 2" xfId="25070"/>
    <cellStyle name="Обычный 2 3 8 2 2 2" xfId="25071"/>
    <cellStyle name="Обычный 2 3 8 2 2 3" xfId="25072"/>
    <cellStyle name="Обычный 2 3 8 2 2 4" xfId="25073"/>
    <cellStyle name="Обычный 2 3 8 2 2 5" xfId="25074"/>
    <cellStyle name="Обычный 2 3 8 2 2 6" xfId="25075"/>
    <cellStyle name="Обычный 2 3 8 2 2 7" xfId="25076"/>
    <cellStyle name="Обычный 2 3 8 2 3" xfId="25077"/>
    <cellStyle name="Обычный 2 3 8 2 3 2" xfId="25078"/>
    <cellStyle name="Обычный 2 3 8 2 4" xfId="25079"/>
    <cellStyle name="Обычный 2 3 8 2 5" xfId="25080"/>
    <cellStyle name="Обычный 2 3 8 2 6" xfId="25081"/>
    <cellStyle name="Обычный 2 3 8 2 7" xfId="25082"/>
    <cellStyle name="Обычный 2 3 8 2 8" xfId="25083"/>
    <cellStyle name="Обычный 2 3 8 2 9" xfId="25084"/>
    <cellStyle name="Обычный 2 3 8 3" xfId="25085"/>
    <cellStyle name="Обычный 2 3 8 3 2" xfId="25086"/>
    <cellStyle name="Обычный 2 3 8 3 3" xfId="25087"/>
    <cellStyle name="Обычный 2 3 8 3 4" xfId="25088"/>
    <cellStyle name="Обычный 2 3 8 3 5" xfId="25089"/>
    <cellStyle name="Обычный 2 3 8 3 6" xfId="25090"/>
    <cellStyle name="Обычный 2 3 8 3 7" xfId="25091"/>
    <cellStyle name="Обычный 2 3 8 4" xfId="25092"/>
    <cellStyle name="Обычный 2 3 8 4 2" xfId="25093"/>
    <cellStyle name="Обычный 2 3 8 5" xfId="25094"/>
    <cellStyle name="Обычный 2 3 8 6" xfId="25095"/>
    <cellStyle name="Обычный 2 3 8 7" xfId="25096"/>
    <cellStyle name="Обычный 2 3 8 8" xfId="25097"/>
    <cellStyle name="Обычный 2 3 8 9" xfId="25098"/>
    <cellStyle name="Обычный 2 3 9" xfId="25099"/>
    <cellStyle name="Обычный 2 3 9 2" xfId="25100"/>
    <cellStyle name="Обычный 2 3 9 2 2" xfId="25101"/>
    <cellStyle name="Обычный 2 3 9 2 3" xfId="25102"/>
    <cellStyle name="Обычный 2 3 9 2 4" xfId="25103"/>
    <cellStyle name="Обычный 2 3 9 2 5" xfId="25104"/>
    <cellStyle name="Обычный 2 3 9 2 6" xfId="25105"/>
    <cellStyle name="Обычный 2 3 9 3" xfId="25106"/>
    <cellStyle name="Обычный 2 3 9 4" xfId="25107"/>
    <cellStyle name="Обычный 2 3 9 5" xfId="25108"/>
    <cellStyle name="Обычный 2 3 9 6" xfId="25109"/>
    <cellStyle name="Обычный 2 3 9 7" xfId="25110"/>
    <cellStyle name="Обычный 2 3 9 8" xfId="25111"/>
    <cellStyle name="Обычный 2 3_46EE.2011(v1.0)" xfId="25112"/>
    <cellStyle name="Обычный 2 4" xfId="25113"/>
    <cellStyle name="Обычный 2 4 2" xfId="25114"/>
    <cellStyle name="Обычный 2 4 2 2" xfId="25115"/>
    <cellStyle name="Обычный 2 4 2 3" xfId="25116"/>
    <cellStyle name="Обычный 2 4 3" xfId="25117"/>
    <cellStyle name="Обычный 2 4 3 2" xfId="25118"/>
    <cellStyle name="Обычный 2 4 4" xfId="25119"/>
    <cellStyle name="Обычный 2 4 4 2" xfId="25120"/>
    <cellStyle name="Обычный 2 4 4 2 2" xfId="25121"/>
    <cellStyle name="Обычный 2 4 4 2 3" xfId="25122"/>
    <cellStyle name="Обычный 2 4 4 2 4" xfId="25123"/>
    <cellStyle name="Обычный 2 4 4 2 5" xfId="25124"/>
    <cellStyle name="Обычный 2 4 4 3" xfId="25125"/>
    <cellStyle name="Обычный 2 4 4 4" xfId="25126"/>
    <cellStyle name="Обычный 2 4 4 5" xfId="25127"/>
    <cellStyle name="Обычный 2 4 5" xfId="25128"/>
    <cellStyle name="Обычный 2 4 5 2" xfId="25129"/>
    <cellStyle name="Обычный 2 4 5 3" xfId="25130"/>
    <cellStyle name="Обычный 2 4 6" xfId="25131"/>
    <cellStyle name="Обычный 2 4 7" xfId="25132"/>
    <cellStyle name="Обычный 2 4 8" xfId="25133"/>
    <cellStyle name="Обычный 2 4_46EE.2011(v1.0)" xfId="25134"/>
    <cellStyle name="Обычный 2 5" xfId="25135"/>
    <cellStyle name="Обычный 2 5 2" xfId="25136"/>
    <cellStyle name="Обычный 2 5 2 2" xfId="25137"/>
    <cellStyle name="Обычный 2 5 3" xfId="25138"/>
    <cellStyle name="Обычный 2 5 3 2" xfId="25139"/>
    <cellStyle name="Обычный 2 5 4" xfId="25140"/>
    <cellStyle name="Обычный 2 5 4 2" xfId="25141"/>
    <cellStyle name="Обычный 2 5 4 2 2" xfId="25142"/>
    <cellStyle name="Обычный 2 5 4 2 2 2" xfId="25143"/>
    <cellStyle name="Обычный 2 5 4 2 2 3" xfId="25144"/>
    <cellStyle name="Обычный 2 5 4 3" xfId="25145"/>
    <cellStyle name="Обычный 2 5 4 3 2" xfId="25146"/>
    <cellStyle name="Обычный 2 5 4 3 3" xfId="25147"/>
    <cellStyle name="Обычный 2 5 4 3 4" xfId="25148"/>
    <cellStyle name="Обычный 2 5 4 4" xfId="25149"/>
    <cellStyle name="Обычный 2 5 4 5" xfId="25150"/>
    <cellStyle name="Обычный 2 5_46EE.2011(v1.0)" xfId="25151"/>
    <cellStyle name="Обычный 2 6" xfId="25152"/>
    <cellStyle name="Обычный 2 6 2" xfId="25153"/>
    <cellStyle name="Обычный 2 6 2 2" xfId="25154"/>
    <cellStyle name="Обычный 2 6 3" xfId="25155"/>
    <cellStyle name="Обычный 2 6 3 2" xfId="25156"/>
    <cellStyle name="Обычный 2 6 4" xfId="25157"/>
    <cellStyle name="Обычный 2 6 4 2" xfId="25158"/>
    <cellStyle name="Обычный 2 6 4 2 2" xfId="25159"/>
    <cellStyle name="Обычный 2 6 4 2 3" xfId="25160"/>
    <cellStyle name="Обычный 2 6 4 2 4" xfId="25161"/>
    <cellStyle name="Обычный 2 6 4 3" xfId="25162"/>
    <cellStyle name="Обычный 2 6 4 4" xfId="25163"/>
    <cellStyle name="Обычный 2 6_46EE.2011(v1.0)" xfId="25164"/>
    <cellStyle name="Обычный 2 7" xfId="25165"/>
    <cellStyle name="Обычный 2 7 2" xfId="25166"/>
    <cellStyle name="Обычный 2 7 2 2" xfId="25167"/>
    <cellStyle name="Обычный 2 7 2 2 2" xfId="25168"/>
    <cellStyle name="Обычный 2 7 2 2 3" xfId="25169"/>
    <cellStyle name="Обычный 2 7 3" xfId="25170"/>
    <cellStyle name="Обычный 2 7 3 2" xfId="25171"/>
    <cellStyle name="Обычный 2 7 3 2 2" xfId="25172"/>
    <cellStyle name="Обычный 2 7 3 2 3" xfId="25173"/>
    <cellStyle name="Обычный 2 7 3 2 4" xfId="25174"/>
    <cellStyle name="Обычный 2 7 3 3" xfId="25175"/>
    <cellStyle name="Обычный 2 7 3 4" xfId="25176"/>
    <cellStyle name="Обычный 2 7 3 5" xfId="25177"/>
    <cellStyle name="Обычный 2 7 3 5 2" xfId="25178"/>
    <cellStyle name="Обычный 2 7 3 5 3" xfId="25179"/>
    <cellStyle name="Обычный 2 7 4" xfId="25180"/>
    <cellStyle name="Обычный 2 8" xfId="25181"/>
    <cellStyle name="Обычный 2 8 10" xfId="25182"/>
    <cellStyle name="Обычный 2 8 10 2" xfId="25183"/>
    <cellStyle name="Обычный 2 8 10 3" xfId="25184"/>
    <cellStyle name="Обычный 2 8 10 4" xfId="25185"/>
    <cellStyle name="Обычный 2 8 10 5" xfId="25186"/>
    <cellStyle name="Обычный 2 8 10 6" xfId="25187"/>
    <cellStyle name="Обычный 2 8 11" xfId="25188"/>
    <cellStyle name="Обычный 2 8 11 2" xfId="25189"/>
    <cellStyle name="Обычный 2 8 11 3" xfId="25190"/>
    <cellStyle name="Обычный 2 8 11 4" xfId="25191"/>
    <cellStyle name="Обычный 2 8 11 5" xfId="25192"/>
    <cellStyle name="Обычный 2 8 11 6" xfId="25193"/>
    <cellStyle name="Обычный 2 8 12" xfId="25194"/>
    <cellStyle name="Обычный 2 8 12 2" xfId="25195"/>
    <cellStyle name="Обычный 2 8 12 3" xfId="25196"/>
    <cellStyle name="Обычный 2 8 12 4" xfId="25197"/>
    <cellStyle name="Обычный 2 8 12 5" xfId="25198"/>
    <cellStyle name="Обычный 2 8 12 6" xfId="25199"/>
    <cellStyle name="Обычный 2 8 13" xfId="25200"/>
    <cellStyle name="Обычный 2 8 13 2" xfId="25201"/>
    <cellStyle name="Обычный 2 8 13 3" xfId="25202"/>
    <cellStyle name="Обычный 2 8 13 4" xfId="25203"/>
    <cellStyle name="Обычный 2 8 13 5" xfId="25204"/>
    <cellStyle name="Обычный 2 8 13 6" xfId="25205"/>
    <cellStyle name="Обычный 2 8 14" xfId="25206"/>
    <cellStyle name="Обычный 2 8 14 2" xfId="25207"/>
    <cellStyle name="Обычный 2 8 14 3" xfId="25208"/>
    <cellStyle name="Обычный 2 8 14 4" xfId="25209"/>
    <cellStyle name="Обычный 2 8 14 5" xfId="25210"/>
    <cellStyle name="Обычный 2 8 14 6" xfId="25211"/>
    <cellStyle name="Обычный 2 8 15" xfId="25212"/>
    <cellStyle name="Обычный 2 8 16" xfId="25213"/>
    <cellStyle name="Обычный 2 8 17" xfId="25214"/>
    <cellStyle name="Обычный 2 8 18" xfId="25215"/>
    <cellStyle name="Обычный 2 8 19" xfId="25216"/>
    <cellStyle name="Обычный 2 8 2" xfId="25217"/>
    <cellStyle name="Обычный 2 8 2 10" xfId="25218"/>
    <cellStyle name="Обычный 2 8 2 11" xfId="25219"/>
    <cellStyle name="Обычный 2 8 2 2" xfId="25220"/>
    <cellStyle name="Обычный 2 8 2 2 10" xfId="25221"/>
    <cellStyle name="Обычный 2 8 2 2 11" xfId="25222"/>
    <cellStyle name="Обычный 2 8 2 2 12" xfId="25223"/>
    <cellStyle name="Обычный 2 8 2 2 13" xfId="25224"/>
    <cellStyle name="Обычный 2 8 2 2 14" xfId="25225"/>
    <cellStyle name="Обычный 2 8 2 2 15" xfId="25226"/>
    <cellStyle name="Обычный 2 8 2 2 16" xfId="25227"/>
    <cellStyle name="Обычный 2 8 2 2 2" xfId="25228"/>
    <cellStyle name="Обычный 2 8 2 2 2 10" xfId="25229"/>
    <cellStyle name="Обычный 2 8 2 2 2 11" xfId="25230"/>
    <cellStyle name="Обычный 2 8 2 2 2 12" xfId="25231"/>
    <cellStyle name="Обычный 2 8 2 2 2 13" xfId="25232"/>
    <cellStyle name="Обычный 2 8 2 2 2 14" xfId="25233"/>
    <cellStyle name="Обычный 2 8 2 2 2 15" xfId="25234"/>
    <cellStyle name="Обычный 2 8 2 2 2 16" xfId="25235"/>
    <cellStyle name="Обычный 2 8 2 2 2 2" xfId="25236"/>
    <cellStyle name="Обычный 2 8 2 2 2 3" xfId="25237"/>
    <cellStyle name="Обычный 2 8 2 2 2 3 2" xfId="25238"/>
    <cellStyle name="Обычный 2 8 2 2 2 3 3" xfId="25239"/>
    <cellStyle name="Обычный 2 8 2 2 2 3 4" xfId="25240"/>
    <cellStyle name="Обычный 2 8 2 2 2 3 5" xfId="25241"/>
    <cellStyle name="Обычный 2 8 2 2 2 3 6" xfId="25242"/>
    <cellStyle name="Обычный 2 8 2 2 2 3 7" xfId="25243"/>
    <cellStyle name="Обычный 2 8 2 2 2 3 8" xfId="25244"/>
    <cellStyle name="Обычный 2 8 2 2 2 3 9" xfId="25245"/>
    <cellStyle name="Обычный 2 8 2 2 2 4" xfId="25246"/>
    <cellStyle name="Обычный 2 8 2 2 2 4 2" xfId="25247"/>
    <cellStyle name="Обычный 2 8 2 2 2 4 3" xfId="25248"/>
    <cellStyle name="Обычный 2 8 2 2 2 4 4" xfId="25249"/>
    <cellStyle name="Обычный 2 8 2 2 2 4 5" xfId="25250"/>
    <cellStyle name="Обычный 2 8 2 2 2 4 6" xfId="25251"/>
    <cellStyle name="Обычный 2 8 2 2 2 4 7" xfId="25252"/>
    <cellStyle name="Обычный 2 8 2 2 2 5" xfId="25253"/>
    <cellStyle name="Обычный 2 8 2 2 2 5 2" xfId="25254"/>
    <cellStyle name="Обычный 2 8 2 2 2 5 3" xfId="25255"/>
    <cellStyle name="Обычный 2 8 2 2 2 5 4" xfId="25256"/>
    <cellStyle name="Обычный 2 8 2 2 2 5 5" xfId="25257"/>
    <cellStyle name="Обычный 2 8 2 2 2 6" xfId="25258"/>
    <cellStyle name="Обычный 2 8 2 2 2 6 2" xfId="25259"/>
    <cellStyle name="Обычный 2 8 2 2 2 7" xfId="25260"/>
    <cellStyle name="Обычный 2 8 2 2 2 8" xfId="25261"/>
    <cellStyle name="Обычный 2 8 2 2 2 9" xfId="25262"/>
    <cellStyle name="Обычный 2 8 2 2 3" xfId="25263"/>
    <cellStyle name="Обычный 2 8 2 2 3 10" xfId="25264"/>
    <cellStyle name="Обычный 2 8 2 2 3 11" xfId="25265"/>
    <cellStyle name="Обычный 2 8 2 2 3 12" xfId="25266"/>
    <cellStyle name="Обычный 2 8 2 2 3 13" xfId="25267"/>
    <cellStyle name="Обычный 2 8 2 2 3 14" xfId="25268"/>
    <cellStyle name="Обычный 2 8 2 2 3 15" xfId="25269"/>
    <cellStyle name="Обычный 2 8 2 2 3 16" xfId="25270"/>
    <cellStyle name="Обычный 2 8 2 2 3 2" xfId="25271"/>
    <cellStyle name="Обычный 2 8 2 2 3 2 10" xfId="25272"/>
    <cellStyle name="Обычный 2 8 2 2 3 2 11" xfId="25273"/>
    <cellStyle name="Обычный 2 8 2 2 3 2 12" xfId="25274"/>
    <cellStyle name="Обычный 2 8 2 2 3 2 13" xfId="25275"/>
    <cellStyle name="Обычный 2 8 2 2 3 2 14" xfId="25276"/>
    <cellStyle name="Обычный 2 8 2 2 3 2 2" xfId="25277"/>
    <cellStyle name="Обычный 2 8 2 2 3 2 2 2" xfId="25278"/>
    <cellStyle name="Обычный 2 8 2 2 3 2 2 3" xfId="25279"/>
    <cellStyle name="Обычный 2 8 2 2 3 2 2 4" xfId="25280"/>
    <cellStyle name="Обычный 2 8 2 2 3 2 2 5" xfId="25281"/>
    <cellStyle name="Обычный 2 8 2 2 3 2 2 6" xfId="25282"/>
    <cellStyle name="Обычный 2 8 2 2 3 2 2 7" xfId="25283"/>
    <cellStyle name="Обычный 2 8 2 2 3 2 3" xfId="25284"/>
    <cellStyle name="Обычный 2 8 2 2 3 2 3 2" xfId="25285"/>
    <cellStyle name="Обычный 2 8 2 2 3 2 4" xfId="25286"/>
    <cellStyle name="Обычный 2 8 2 2 3 2 5" xfId="25287"/>
    <cellStyle name="Обычный 2 8 2 2 3 2 6" xfId="25288"/>
    <cellStyle name="Обычный 2 8 2 2 3 2 7" xfId="25289"/>
    <cellStyle name="Обычный 2 8 2 2 3 2 8" xfId="25290"/>
    <cellStyle name="Обычный 2 8 2 2 3 2 9" xfId="25291"/>
    <cellStyle name="Обычный 2 8 2 2 3 3" xfId="25292"/>
    <cellStyle name="Обычный 2 8 2 2 3 3 2" xfId="25293"/>
    <cellStyle name="Обычный 2 8 2 2 3 3 3" xfId="25294"/>
    <cellStyle name="Обычный 2 8 2 2 3 3 4" xfId="25295"/>
    <cellStyle name="Обычный 2 8 2 2 3 3 5" xfId="25296"/>
    <cellStyle name="Обычный 2 8 2 2 3 3 6" xfId="25297"/>
    <cellStyle name="Обычный 2 8 2 2 3 3 7" xfId="25298"/>
    <cellStyle name="Обычный 2 8 2 2 3 4" xfId="25299"/>
    <cellStyle name="Обычный 2 8 2 2 3 4 2" xfId="25300"/>
    <cellStyle name="Обычный 2 8 2 2 3 5" xfId="25301"/>
    <cellStyle name="Обычный 2 8 2 2 3 6" xfId="25302"/>
    <cellStyle name="Обычный 2 8 2 2 3 7" xfId="25303"/>
    <cellStyle name="Обычный 2 8 2 2 3 8" xfId="25304"/>
    <cellStyle name="Обычный 2 8 2 2 3 9" xfId="25305"/>
    <cellStyle name="Обычный 2 8 2 2 4" xfId="25306"/>
    <cellStyle name="Обычный 2 8 2 2 5" xfId="25307"/>
    <cellStyle name="Обычный 2 8 2 2 5 2" xfId="25308"/>
    <cellStyle name="Обычный 2 8 2 2 5 3" xfId="25309"/>
    <cellStyle name="Обычный 2 8 2 2 5 4" xfId="25310"/>
    <cellStyle name="Обычный 2 8 2 2 5 5" xfId="25311"/>
    <cellStyle name="Обычный 2 8 2 2 5 6" xfId="25312"/>
    <cellStyle name="Обычный 2 8 2 2 5 7" xfId="25313"/>
    <cellStyle name="Обычный 2 8 2 2 5 8" xfId="25314"/>
    <cellStyle name="Обычный 2 8 2 2 5 9" xfId="25315"/>
    <cellStyle name="Обычный 2 8 2 2 6" xfId="25316"/>
    <cellStyle name="Обычный 2 8 2 2 6 2" xfId="25317"/>
    <cellStyle name="Обычный 2 8 2 2 7" xfId="25318"/>
    <cellStyle name="Обычный 2 8 2 2 8" xfId="25319"/>
    <cellStyle name="Обычный 2 8 2 2 9" xfId="25320"/>
    <cellStyle name="Обычный 2 8 2 3" xfId="25321"/>
    <cellStyle name="Обычный 2 8 2 3 10" xfId="25322"/>
    <cellStyle name="Обычный 2 8 2 3 11" xfId="25323"/>
    <cellStyle name="Обычный 2 8 2 3 12" xfId="25324"/>
    <cellStyle name="Обычный 2 8 2 3 13" xfId="25325"/>
    <cellStyle name="Обычный 2 8 2 3 14" xfId="25326"/>
    <cellStyle name="Обычный 2 8 2 3 15" xfId="25327"/>
    <cellStyle name="Обычный 2 8 2 3 16" xfId="25328"/>
    <cellStyle name="Обычный 2 8 2 3 17" xfId="25329"/>
    <cellStyle name="Обычный 2 8 2 3 2" xfId="25330"/>
    <cellStyle name="Обычный 2 8 2 3 2 10" xfId="25331"/>
    <cellStyle name="Обычный 2 8 2 3 2 11" xfId="25332"/>
    <cellStyle name="Обычный 2 8 2 3 2 12" xfId="25333"/>
    <cellStyle name="Обычный 2 8 2 3 2 13" xfId="25334"/>
    <cellStyle name="Обычный 2 8 2 3 2 14" xfId="25335"/>
    <cellStyle name="Обычный 2 8 2 3 2 2" xfId="25336"/>
    <cellStyle name="Обычный 2 8 2 3 2 2 2" xfId="25337"/>
    <cellStyle name="Обычный 2 8 2 3 2 2 3" xfId="25338"/>
    <cellStyle name="Обычный 2 8 2 3 2 2 4" xfId="25339"/>
    <cellStyle name="Обычный 2 8 2 3 2 2 5" xfId="25340"/>
    <cellStyle name="Обычный 2 8 2 3 2 2 6" xfId="25341"/>
    <cellStyle name="Обычный 2 8 2 3 2 2 7" xfId="25342"/>
    <cellStyle name="Обычный 2 8 2 3 2 3" xfId="25343"/>
    <cellStyle name="Обычный 2 8 2 3 2 3 2" xfId="25344"/>
    <cellStyle name="Обычный 2 8 2 3 2 4" xfId="25345"/>
    <cellStyle name="Обычный 2 8 2 3 2 5" xfId="25346"/>
    <cellStyle name="Обычный 2 8 2 3 2 6" xfId="25347"/>
    <cellStyle name="Обычный 2 8 2 3 2 7" xfId="25348"/>
    <cellStyle name="Обычный 2 8 2 3 2 8" xfId="25349"/>
    <cellStyle name="Обычный 2 8 2 3 2 9" xfId="25350"/>
    <cellStyle name="Обычный 2 8 2 3 3" xfId="25351"/>
    <cellStyle name="Обычный 2 8 2 3 3 10" xfId="25352"/>
    <cellStyle name="Обычный 2 8 2 3 3 11" xfId="25353"/>
    <cellStyle name="Обычный 2 8 2 3 3 12" xfId="25354"/>
    <cellStyle name="Обычный 2 8 2 3 3 13" xfId="25355"/>
    <cellStyle name="Обычный 2 8 2 3 3 14" xfId="25356"/>
    <cellStyle name="Обычный 2 8 2 3 3 2" xfId="25357"/>
    <cellStyle name="Обычный 2 8 2 3 3 2 2" xfId="25358"/>
    <cellStyle name="Обычный 2 8 2 3 3 2 3" xfId="25359"/>
    <cellStyle name="Обычный 2 8 2 3 3 2 4" xfId="25360"/>
    <cellStyle name="Обычный 2 8 2 3 3 2 5" xfId="25361"/>
    <cellStyle name="Обычный 2 8 2 3 3 2 6" xfId="25362"/>
    <cellStyle name="Обычный 2 8 2 3 3 2 7" xfId="25363"/>
    <cellStyle name="Обычный 2 8 2 3 3 3" xfId="25364"/>
    <cellStyle name="Обычный 2 8 2 3 3 3 2" xfId="25365"/>
    <cellStyle name="Обычный 2 8 2 3 3 4" xfId="25366"/>
    <cellStyle name="Обычный 2 8 2 3 3 5" xfId="25367"/>
    <cellStyle name="Обычный 2 8 2 3 3 6" xfId="25368"/>
    <cellStyle name="Обычный 2 8 2 3 3 7" xfId="25369"/>
    <cellStyle name="Обычный 2 8 2 3 3 8" xfId="25370"/>
    <cellStyle name="Обычный 2 8 2 3 3 9" xfId="25371"/>
    <cellStyle name="Обычный 2 8 2 3 4" xfId="25372"/>
    <cellStyle name="Обычный 2 8 2 3 4 2" xfId="25373"/>
    <cellStyle name="Обычный 2 8 2 3 4 3" xfId="25374"/>
    <cellStyle name="Обычный 2 8 2 3 4 4" xfId="25375"/>
    <cellStyle name="Обычный 2 8 2 3 4 5" xfId="25376"/>
    <cellStyle name="Обычный 2 8 2 3 4 6" xfId="25377"/>
    <cellStyle name="Обычный 2 8 2 3 4 7" xfId="25378"/>
    <cellStyle name="Обычный 2 8 2 3 5" xfId="25379"/>
    <cellStyle name="Обычный 2 8 2 3 5 2" xfId="25380"/>
    <cellStyle name="Обычный 2 8 2 3 5 3" xfId="25381"/>
    <cellStyle name="Обычный 2 8 2 3 5 4" xfId="25382"/>
    <cellStyle name="Обычный 2 8 2 3 5 5" xfId="25383"/>
    <cellStyle name="Обычный 2 8 2 3 5 6" xfId="25384"/>
    <cellStyle name="Обычный 2 8 2 3 5 7" xfId="25385"/>
    <cellStyle name="Обычный 2 8 2 3 6" xfId="25386"/>
    <cellStyle name="Обычный 2 8 2 3 6 2" xfId="25387"/>
    <cellStyle name="Обычный 2 8 2 3 7" xfId="25388"/>
    <cellStyle name="Обычный 2 8 2 3 8" xfId="25389"/>
    <cellStyle name="Обычный 2 8 2 3 9" xfId="25390"/>
    <cellStyle name="Обычный 2 8 2 4" xfId="25391"/>
    <cellStyle name="Обычный 2 8 2 4 10" xfId="25392"/>
    <cellStyle name="Обычный 2 8 2 4 11" xfId="25393"/>
    <cellStyle name="Обычный 2 8 2 4 12" xfId="25394"/>
    <cellStyle name="Обычный 2 8 2 4 13" xfId="25395"/>
    <cellStyle name="Обычный 2 8 2 4 14" xfId="25396"/>
    <cellStyle name="Обычный 2 8 2 4 2" xfId="25397"/>
    <cellStyle name="Обычный 2 8 2 4 3" xfId="25398"/>
    <cellStyle name="Обычный 2 8 2 4 3 2" xfId="25399"/>
    <cellStyle name="Обычный 2 8 2 4 3 3" xfId="25400"/>
    <cellStyle name="Обычный 2 8 2 4 3 4" xfId="25401"/>
    <cellStyle name="Обычный 2 8 2 4 3 5" xfId="25402"/>
    <cellStyle name="Обычный 2 8 2 4 3 6" xfId="25403"/>
    <cellStyle name="Обычный 2 8 2 4 3 7" xfId="25404"/>
    <cellStyle name="Обычный 2 8 2 4 3 8" xfId="25405"/>
    <cellStyle name="Обычный 2 8 2 4 3 9" xfId="25406"/>
    <cellStyle name="Обычный 2 8 2 4 4" xfId="25407"/>
    <cellStyle name="Обычный 2 8 2 4 4 2" xfId="25408"/>
    <cellStyle name="Обычный 2 8 2 4 4 3" xfId="25409"/>
    <cellStyle name="Обычный 2 8 2 4 4 4" xfId="25410"/>
    <cellStyle name="Обычный 2 8 2 4 4 5" xfId="25411"/>
    <cellStyle name="Обычный 2 8 2 4 5" xfId="25412"/>
    <cellStyle name="Обычный 2 8 2 4 5 2" xfId="25413"/>
    <cellStyle name="Обычный 2 8 2 4 6" xfId="25414"/>
    <cellStyle name="Обычный 2 8 2 4 7" xfId="25415"/>
    <cellStyle name="Обычный 2 8 2 4 8" xfId="25416"/>
    <cellStyle name="Обычный 2 8 2 4 9" xfId="25417"/>
    <cellStyle name="Обычный 2 8 2 5" xfId="25418"/>
    <cellStyle name="Обычный 2 8 2 5 10" xfId="25419"/>
    <cellStyle name="Обычный 2 8 2 5 11" xfId="25420"/>
    <cellStyle name="Обычный 2 8 2 5 12" xfId="25421"/>
    <cellStyle name="Обычный 2 8 2 5 13" xfId="25422"/>
    <cellStyle name="Обычный 2 8 2 5 14" xfId="25423"/>
    <cellStyle name="Обычный 2 8 2 5 15" xfId="25424"/>
    <cellStyle name="Обычный 2 8 2 5 16" xfId="25425"/>
    <cellStyle name="Обычный 2 8 2 5 2" xfId="25426"/>
    <cellStyle name="Обычный 2 8 2 5 2 10" xfId="25427"/>
    <cellStyle name="Обычный 2 8 2 5 2 11" xfId="25428"/>
    <cellStyle name="Обычный 2 8 2 5 2 12" xfId="25429"/>
    <cellStyle name="Обычный 2 8 2 5 2 13" xfId="25430"/>
    <cellStyle name="Обычный 2 8 2 5 2 14" xfId="25431"/>
    <cellStyle name="Обычный 2 8 2 5 2 2" xfId="25432"/>
    <cellStyle name="Обычный 2 8 2 5 2 2 2" xfId="25433"/>
    <cellStyle name="Обычный 2 8 2 5 2 2 3" xfId="25434"/>
    <cellStyle name="Обычный 2 8 2 5 2 2 4" xfId="25435"/>
    <cellStyle name="Обычный 2 8 2 5 2 2 5" xfId="25436"/>
    <cellStyle name="Обычный 2 8 2 5 2 2 6" xfId="25437"/>
    <cellStyle name="Обычный 2 8 2 5 2 2 7" xfId="25438"/>
    <cellStyle name="Обычный 2 8 2 5 2 3" xfId="25439"/>
    <cellStyle name="Обычный 2 8 2 5 2 3 2" xfId="25440"/>
    <cellStyle name="Обычный 2 8 2 5 2 4" xfId="25441"/>
    <cellStyle name="Обычный 2 8 2 5 2 5" xfId="25442"/>
    <cellStyle name="Обычный 2 8 2 5 2 6" xfId="25443"/>
    <cellStyle name="Обычный 2 8 2 5 2 7" xfId="25444"/>
    <cellStyle name="Обычный 2 8 2 5 2 8" xfId="25445"/>
    <cellStyle name="Обычный 2 8 2 5 2 9" xfId="25446"/>
    <cellStyle name="Обычный 2 8 2 5 3" xfId="25447"/>
    <cellStyle name="Обычный 2 8 2 5 3 2" xfId="25448"/>
    <cellStyle name="Обычный 2 8 2 5 3 3" xfId="25449"/>
    <cellStyle name="Обычный 2 8 2 5 3 4" xfId="25450"/>
    <cellStyle name="Обычный 2 8 2 5 3 5" xfId="25451"/>
    <cellStyle name="Обычный 2 8 2 5 3 6" xfId="25452"/>
    <cellStyle name="Обычный 2 8 2 5 3 7" xfId="25453"/>
    <cellStyle name="Обычный 2 8 2 5 4" xfId="25454"/>
    <cellStyle name="Обычный 2 8 2 5 4 2" xfId="25455"/>
    <cellStyle name="Обычный 2 8 2 5 5" xfId="25456"/>
    <cellStyle name="Обычный 2 8 2 5 6" xfId="25457"/>
    <cellStyle name="Обычный 2 8 2 5 7" xfId="25458"/>
    <cellStyle name="Обычный 2 8 2 5 8" xfId="25459"/>
    <cellStyle name="Обычный 2 8 2 5 9" xfId="25460"/>
    <cellStyle name="Обычный 2 8 2 6" xfId="25461"/>
    <cellStyle name="Обычный 2 8 2 6 2" xfId="25462"/>
    <cellStyle name="Обычный 2 8 2 6 3" xfId="25463"/>
    <cellStyle name="Обычный 2 8 2 6 4" xfId="25464"/>
    <cellStyle name="Обычный 2 8 2 6 5" xfId="25465"/>
    <cellStyle name="Обычный 2 8 2 6 6" xfId="25466"/>
    <cellStyle name="Обычный 2 8 2 6 7" xfId="25467"/>
    <cellStyle name="Обычный 2 8 2 7" xfId="25468"/>
    <cellStyle name="Обычный 2 8 2 7 2" xfId="25469"/>
    <cellStyle name="Обычный 2 8 2 7 3" xfId="25470"/>
    <cellStyle name="Обычный 2 8 2 7 4" xfId="25471"/>
    <cellStyle name="Обычный 2 8 2 7 5" xfId="25472"/>
    <cellStyle name="Обычный 2 8 2 7 6" xfId="25473"/>
    <cellStyle name="Обычный 2 8 2 8" xfId="25474"/>
    <cellStyle name="Обычный 2 8 2 8 2" xfId="25475"/>
    <cellStyle name="Обычный 2 8 2 8 3" xfId="25476"/>
    <cellStyle name="Обычный 2 8 2 8 4" xfId="25477"/>
    <cellStyle name="Обычный 2 8 2 8 5" xfId="25478"/>
    <cellStyle name="Обычный 2 8 2 8 6" xfId="25479"/>
    <cellStyle name="Обычный 2 8 2 9" xfId="25480"/>
    <cellStyle name="Обычный 2 8 20" xfId="25481"/>
    <cellStyle name="Обычный 2 8 3" xfId="25482"/>
    <cellStyle name="Обычный 2 8 3 2" xfId="25483"/>
    <cellStyle name="Обычный 2 8 3 3" xfId="25484"/>
    <cellStyle name="Обычный 2 8 3 3 10" xfId="25485"/>
    <cellStyle name="Обычный 2 8 3 3 11" xfId="25486"/>
    <cellStyle name="Обычный 2 8 3 3 12" xfId="25487"/>
    <cellStyle name="Обычный 2 8 3 3 13" xfId="25488"/>
    <cellStyle name="Обычный 2 8 3 3 14" xfId="25489"/>
    <cellStyle name="Обычный 2 8 3 3 15" xfId="25490"/>
    <cellStyle name="Обычный 2 8 3 3 16" xfId="25491"/>
    <cellStyle name="Обычный 2 8 3 3 2" xfId="25492"/>
    <cellStyle name="Обычный 2 8 3 3 2 10" xfId="25493"/>
    <cellStyle name="Обычный 2 8 3 3 2 11" xfId="25494"/>
    <cellStyle name="Обычный 2 8 3 3 2 12" xfId="25495"/>
    <cellStyle name="Обычный 2 8 3 3 2 13" xfId="25496"/>
    <cellStyle name="Обычный 2 8 3 3 2 14" xfId="25497"/>
    <cellStyle name="Обычный 2 8 3 3 2 2" xfId="25498"/>
    <cellStyle name="Обычный 2 8 3 3 2 2 2" xfId="25499"/>
    <cellStyle name="Обычный 2 8 3 3 2 2 3" xfId="25500"/>
    <cellStyle name="Обычный 2 8 3 3 2 2 4" xfId="25501"/>
    <cellStyle name="Обычный 2 8 3 3 2 2 5" xfId="25502"/>
    <cellStyle name="Обычный 2 8 3 3 2 2 6" xfId="25503"/>
    <cellStyle name="Обычный 2 8 3 3 2 2 7" xfId="25504"/>
    <cellStyle name="Обычный 2 8 3 3 2 3" xfId="25505"/>
    <cellStyle name="Обычный 2 8 3 3 2 3 2" xfId="25506"/>
    <cellStyle name="Обычный 2 8 3 3 2 4" xfId="25507"/>
    <cellStyle name="Обычный 2 8 3 3 2 5" xfId="25508"/>
    <cellStyle name="Обычный 2 8 3 3 2 6" xfId="25509"/>
    <cellStyle name="Обычный 2 8 3 3 2 7" xfId="25510"/>
    <cellStyle name="Обычный 2 8 3 3 2 8" xfId="25511"/>
    <cellStyle name="Обычный 2 8 3 3 2 9" xfId="25512"/>
    <cellStyle name="Обычный 2 8 3 3 3" xfId="25513"/>
    <cellStyle name="Обычный 2 8 3 3 3 2" xfId="25514"/>
    <cellStyle name="Обычный 2 8 3 3 3 3" xfId="25515"/>
    <cellStyle name="Обычный 2 8 3 3 3 4" xfId="25516"/>
    <cellStyle name="Обычный 2 8 3 3 3 5" xfId="25517"/>
    <cellStyle name="Обычный 2 8 3 3 3 6" xfId="25518"/>
    <cellStyle name="Обычный 2 8 3 3 3 7" xfId="25519"/>
    <cellStyle name="Обычный 2 8 3 3 4" xfId="25520"/>
    <cellStyle name="Обычный 2 8 3 3 4 2" xfId="25521"/>
    <cellStyle name="Обычный 2 8 3 3 5" xfId="25522"/>
    <cellStyle name="Обычный 2 8 3 3 6" xfId="25523"/>
    <cellStyle name="Обычный 2 8 3 3 7" xfId="25524"/>
    <cellStyle name="Обычный 2 8 3 3 8" xfId="25525"/>
    <cellStyle name="Обычный 2 8 3 3 9" xfId="25526"/>
    <cellStyle name="Обычный 2 8 3 4" xfId="25527"/>
    <cellStyle name="Обычный 2 8 3 4 2" xfId="25528"/>
    <cellStyle name="Обычный 2 8 3 5" xfId="25529"/>
    <cellStyle name="Обычный 2 8 3 6" xfId="25530"/>
    <cellStyle name="Обычный 2 8 3 6 2" xfId="25531"/>
    <cellStyle name="Обычный 2 8 3 6 3" xfId="25532"/>
    <cellStyle name="Обычный 2 8 3 6 4" xfId="25533"/>
    <cellStyle name="Обычный 2 8 3 6 5" xfId="25534"/>
    <cellStyle name="Обычный 2 8 3 6 6" xfId="25535"/>
    <cellStyle name="Обычный 2 8 3 6 7" xfId="25536"/>
    <cellStyle name="Обычный 2 8 3 7" xfId="25537"/>
    <cellStyle name="Обычный 2 8 3 7 2" xfId="25538"/>
    <cellStyle name="Обычный 2 8 3 7 3" xfId="25539"/>
    <cellStyle name="Обычный 2 8 4" xfId="25540"/>
    <cellStyle name="Обычный 2 8 4 2" xfId="25541"/>
    <cellStyle name="Обычный 2 8 4 2 10" xfId="25542"/>
    <cellStyle name="Обычный 2 8 4 2 11" xfId="25543"/>
    <cellStyle name="Обычный 2 8 4 2 12" xfId="25544"/>
    <cellStyle name="Обычный 2 8 4 2 13" xfId="25545"/>
    <cellStyle name="Обычный 2 8 4 2 14" xfId="25546"/>
    <cellStyle name="Обычный 2 8 4 2 2" xfId="25547"/>
    <cellStyle name="Обычный 2 8 4 2 2 2" xfId="25548"/>
    <cellStyle name="Обычный 2 8 4 2 2 3" xfId="25549"/>
    <cellStyle name="Обычный 2 8 4 2 2 4" xfId="25550"/>
    <cellStyle name="Обычный 2 8 4 2 2 5" xfId="25551"/>
    <cellStyle name="Обычный 2 8 4 2 2 6" xfId="25552"/>
    <cellStyle name="Обычный 2 8 4 2 2 7" xfId="25553"/>
    <cellStyle name="Обычный 2 8 4 2 3" xfId="25554"/>
    <cellStyle name="Обычный 2 8 4 2 3 2" xfId="25555"/>
    <cellStyle name="Обычный 2 8 4 2 4" xfId="25556"/>
    <cellStyle name="Обычный 2 8 4 2 5" xfId="25557"/>
    <cellStyle name="Обычный 2 8 4 2 6" xfId="25558"/>
    <cellStyle name="Обычный 2 8 4 2 7" xfId="25559"/>
    <cellStyle name="Обычный 2 8 4 2 8" xfId="25560"/>
    <cellStyle name="Обычный 2 8 4 2 9" xfId="25561"/>
    <cellStyle name="Обычный 2 8 4 3" xfId="25562"/>
    <cellStyle name="Обычный 2 8 4 3 10" xfId="25563"/>
    <cellStyle name="Обычный 2 8 4 3 11" xfId="25564"/>
    <cellStyle name="Обычный 2 8 4 3 12" xfId="25565"/>
    <cellStyle name="Обычный 2 8 4 3 13" xfId="25566"/>
    <cellStyle name="Обычный 2 8 4 3 14" xfId="25567"/>
    <cellStyle name="Обычный 2 8 4 3 2" xfId="25568"/>
    <cellStyle name="Обычный 2 8 4 3 2 2" xfId="25569"/>
    <cellStyle name="Обычный 2 8 4 3 2 3" xfId="25570"/>
    <cellStyle name="Обычный 2 8 4 3 2 4" xfId="25571"/>
    <cellStyle name="Обычный 2 8 4 3 2 5" xfId="25572"/>
    <cellStyle name="Обычный 2 8 4 3 2 6" xfId="25573"/>
    <cellStyle name="Обычный 2 8 4 3 2 7" xfId="25574"/>
    <cellStyle name="Обычный 2 8 4 3 3" xfId="25575"/>
    <cellStyle name="Обычный 2 8 4 3 3 2" xfId="25576"/>
    <cellStyle name="Обычный 2 8 4 3 4" xfId="25577"/>
    <cellStyle name="Обычный 2 8 4 3 5" xfId="25578"/>
    <cellStyle name="Обычный 2 8 4 3 6" xfId="25579"/>
    <cellStyle name="Обычный 2 8 4 3 7" xfId="25580"/>
    <cellStyle name="Обычный 2 8 4 3 8" xfId="25581"/>
    <cellStyle name="Обычный 2 8 4 3 9" xfId="25582"/>
    <cellStyle name="Обычный 2 8 4 4" xfId="25583"/>
    <cellStyle name="Обычный 2 8 4 5" xfId="25584"/>
    <cellStyle name="Обычный 2 8 4 6" xfId="25585"/>
    <cellStyle name="Обычный 2 8 5" xfId="25586"/>
    <cellStyle name="Обычный 2 8 5 2" xfId="25587"/>
    <cellStyle name="Обычный 2 8 5 2 2" xfId="25588"/>
    <cellStyle name="Обычный 2 8 5 2 3" xfId="25589"/>
    <cellStyle name="Обычный 2 8 5 2 4" xfId="25590"/>
    <cellStyle name="Обычный 2 8 5 2 5" xfId="25591"/>
    <cellStyle name="Обычный 2 8 5 2 6" xfId="25592"/>
    <cellStyle name="Обычный 2 8 5 3" xfId="25593"/>
    <cellStyle name="Обычный 2 8 5 4" xfId="25594"/>
    <cellStyle name="Обычный 2 8 5 5" xfId="25595"/>
    <cellStyle name="Обычный 2 8 5 6" xfId="25596"/>
    <cellStyle name="Обычный 2 8 5 7" xfId="25597"/>
    <cellStyle name="Обычный 2 8 5 8" xfId="25598"/>
    <cellStyle name="Обычный 2 8 6" xfId="25599"/>
    <cellStyle name="Обычный 2 8 6 2" xfId="25600"/>
    <cellStyle name="Обычный 2 8 6 3" xfId="25601"/>
    <cellStyle name="Обычный 2 8 7" xfId="25602"/>
    <cellStyle name="Обычный 2 8 7 2" xfId="25603"/>
    <cellStyle name="Обычный 2 8 7 3" xfId="25604"/>
    <cellStyle name="Обычный 2 8 7 4" xfId="25605"/>
    <cellStyle name="Обычный 2 8 7 5" xfId="25606"/>
    <cellStyle name="Обычный 2 8 7 6" xfId="25607"/>
    <cellStyle name="Обычный 2 8 7 7" xfId="25608"/>
    <cellStyle name="Обычный 2 8 8" xfId="25609"/>
    <cellStyle name="Обычный 2 8 8 2" xfId="25610"/>
    <cellStyle name="Обычный 2 8 8 3" xfId="25611"/>
    <cellStyle name="Обычный 2 8 8 4" xfId="25612"/>
    <cellStyle name="Обычный 2 8 8 5" xfId="25613"/>
    <cellStyle name="Обычный 2 8 8 6" xfId="25614"/>
    <cellStyle name="Обычный 2 8 8 7" xfId="25615"/>
    <cellStyle name="Обычный 2 8 9" xfId="25616"/>
    <cellStyle name="Обычный 2 8 9 2" xfId="25617"/>
    <cellStyle name="Обычный 2 8 9 3" xfId="25618"/>
    <cellStyle name="Обычный 2 8 9 4" xfId="25619"/>
    <cellStyle name="Обычный 2 8 9 5" xfId="25620"/>
    <cellStyle name="Обычный 2 8 9 6" xfId="25621"/>
    <cellStyle name="Обычный 2 8 9 7" xfId="25622"/>
    <cellStyle name="Обычный 2 9" xfId="25623"/>
    <cellStyle name="Обычный 2 9 10" xfId="25624"/>
    <cellStyle name="Обычный 2 9 10 2" xfId="25625"/>
    <cellStyle name="Обычный 2 9 10 3" xfId="25626"/>
    <cellStyle name="Обычный 2 9 10 4" xfId="25627"/>
    <cellStyle name="Обычный 2 9 10 5" xfId="25628"/>
    <cellStyle name="Обычный 2 9 10 6" xfId="25629"/>
    <cellStyle name="Обычный 2 9 10 7" xfId="25630"/>
    <cellStyle name="Обычный 2 9 10 8" xfId="25631"/>
    <cellStyle name="Обычный 2 9 10 9" xfId="25632"/>
    <cellStyle name="Обычный 2 9 11" xfId="25633"/>
    <cellStyle name="Обычный 2 9 11 2" xfId="25634"/>
    <cellStyle name="Обычный 2 9 12" xfId="25635"/>
    <cellStyle name="Обычный 2 9 13" xfId="25636"/>
    <cellStyle name="Обычный 2 9 14" xfId="25637"/>
    <cellStyle name="Обычный 2 9 15" xfId="25638"/>
    <cellStyle name="Обычный 2 9 16" xfId="25639"/>
    <cellStyle name="Обычный 2 9 17" xfId="25640"/>
    <cellStyle name="Обычный 2 9 18" xfId="25641"/>
    <cellStyle name="Обычный 2 9 19" xfId="25642"/>
    <cellStyle name="Обычный 2 9 2" xfId="25643"/>
    <cellStyle name="Обычный 2 9 2 2" xfId="25644"/>
    <cellStyle name="Обычный 2 9 2 2 10" xfId="25645"/>
    <cellStyle name="Обычный 2 9 2 2 11" xfId="25646"/>
    <cellStyle name="Обычный 2 9 2 2 12" xfId="25647"/>
    <cellStyle name="Обычный 2 9 2 2 13" xfId="25648"/>
    <cellStyle name="Обычный 2 9 2 2 14" xfId="25649"/>
    <cellStyle name="Обычный 2 9 2 2 15" xfId="25650"/>
    <cellStyle name="Обычный 2 9 2 2 16" xfId="25651"/>
    <cellStyle name="Обычный 2 9 2 2 2" xfId="25652"/>
    <cellStyle name="Обычный 2 9 2 2 3" xfId="25653"/>
    <cellStyle name="Обычный 2 9 2 2 3 2" xfId="25654"/>
    <cellStyle name="Обычный 2 9 2 2 3 3" xfId="25655"/>
    <cellStyle name="Обычный 2 9 2 2 3 4" xfId="25656"/>
    <cellStyle name="Обычный 2 9 2 2 3 5" xfId="25657"/>
    <cellStyle name="Обычный 2 9 2 2 3 6" xfId="25658"/>
    <cellStyle name="Обычный 2 9 2 2 3 7" xfId="25659"/>
    <cellStyle name="Обычный 2 9 2 2 3 8" xfId="25660"/>
    <cellStyle name="Обычный 2 9 2 2 3 9" xfId="25661"/>
    <cellStyle name="Обычный 2 9 2 2 4" xfId="25662"/>
    <cellStyle name="Обычный 2 9 2 2 4 2" xfId="25663"/>
    <cellStyle name="Обычный 2 9 2 2 4 3" xfId="25664"/>
    <cellStyle name="Обычный 2 9 2 2 4 4" xfId="25665"/>
    <cellStyle name="Обычный 2 9 2 2 4 5" xfId="25666"/>
    <cellStyle name="Обычный 2 9 2 2 5" xfId="25667"/>
    <cellStyle name="Обычный 2 9 2 2 5 2" xfId="25668"/>
    <cellStyle name="Обычный 2 9 2 2 6" xfId="25669"/>
    <cellStyle name="Обычный 2 9 2 2 7" xfId="25670"/>
    <cellStyle name="Обычный 2 9 2 2 8" xfId="25671"/>
    <cellStyle name="Обычный 2 9 2 2 9" xfId="25672"/>
    <cellStyle name="Обычный 2 9 2 3" xfId="25673"/>
    <cellStyle name="Обычный 2 9 2 3 10" xfId="25674"/>
    <cellStyle name="Обычный 2 9 2 3 11" xfId="25675"/>
    <cellStyle name="Обычный 2 9 2 3 12" xfId="25676"/>
    <cellStyle name="Обычный 2 9 2 3 13" xfId="25677"/>
    <cellStyle name="Обычный 2 9 2 3 14" xfId="25678"/>
    <cellStyle name="Обычный 2 9 2 3 15" xfId="25679"/>
    <cellStyle name="Обычный 2 9 2 3 16" xfId="25680"/>
    <cellStyle name="Обычный 2 9 2 3 2" xfId="25681"/>
    <cellStyle name="Обычный 2 9 2 3 2 10" xfId="25682"/>
    <cellStyle name="Обычный 2 9 2 3 2 11" xfId="25683"/>
    <cellStyle name="Обычный 2 9 2 3 2 12" xfId="25684"/>
    <cellStyle name="Обычный 2 9 2 3 2 13" xfId="25685"/>
    <cellStyle name="Обычный 2 9 2 3 2 14" xfId="25686"/>
    <cellStyle name="Обычный 2 9 2 3 2 2" xfId="25687"/>
    <cellStyle name="Обычный 2 9 2 3 2 2 2" xfId="25688"/>
    <cellStyle name="Обычный 2 9 2 3 2 2 3" xfId="25689"/>
    <cellStyle name="Обычный 2 9 2 3 2 2 4" xfId="25690"/>
    <cellStyle name="Обычный 2 9 2 3 2 2 5" xfId="25691"/>
    <cellStyle name="Обычный 2 9 2 3 2 2 6" xfId="25692"/>
    <cellStyle name="Обычный 2 9 2 3 2 2 7" xfId="25693"/>
    <cellStyle name="Обычный 2 9 2 3 2 3" xfId="25694"/>
    <cellStyle name="Обычный 2 9 2 3 2 3 2" xfId="25695"/>
    <cellStyle name="Обычный 2 9 2 3 2 4" xfId="25696"/>
    <cellStyle name="Обычный 2 9 2 3 2 5" xfId="25697"/>
    <cellStyle name="Обычный 2 9 2 3 2 6" xfId="25698"/>
    <cellStyle name="Обычный 2 9 2 3 2 7" xfId="25699"/>
    <cellStyle name="Обычный 2 9 2 3 2 8" xfId="25700"/>
    <cellStyle name="Обычный 2 9 2 3 2 9" xfId="25701"/>
    <cellStyle name="Обычный 2 9 2 3 3" xfId="25702"/>
    <cellStyle name="Обычный 2 9 2 3 3 2" xfId="25703"/>
    <cellStyle name="Обычный 2 9 2 3 3 3" xfId="25704"/>
    <cellStyle name="Обычный 2 9 2 3 3 4" xfId="25705"/>
    <cellStyle name="Обычный 2 9 2 3 3 5" xfId="25706"/>
    <cellStyle name="Обычный 2 9 2 3 3 6" xfId="25707"/>
    <cellStyle name="Обычный 2 9 2 3 3 7" xfId="25708"/>
    <cellStyle name="Обычный 2 9 2 3 4" xfId="25709"/>
    <cellStyle name="Обычный 2 9 2 3 4 2" xfId="25710"/>
    <cellStyle name="Обычный 2 9 2 3 5" xfId="25711"/>
    <cellStyle name="Обычный 2 9 2 3 6" xfId="25712"/>
    <cellStyle name="Обычный 2 9 2 3 7" xfId="25713"/>
    <cellStyle name="Обычный 2 9 2 3 8" xfId="25714"/>
    <cellStyle name="Обычный 2 9 2 3 9" xfId="25715"/>
    <cellStyle name="Обычный 2 9 2 4" xfId="25716"/>
    <cellStyle name="Обычный 2 9 20" xfId="25717"/>
    <cellStyle name="Обычный 2 9 21" xfId="25718"/>
    <cellStyle name="Обычный 2 9 3" xfId="25719"/>
    <cellStyle name="Обычный 2 9 3 10" xfId="25720"/>
    <cellStyle name="Обычный 2 9 3 11" xfId="25721"/>
    <cellStyle name="Обычный 2 9 3 12" xfId="25722"/>
    <cellStyle name="Обычный 2 9 3 13" xfId="25723"/>
    <cellStyle name="Обычный 2 9 3 14" xfId="25724"/>
    <cellStyle name="Обычный 2 9 3 15" xfId="25725"/>
    <cellStyle name="Обычный 2 9 3 16" xfId="25726"/>
    <cellStyle name="Обычный 2 9 3 17" xfId="25727"/>
    <cellStyle name="Обычный 2 9 3 2" xfId="25728"/>
    <cellStyle name="Обычный 2 9 3 2 10" xfId="25729"/>
    <cellStyle name="Обычный 2 9 3 2 11" xfId="25730"/>
    <cellStyle name="Обычный 2 9 3 2 12" xfId="25731"/>
    <cellStyle name="Обычный 2 9 3 2 13" xfId="25732"/>
    <cellStyle name="Обычный 2 9 3 2 14" xfId="25733"/>
    <cellStyle name="Обычный 2 9 3 2 15" xfId="25734"/>
    <cellStyle name="Обычный 2 9 3 2 2" xfId="25735"/>
    <cellStyle name="Обычный 2 9 3 2 2 2" xfId="25736"/>
    <cellStyle name="Обычный 2 9 3 2 2 3" xfId="25737"/>
    <cellStyle name="Обычный 2 9 3 2 2 4" xfId="25738"/>
    <cellStyle name="Обычный 2 9 3 2 2 5" xfId="25739"/>
    <cellStyle name="Обычный 2 9 3 2 2 6" xfId="25740"/>
    <cellStyle name="Обычный 2 9 3 2 2 7" xfId="25741"/>
    <cellStyle name="Обычный 2 9 3 2 3" xfId="25742"/>
    <cellStyle name="Обычный 2 9 3 2 3 2" xfId="25743"/>
    <cellStyle name="Обычный 2 9 3 2 4" xfId="25744"/>
    <cellStyle name="Обычный 2 9 3 2 5" xfId="25745"/>
    <cellStyle name="Обычный 2 9 3 2 6" xfId="25746"/>
    <cellStyle name="Обычный 2 9 3 2 7" xfId="25747"/>
    <cellStyle name="Обычный 2 9 3 2 8" xfId="25748"/>
    <cellStyle name="Обычный 2 9 3 2 9" xfId="25749"/>
    <cellStyle name="Обычный 2 9 3 3" xfId="25750"/>
    <cellStyle name="Обычный 2 9 3 3 10" xfId="25751"/>
    <cellStyle name="Обычный 2 9 3 3 11" xfId="25752"/>
    <cellStyle name="Обычный 2 9 3 3 12" xfId="25753"/>
    <cellStyle name="Обычный 2 9 3 3 13" xfId="25754"/>
    <cellStyle name="Обычный 2 9 3 3 14" xfId="25755"/>
    <cellStyle name="Обычный 2 9 3 3 2" xfId="25756"/>
    <cellStyle name="Обычный 2 9 3 3 2 2" xfId="25757"/>
    <cellStyle name="Обычный 2 9 3 3 2 3" xfId="25758"/>
    <cellStyle name="Обычный 2 9 3 3 2 4" xfId="25759"/>
    <cellStyle name="Обычный 2 9 3 3 2 5" xfId="25760"/>
    <cellStyle name="Обычный 2 9 3 3 2 6" xfId="25761"/>
    <cellStyle name="Обычный 2 9 3 3 2 7" xfId="25762"/>
    <cellStyle name="Обычный 2 9 3 3 3" xfId="25763"/>
    <cellStyle name="Обычный 2 9 3 3 3 2" xfId="25764"/>
    <cellStyle name="Обычный 2 9 3 3 4" xfId="25765"/>
    <cellStyle name="Обычный 2 9 3 3 5" xfId="25766"/>
    <cellStyle name="Обычный 2 9 3 3 6" xfId="25767"/>
    <cellStyle name="Обычный 2 9 3 3 7" xfId="25768"/>
    <cellStyle name="Обычный 2 9 3 3 8" xfId="25769"/>
    <cellStyle name="Обычный 2 9 3 3 9" xfId="25770"/>
    <cellStyle name="Обычный 2 9 3 4" xfId="25771"/>
    <cellStyle name="Обычный 2 9 3 4 2" xfId="25772"/>
    <cellStyle name="Обычный 2 9 3 4 3" xfId="25773"/>
    <cellStyle name="Обычный 2 9 3 4 4" xfId="25774"/>
    <cellStyle name="Обычный 2 9 3 4 5" xfId="25775"/>
    <cellStyle name="Обычный 2 9 3 4 6" xfId="25776"/>
    <cellStyle name="Обычный 2 9 3 4 7" xfId="25777"/>
    <cellStyle name="Обычный 2 9 3 5" xfId="25778"/>
    <cellStyle name="Обычный 2 9 3 5 2" xfId="25779"/>
    <cellStyle name="Обычный 2 9 3 6" xfId="25780"/>
    <cellStyle name="Обычный 2 9 3 7" xfId="25781"/>
    <cellStyle name="Обычный 2 9 3 8" xfId="25782"/>
    <cellStyle name="Обычный 2 9 3 9" xfId="25783"/>
    <cellStyle name="Обычный 2 9 4" xfId="25784"/>
    <cellStyle name="Обычный 2 9 4 10" xfId="25785"/>
    <cellStyle name="Обычный 2 9 4 11" xfId="25786"/>
    <cellStyle name="Обычный 2 9 4 12" xfId="25787"/>
    <cellStyle name="Обычный 2 9 4 13" xfId="25788"/>
    <cellStyle name="Обычный 2 9 4 14" xfId="25789"/>
    <cellStyle name="Обычный 2 9 4 15" xfId="25790"/>
    <cellStyle name="Обычный 2 9 4 16" xfId="25791"/>
    <cellStyle name="Обычный 2 9 4 17" xfId="25792"/>
    <cellStyle name="Обычный 2 9 4 2" xfId="25793"/>
    <cellStyle name="Обычный 2 9 4 2 10" xfId="25794"/>
    <cellStyle name="Обычный 2 9 4 2 11" xfId="25795"/>
    <cellStyle name="Обычный 2 9 4 2 12" xfId="25796"/>
    <cellStyle name="Обычный 2 9 4 2 13" xfId="25797"/>
    <cellStyle name="Обычный 2 9 4 2 14" xfId="25798"/>
    <cellStyle name="Обычный 2 9 4 2 15" xfId="25799"/>
    <cellStyle name="Обычный 2 9 4 2 2" xfId="25800"/>
    <cellStyle name="Обычный 2 9 4 2 2 2" xfId="25801"/>
    <cellStyle name="Обычный 2 9 4 2 2 3" xfId="25802"/>
    <cellStyle name="Обычный 2 9 4 2 2 4" xfId="25803"/>
    <cellStyle name="Обычный 2 9 4 2 2 5" xfId="25804"/>
    <cellStyle name="Обычный 2 9 4 2 2 6" xfId="25805"/>
    <cellStyle name="Обычный 2 9 4 2 2 7" xfId="25806"/>
    <cellStyle name="Обычный 2 9 4 2 3" xfId="25807"/>
    <cellStyle name="Обычный 2 9 4 2 3 2" xfId="25808"/>
    <cellStyle name="Обычный 2 9 4 2 4" xfId="25809"/>
    <cellStyle name="Обычный 2 9 4 2 5" xfId="25810"/>
    <cellStyle name="Обычный 2 9 4 2 6" xfId="25811"/>
    <cellStyle name="Обычный 2 9 4 2 7" xfId="25812"/>
    <cellStyle name="Обычный 2 9 4 2 8" xfId="25813"/>
    <cellStyle name="Обычный 2 9 4 2 9" xfId="25814"/>
    <cellStyle name="Обычный 2 9 4 3" xfId="25815"/>
    <cellStyle name="Обычный 2 9 4 3 10" xfId="25816"/>
    <cellStyle name="Обычный 2 9 4 3 11" xfId="25817"/>
    <cellStyle name="Обычный 2 9 4 3 12" xfId="25818"/>
    <cellStyle name="Обычный 2 9 4 3 13" xfId="25819"/>
    <cellStyle name="Обычный 2 9 4 3 14" xfId="25820"/>
    <cellStyle name="Обычный 2 9 4 3 2" xfId="25821"/>
    <cellStyle name="Обычный 2 9 4 3 2 2" xfId="25822"/>
    <cellStyle name="Обычный 2 9 4 3 2 3" xfId="25823"/>
    <cellStyle name="Обычный 2 9 4 3 2 4" xfId="25824"/>
    <cellStyle name="Обычный 2 9 4 3 2 5" xfId="25825"/>
    <cellStyle name="Обычный 2 9 4 3 2 6" xfId="25826"/>
    <cellStyle name="Обычный 2 9 4 3 2 7" xfId="25827"/>
    <cellStyle name="Обычный 2 9 4 3 3" xfId="25828"/>
    <cellStyle name="Обычный 2 9 4 3 3 2" xfId="25829"/>
    <cellStyle name="Обычный 2 9 4 3 4" xfId="25830"/>
    <cellStyle name="Обычный 2 9 4 3 5" xfId="25831"/>
    <cellStyle name="Обычный 2 9 4 3 6" xfId="25832"/>
    <cellStyle name="Обычный 2 9 4 3 7" xfId="25833"/>
    <cellStyle name="Обычный 2 9 4 3 8" xfId="25834"/>
    <cellStyle name="Обычный 2 9 4 3 9" xfId="25835"/>
    <cellStyle name="Обычный 2 9 4 4" xfId="25836"/>
    <cellStyle name="Обычный 2 9 4 4 2" xfId="25837"/>
    <cellStyle name="Обычный 2 9 4 4 3" xfId="25838"/>
    <cellStyle name="Обычный 2 9 4 4 4" xfId="25839"/>
    <cellStyle name="Обычный 2 9 4 4 5" xfId="25840"/>
    <cellStyle name="Обычный 2 9 4 4 6" xfId="25841"/>
    <cellStyle name="Обычный 2 9 4 4 7" xfId="25842"/>
    <cellStyle name="Обычный 2 9 4 5" xfId="25843"/>
    <cellStyle name="Обычный 2 9 4 5 2" xfId="25844"/>
    <cellStyle name="Обычный 2 9 4 6" xfId="25845"/>
    <cellStyle name="Обычный 2 9 4 7" xfId="25846"/>
    <cellStyle name="Обычный 2 9 4 8" xfId="25847"/>
    <cellStyle name="Обычный 2 9 4 9" xfId="25848"/>
    <cellStyle name="Обычный 2 9 5" xfId="25849"/>
    <cellStyle name="Обычный 2 9 5 10" xfId="25850"/>
    <cellStyle name="Обычный 2 9 5 11" xfId="25851"/>
    <cellStyle name="Обычный 2 9 5 12" xfId="25852"/>
    <cellStyle name="Обычный 2 9 5 13" xfId="25853"/>
    <cellStyle name="Обычный 2 9 5 14" xfId="25854"/>
    <cellStyle name="Обычный 2 9 5 15" xfId="25855"/>
    <cellStyle name="Обычный 2 9 5 2" xfId="25856"/>
    <cellStyle name="Обычный 2 9 5 2 2" xfId="25857"/>
    <cellStyle name="Обычный 2 9 5 2 3" xfId="25858"/>
    <cellStyle name="Обычный 2 9 5 2 4" xfId="25859"/>
    <cellStyle name="Обычный 2 9 5 2 5" xfId="25860"/>
    <cellStyle name="Обычный 2 9 5 2 6" xfId="25861"/>
    <cellStyle name="Обычный 2 9 5 2 7" xfId="25862"/>
    <cellStyle name="Обычный 2 9 5 3" xfId="25863"/>
    <cellStyle name="Обычный 2 9 5 3 2" xfId="25864"/>
    <cellStyle name="Обычный 2 9 5 4" xfId="25865"/>
    <cellStyle name="Обычный 2 9 5 5" xfId="25866"/>
    <cellStyle name="Обычный 2 9 5 6" xfId="25867"/>
    <cellStyle name="Обычный 2 9 5 7" xfId="25868"/>
    <cellStyle name="Обычный 2 9 5 8" xfId="25869"/>
    <cellStyle name="Обычный 2 9 5 9" xfId="25870"/>
    <cellStyle name="Обычный 2 9 6" xfId="25871"/>
    <cellStyle name="Обычный 2 9 6 10" xfId="25872"/>
    <cellStyle name="Обычный 2 9 6 11" xfId="25873"/>
    <cellStyle name="Обычный 2 9 6 12" xfId="25874"/>
    <cellStyle name="Обычный 2 9 6 13" xfId="25875"/>
    <cellStyle name="Обычный 2 9 6 14" xfId="25876"/>
    <cellStyle name="Обычный 2 9 6 2" xfId="25877"/>
    <cellStyle name="Обычный 2 9 6 2 2" xfId="25878"/>
    <cellStyle name="Обычный 2 9 6 2 3" xfId="25879"/>
    <cellStyle name="Обычный 2 9 6 2 4" xfId="25880"/>
    <cellStyle name="Обычный 2 9 6 2 5" xfId="25881"/>
    <cellStyle name="Обычный 2 9 6 2 6" xfId="25882"/>
    <cellStyle name="Обычный 2 9 6 2 7" xfId="25883"/>
    <cellStyle name="Обычный 2 9 6 3" xfId="25884"/>
    <cellStyle name="Обычный 2 9 6 3 2" xfId="25885"/>
    <cellStyle name="Обычный 2 9 6 4" xfId="25886"/>
    <cellStyle name="Обычный 2 9 6 5" xfId="25887"/>
    <cellStyle name="Обычный 2 9 6 6" xfId="25888"/>
    <cellStyle name="Обычный 2 9 6 7" xfId="25889"/>
    <cellStyle name="Обычный 2 9 6 8" xfId="25890"/>
    <cellStyle name="Обычный 2 9 6 9" xfId="25891"/>
    <cellStyle name="Обычный 2 9 7" xfId="25892"/>
    <cellStyle name="Обычный 2 9 7 10" xfId="25893"/>
    <cellStyle name="Обычный 2 9 7 11" xfId="25894"/>
    <cellStyle name="Обычный 2 9 7 12" xfId="25895"/>
    <cellStyle name="Обычный 2 9 7 13" xfId="25896"/>
    <cellStyle name="Обычный 2 9 7 14" xfId="25897"/>
    <cellStyle name="Обычный 2 9 7 2" xfId="25898"/>
    <cellStyle name="Обычный 2 9 7 2 2" xfId="25899"/>
    <cellStyle name="Обычный 2 9 7 2 3" xfId="25900"/>
    <cellStyle name="Обычный 2 9 7 2 4" xfId="25901"/>
    <cellStyle name="Обычный 2 9 7 2 5" xfId="25902"/>
    <cellStyle name="Обычный 2 9 7 2 6" xfId="25903"/>
    <cellStyle name="Обычный 2 9 7 2 7" xfId="25904"/>
    <cellStyle name="Обычный 2 9 7 3" xfId="25905"/>
    <cellStyle name="Обычный 2 9 7 3 2" xfId="25906"/>
    <cellStyle name="Обычный 2 9 7 4" xfId="25907"/>
    <cellStyle name="Обычный 2 9 7 5" xfId="25908"/>
    <cellStyle name="Обычный 2 9 7 6" xfId="25909"/>
    <cellStyle name="Обычный 2 9 7 7" xfId="25910"/>
    <cellStyle name="Обычный 2 9 7 8" xfId="25911"/>
    <cellStyle name="Обычный 2 9 7 9" xfId="25912"/>
    <cellStyle name="Обычный 2 9 8" xfId="25913"/>
    <cellStyle name="Обычный 2 9 8 10" xfId="25914"/>
    <cellStyle name="Обычный 2 9 8 11" xfId="25915"/>
    <cellStyle name="Обычный 2 9 8 12" xfId="25916"/>
    <cellStyle name="Обычный 2 9 8 13" xfId="25917"/>
    <cellStyle name="Обычный 2 9 8 14" xfId="25918"/>
    <cellStyle name="Обычный 2 9 8 2" xfId="25919"/>
    <cellStyle name="Обычный 2 9 8 2 2" xfId="25920"/>
    <cellStyle name="Обычный 2 9 8 2 3" xfId="25921"/>
    <cellStyle name="Обычный 2 9 8 2 4" xfId="25922"/>
    <cellStyle name="Обычный 2 9 8 2 5" xfId="25923"/>
    <cellStyle name="Обычный 2 9 8 2 6" xfId="25924"/>
    <cellStyle name="Обычный 2 9 8 2 7" xfId="25925"/>
    <cellStyle name="Обычный 2 9 8 3" xfId="25926"/>
    <cellStyle name="Обычный 2 9 8 3 2" xfId="25927"/>
    <cellStyle name="Обычный 2 9 8 4" xfId="25928"/>
    <cellStyle name="Обычный 2 9 8 5" xfId="25929"/>
    <cellStyle name="Обычный 2 9 8 6" xfId="25930"/>
    <cellStyle name="Обычный 2 9 8 7" xfId="25931"/>
    <cellStyle name="Обычный 2 9 8 8" xfId="25932"/>
    <cellStyle name="Обычный 2 9 8 9" xfId="25933"/>
    <cellStyle name="Обычный 2 9 9" xfId="25934"/>
    <cellStyle name="Обычный 2 9 9 10" xfId="25935"/>
    <cellStyle name="Обычный 2 9 9 11" xfId="25936"/>
    <cellStyle name="Обычный 2 9 9 12" xfId="25937"/>
    <cellStyle name="Обычный 2 9 9 13" xfId="25938"/>
    <cellStyle name="Обычный 2 9 9 14" xfId="25939"/>
    <cellStyle name="Обычный 2 9 9 2" xfId="25940"/>
    <cellStyle name="Обычный 2 9 9 2 2" xfId="25941"/>
    <cellStyle name="Обычный 2 9 9 2 3" xfId="25942"/>
    <cellStyle name="Обычный 2 9 9 2 4" xfId="25943"/>
    <cellStyle name="Обычный 2 9 9 2 5" xfId="25944"/>
    <cellStyle name="Обычный 2 9 9 2 6" xfId="25945"/>
    <cellStyle name="Обычный 2 9 9 2 7" xfId="25946"/>
    <cellStyle name="Обычный 2 9 9 3" xfId="25947"/>
    <cellStyle name="Обычный 2 9 9 3 2" xfId="25948"/>
    <cellStyle name="Обычный 2 9 9 4" xfId="25949"/>
    <cellStyle name="Обычный 2 9 9 5" xfId="25950"/>
    <cellStyle name="Обычный 2 9 9 6" xfId="25951"/>
    <cellStyle name="Обычный 2 9 9 7" xfId="25952"/>
    <cellStyle name="Обычный 2 9 9 8" xfId="25953"/>
    <cellStyle name="Обычный 2 9 9 9" xfId="25954"/>
    <cellStyle name="Обычный 2_1" xfId="25955"/>
    <cellStyle name="Обычный 20" xfId="25956"/>
    <cellStyle name="Обычный 20 2" xfId="25957"/>
    <cellStyle name="Обычный 20 3" xfId="25958"/>
    <cellStyle name="Обычный 20 4" xfId="25959"/>
    <cellStyle name="Обычный 20 5" xfId="25960"/>
    <cellStyle name="Обычный 20 6" xfId="25961"/>
    <cellStyle name="Обычный 21" xfId="25962"/>
    <cellStyle name="Обычный 21 2" xfId="25963"/>
    <cellStyle name="Обычный 21 3" xfId="25964"/>
    <cellStyle name="Обычный 22" xfId="25965"/>
    <cellStyle name="Обычный 22 2" xfId="25966"/>
    <cellStyle name="Обычный 22 3" xfId="25967"/>
    <cellStyle name="Обычный 23" xfId="25968"/>
    <cellStyle name="Обычный 23 2" xfId="25969"/>
    <cellStyle name="Обычный 23 3" xfId="25970"/>
    <cellStyle name="Обычный 24" xfId="25971"/>
    <cellStyle name="Обычный 24 2" xfId="25972"/>
    <cellStyle name="Обычный 24 3" xfId="25973"/>
    <cellStyle name="Обычный 25" xfId="25974"/>
    <cellStyle name="Обычный 25 2" xfId="25975"/>
    <cellStyle name="Обычный 25 3" xfId="25976"/>
    <cellStyle name="Обычный 26" xfId="25977"/>
    <cellStyle name="Обычный 26 2" xfId="25978"/>
    <cellStyle name="Обычный 26 3" xfId="25979"/>
    <cellStyle name="Обычный 27" xfId="25980"/>
    <cellStyle name="Обычный 27 2" xfId="25981"/>
    <cellStyle name="Обычный 27 3" xfId="25982"/>
    <cellStyle name="Обычный 28" xfId="25983"/>
    <cellStyle name="Обычный 28 2" xfId="25984"/>
    <cellStyle name="Обычный 28 3" xfId="25985"/>
    <cellStyle name="Обычный 29" xfId="25986"/>
    <cellStyle name="Обычный 29 2" xfId="25987"/>
    <cellStyle name="Обычный 29 3" xfId="25988"/>
    <cellStyle name="Обычный 3" xfId="25989"/>
    <cellStyle name="Обычный 3 10" xfId="25990"/>
    <cellStyle name="Обычный 3 10 2" xfId="25991"/>
    <cellStyle name="Обычный 3 10 3" xfId="25992"/>
    <cellStyle name="Обычный 3 10 4" xfId="25993"/>
    <cellStyle name="Обычный 3 11" xfId="25994"/>
    <cellStyle name="Обычный 3 11 2" xfId="25995"/>
    <cellStyle name="Обычный 3 11 3" xfId="25996"/>
    <cellStyle name="Обычный 3 11 4" xfId="25997"/>
    <cellStyle name="Обычный 3 11 5" xfId="25998"/>
    <cellStyle name="Обычный 3 11 6" xfId="25999"/>
    <cellStyle name="Обычный 3 11 7" xfId="26000"/>
    <cellStyle name="Обычный 3 11 8" xfId="26001"/>
    <cellStyle name="Обычный 3 12" xfId="26002"/>
    <cellStyle name="Обычный 3 13" xfId="26003"/>
    <cellStyle name="Обычный 3 14" xfId="26004"/>
    <cellStyle name="Обычный 3 15" xfId="26005"/>
    <cellStyle name="Обычный 3 16" xfId="26006"/>
    <cellStyle name="Обычный 3 2" xfId="26007"/>
    <cellStyle name="Обычный 3 2 2" xfId="26008"/>
    <cellStyle name="Обычный 3 2 2 2" xfId="26009"/>
    <cellStyle name="Обычный 3 2 2 2 2" xfId="26010"/>
    <cellStyle name="Обычный 3 2 2 2 3" xfId="26011"/>
    <cellStyle name="Обычный 3 2 2 2 4" xfId="26012"/>
    <cellStyle name="Обычный 3 2 2 3" xfId="26013"/>
    <cellStyle name="Обычный 3 2 2 3 2" xfId="26014"/>
    <cellStyle name="Обычный 3 2 2 3 3" xfId="26015"/>
    <cellStyle name="Обычный 3 2 2 3 4" xfId="26016"/>
    <cellStyle name="Обычный 3 2 2 4" xfId="26017"/>
    <cellStyle name="Обычный 3 2 2 5" xfId="26018"/>
    <cellStyle name="Обычный 3 2 3" xfId="26019"/>
    <cellStyle name="Обычный 3 2 3 2" xfId="26020"/>
    <cellStyle name="Обычный 3 2 3 3" xfId="26021"/>
    <cellStyle name="Обычный 3 2 4" xfId="26022"/>
    <cellStyle name="Обычный 3 2 5" xfId="26023"/>
    <cellStyle name="Обычный 3 2 5 2" xfId="26024"/>
    <cellStyle name="Обычный 3 3" xfId="26025"/>
    <cellStyle name="Обычный 3 3 2" xfId="26026"/>
    <cellStyle name="Обычный 3 3 2 2" xfId="26027"/>
    <cellStyle name="Обычный 3 3 2 3" xfId="26028"/>
    <cellStyle name="Обычный 3 3 2 4" xfId="26029"/>
    <cellStyle name="Обычный 3 3 3" xfId="26030"/>
    <cellStyle name="Обычный 3 3 4" xfId="26031"/>
    <cellStyle name="Обычный 3 3 5" xfId="26032"/>
    <cellStyle name="Обычный 3 3 6" xfId="26033"/>
    <cellStyle name="Обычный 3 3 7" xfId="26034"/>
    <cellStyle name="Обычный 3 4" xfId="26035"/>
    <cellStyle name="Обычный 3 4 10" xfId="26036"/>
    <cellStyle name="Обычный 3 4 10 10" xfId="26037"/>
    <cellStyle name="Обычный 3 4 10 11" xfId="26038"/>
    <cellStyle name="Обычный 3 4 10 12" xfId="26039"/>
    <cellStyle name="Обычный 3 4 10 13" xfId="26040"/>
    <cellStyle name="Обычный 3 4 10 14" xfId="26041"/>
    <cellStyle name="Обычный 3 4 10 2" xfId="26042"/>
    <cellStyle name="Обычный 3 4 10 2 2" xfId="26043"/>
    <cellStyle name="Обычный 3 4 10 2 3" xfId="26044"/>
    <cellStyle name="Обычный 3 4 10 2 4" xfId="26045"/>
    <cellStyle name="Обычный 3 4 10 2 5" xfId="26046"/>
    <cellStyle name="Обычный 3 4 10 2 6" xfId="26047"/>
    <cellStyle name="Обычный 3 4 10 2 7" xfId="26048"/>
    <cellStyle name="Обычный 3 4 10 3" xfId="26049"/>
    <cellStyle name="Обычный 3 4 10 3 2" xfId="26050"/>
    <cellStyle name="Обычный 3 4 10 4" xfId="26051"/>
    <cellStyle name="Обычный 3 4 10 5" xfId="26052"/>
    <cellStyle name="Обычный 3 4 10 6" xfId="26053"/>
    <cellStyle name="Обычный 3 4 10 7" xfId="26054"/>
    <cellStyle name="Обычный 3 4 10 8" xfId="26055"/>
    <cellStyle name="Обычный 3 4 10 9" xfId="26056"/>
    <cellStyle name="Обычный 3 4 11" xfId="26057"/>
    <cellStyle name="Обычный 3 4 11 10" xfId="26058"/>
    <cellStyle name="Обычный 3 4 11 11" xfId="26059"/>
    <cellStyle name="Обычный 3 4 11 12" xfId="26060"/>
    <cellStyle name="Обычный 3 4 11 13" xfId="26061"/>
    <cellStyle name="Обычный 3 4 11 14" xfId="26062"/>
    <cellStyle name="Обычный 3 4 11 2" xfId="26063"/>
    <cellStyle name="Обычный 3 4 11 2 2" xfId="26064"/>
    <cellStyle name="Обычный 3 4 11 2 3" xfId="26065"/>
    <cellStyle name="Обычный 3 4 11 2 4" xfId="26066"/>
    <cellStyle name="Обычный 3 4 11 2 5" xfId="26067"/>
    <cellStyle name="Обычный 3 4 11 2 6" xfId="26068"/>
    <cellStyle name="Обычный 3 4 11 2 7" xfId="26069"/>
    <cellStyle name="Обычный 3 4 11 3" xfId="26070"/>
    <cellStyle name="Обычный 3 4 11 3 2" xfId="26071"/>
    <cellStyle name="Обычный 3 4 11 4" xfId="26072"/>
    <cellStyle name="Обычный 3 4 11 5" xfId="26073"/>
    <cellStyle name="Обычный 3 4 11 6" xfId="26074"/>
    <cellStyle name="Обычный 3 4 11 7" xfId="26075"/>
    <cellStyle name="Обычный 3 4 11 8" xfId="26076"/>
    <cellStyle name="Обычный 3 4 11 9" xfId="26077"/>
    <cellStyle name="Обычный 3 4 12" xfId="26078"/>
    <cellStyle name="Обычный 3 4 12 2" xfId="26079"/>
    <cellStyle name="Обычный 3 4 12 3" xfId="26080"/>
    <cellStyle name="Обычный 3 4 12 4" xfId="26081"/>
    <cellStyle name="Обычный 3 4 12 5" xfId="26082"/>
    <cellStyle name="Обычный 3 4 12 6" xfId="26083"/>
    <cellStyle name="Обычный 3 4 12 7" xfId="26084"/>
    <cellStyle name="Обычный 3 4 13" xfId="26085"/>
    <cellStyle name="Обычный 3 4 13 2" xfId="26086"/>
    <cellStyle name="Обычный 3 4 13 3" xfId="26087"/>
    <cellStyle name="Обычный 3 4 13 4" xfId="26088"/>
    <cellStyle name="Обычный 3 4 13 5" xfId="26089"/>
    <cellStyle name="Обычный 3 4 13 6" xfId="26090"/>
    <cellStyle name="Обычный 3 4 13 7" xfId="26091"/>
    <cellStyle name="Обычный 3 4 14" xfId="26092"/>
    <cellStyle name="Обычный 3 4 14 2" xfId="26093"/>
    <cellStyle name="Обычный 3 4 14 3" xfId="26094"/>
    <cellStyle name="Обычный 3 4 14 4" xfId="26095"/>
    <cellStyle name="Обычный 3 4 14 5" xfId="26096"/>
    <cellStyle name="Обычный 3 4 14 6" xfId="26097"/>
    <cellStyle name="Обычный 3 4 14 7" xfId="26098"/>
    <cellStyle name="Обычный 3 4 15" xfId="26099"/>
    <cellStyle name="Обычный 3 4 15 2" xfId="26100"/>
    <cellStyle name="Обычный 3 4 16" xfId="26101"/>
    <cellStyle name="Обычный 3 4 17" xfId="26102"/>
    <cellStyle name="Обычный 3 4 18" xfId="26103"/>
    <cellStyle name="Обычный 3 4 19" xfId="26104"/>
    <cellStyle name="Обычный 3 4 2" xfId="26105"/>
    <cellStyle name="Обычный 3 4 2 10" xfId="26106"/>
    <cellStyle name="Обычный 3 4 2 10 2" xfId="26107"/>
    <cellStyle name="Обычный 3 4 2 10 3" xfId="26108"/>
    <cellStyle name="Обычный 3 4 2 10 4" xfId="26109"/>
    <cellStyle name="Обычный 3 4 2 10 5" xfId="26110"/>
    <cellStyle name="Обычный 3 4 2 10 6" xfId="26111"/>
    <cellStyle name="Обычный 3 4 2 10 7" xfId="26112"/>
    <cellStyle name="Обычный 3 4 2 11" xfId="26113"/>
    <cellStyle name="Обычный 3 4 2 11 2" xfId="26114"/>
    <cellStyle name="Обычный 3 4 2 12" xfId="26115"/>
    <cellStyle name="Обычный 3 4 2 13" xfId="26116"/>
    <cellStyle name="Обычный 3 4 2 14" xfId="26117"/>
    <cellStyle name="Обычный 3 4 2 15" xfId="26118"/>
    <cellStyle name="Обычный 3 4 2 16" xfId="26119"/>
    <cellStyle name="Обычный 3 4 2 17" xfId="26120"/>
    <cellStyle name="Обычный 3 4 2 18" xfId="26121"/>
    <cellStyle name="Обычный 3 4 2 19" xfId="26122"/>
    <cellStyle name="Обычный 3 4 2 2" xfId="26123"/>
    <cellStyle name="Обычный 3 4 2 2 10" xfId="26124"/>
    <cellStyle name="Обычный 3 4 2 2 11" xfId="26125"/>
    <cellStyle name="Обычный 3 4 2 2 12" xfId="26126"/>
    <cellStyle name="Обычный 3 4 2 2 13" xfId="26127"/>
    <cellStyle name="Обычный 3 4 2 2 14" xfId="26128"/>
    <cellStyle name="Обычный 3 4 2 2 15" xfId="26129"/>
    <cellStyle name="Обычный 3 4 2 2 16" xfId="26130"/>
    <cellStyle name="Обычный 3 4 2 2 17" xfId="26131"/>
    <cellStyle name="Обычный 3 4 2 2 18" xfId="26132"/>
    <cellStyle name="Обычный 3 4 2 2 2" xfId="26133"/>
    <cellStyle name="Обычный 3 4 2 2 2 10" xfId="26134"/>
    <cellStyle name="Обычный 3 4 2 2 2 11" xfId="26135"/>
    <cellStyle name="Обычный 3 4 2 2 2 12" xfId="26136"/>
    <cellStyle name="Обычный 3 4 2 2 2 13" xfId="26137"/>
    <cellStyle name="Обычный 3 4 2 2 2 14" xfId="26138"/>
    <cellStyle name="Обычный 3 4 2 2 2 15" xfId="26139"/>
    <cellStyle name="Обычный 3 4 2 2 2 2" xfId="26140"/>
    <cellStyle name="Обычный 3 4 2 2 2 2 2" xfId="26141"/>
    <cellStyle name="Обычный 3 4 2 2 2 2 3" xfId="26142"/>
    <cellStyle name="Обычный 3 4 2 2 2 2 4" xfId="26143"/>
    <cellStyle name="Обычный 3 4 2 2 2 2 5" xfId="26144"/>
    <cellStyle name="Обычный 3 4 2 2 2 2 6" xfId="26145"/>
    <cellStyle name="Обычный 3 4 2 2 2 2 7" xfId="26146"/>
    <cellStyle name="Обычный 3 4 2 2 2 3" xfId="26147"/>
    <cellStyle name="Обычный 3 4 2 2 2 3 2" xfId="26148"/>
    <cellStyle name="Обычный 3 4 2 2 2 4" xfId="26149"/>
    <cellStyle name="Обычный 3 4 2 2 2 5" xfId="26150"/>
    <cellStyle name="Обычный 3 4 2 2 2 6" xfId="26151"/>
    <cellStyle name="Обычный 3 4 2 2 2 7" xfId="26152"/>
    <cellStyle name="Обычный 3 4 2 2 2 8" xfId="26153"/>
    <cellStyle name="Обычный 3 4 2 2 2 9" xfId="26154"/>
    <cellStyle name="Обычный 3 4 2 2 3" xfId="26155"/>
    <cellStyle name="Обычный 3 4 2 2 3 10" xfId="26156"/>
    <cellStyle name="Обычный 3 4 2 2 3 11" xfId="26157"/>
    <cellStyle name="Обычный 3 4 2 2 3 12" xfId="26158"/>
    <cellStyle name="Обычный 3 4 2 2 3 13" xfId="26159"/>
    <cellStyle name="Обычный 3 4 2 2 3 14" xfId="26160"/>
    <cellStyle name="Обычный 3 4 2 2 3 2" xfId="26161"/>
    <cellStyle name="Обычный 3 4 2 2 3 2 2" xfId="26162"/>
    <cellStyle name="Обычный 3 4 2 2 3 2 3" xfId="26163"/>
    <cellStyle name="Обычный 3 4 2 2 3 2 4" xfId="26164"/>
    <cellStyle name="Обычный 3 4 2 2 3 2 5" xfId="26165"/>
    <cellStyle name="Обычный 3 4 2 2 3 2 6" xfId="26166"/>
    <cellStyle name="Обычный 3 4 2 2 3 2 7" xfId="26167"/>
    <cellStyle name="Обычный 3 4 2 2 3 3" xfId="26168"/>
    <cellStyle name="Обычный 3 4 2 2 3 3 2" xfId="26169"/>
    <cellStyle name="Обычный 3 4 2 2 3 4" xfId="26170"/>
    <cellStyle name="Обычный 3 4 2 2 3 5" xfId="26171"/>
    <cellStyle name="Обычный 3 4 2 2 3 6" xfId="26172"/>
    <cellStyle name="Обычный 3 4 2 2 3 7" xfId="26173"/>
    <cellStyle name="Обычный 3 4 2 2 3 8" xfId="26174"/>
    <cellStyle name="Обычный 3 4 2 2 3 9" xfId="26175"/>
    <cellStyle name="Обычный 3 4 2 2 4" xfId="26176"/>
    <cellStyle name="Обычный 3 4 2 2 4 10" xfId="26177"/>
    <cellStyle name="Обычный 3 4 2 2 4 11" xfId="26178"/>
    <cellStyle name="Обычный 3 4 2 2 4 12" xfId="26179"/>
    <cellStyle name="Обычный 3 4 2 2 4 13" xfId="26180"/>
    <cellStyle name="Обычный 3 4 2 2 4 14" xfId="26181"/>
    <cellStyle name="Обычный 3 4 2 2 4 2" xfId="26182"/>
    <cellStyle name="Обычный 3 4 2 2 4 2 2" xfId="26183"/>
    <cellStyle name="Обычный 3 4 2 2 4 2 3" xfId="26184"/>
    <cellStyle name="Обычный 3 4 2 2 4 2 4" xfId="26185"/>
    <cellStyle name="Обычный 3 4 2 2 4 2 5" xfId="26186"/>
    <cellStyle name="Обычный 3 4 2 2 4 2 6" xfId="26187"/>
    <cellStyle name="Обычный 3 4 2 2 4 2 7" xfId="26188"/>
    <cellStyle name="Обычный 3 4 2 2 4 3" xfId="26189"/>
    <cellStyle name="Обычный 3 4 2 2 4 3 2" xfId="26190"/>
    <cellStyle name="Обычный 3 4 2 2 4 4" xfId="26191"/>
    <cellStyle name="Обычный 3 4 2 2 4 5" xfId="26192"/>
    <cellStyle name="Обычный 3 4 2 2 4 6" xfId="26193"/>
    <cellStyle name="Обычный 3 4 2 2 4 7" xfId="26194"/>
    <cellStyle name="Обычный 3 4 2 2 4 8" xfId="26195"/>
    <cellStyle name="Обычный 3 4 2 2 4 9" xfId="26196"/>
    <cellStyle name="Обычный 3 4 2 2 5" xfId="26197"/>
    <cellStyle name="Обычный 3 4 2 2 5 2" xfId="26198"/>
    <cellStyle name="Обычный 3 4 2 2 5 3" xfId="26199"/>
    <cellStyle name="Обычный 3 4 2 2 5 4" xfId="26200"/>
    <cellStyle name="Обычный 3 4 2 2 5 5" xfId="26201"/>
    <cellStyle name="Обычный 3 4 2 2 5 6" xfId="26202"/>
    <cellStyle name="Обычный 3 4 2 2 5 7" xfId="26203"/>
    <cellStyle name="Обычный 3 4 2 2 6" xfId="26204"/>
    <cellStyle name="Обычный 3 4 2 2 6 2" xfId="26205"/>
    <cellStyle name="Обычный 3 4 2 2 7" xfId="26206"/>
    <cellStyle name="Обычный 3 4 2 2 8" xfId="26207"/>
    <cellStyle name="Обычный 3 4 2 2 9" xfId="26208"/>
    <cellStyle name="Обычный 3 4 2 20" xfId="26209"/>
    <cellStyle name="Обычный 3 4 2 21" xfId="26210"/>
    <cellStyle name="Обычный 3 4 2 3" xfId="26211"/>
    <cellStyle name="Обычный 3 4 2 3 10" xfId="26212"/>
    <cellStyle name="Обычный 3 4 2 3 11" xfId="26213"/>
    <cellStyle name="Обычный 3 4 2 3 12" xfId="26214"/>
    <cellStyle name="Обычный 3 4 2 3 13" xfId="26215"/>
    <cellStyle name="Обычный 3 4 2 3 14" xfId="26216"/>
    <cellStyle name="Обычный 3 4 2 3 15" xfId="26217"/>
    <cellStyle name="Обычный 3 4 2 3 16" xfId="26218"/>
    <cellStyle name="Обычный 3 4 2 3 17" xfId="26219"/>
    <cellStyle name="Обычный 3 4 2 3 2" xfId="26220"/>
    <cellStyle name="Обычный 3 4 2 3 2 10" xfId="26221"/>
    <cellStyle name="Обычный 3 4 2 3 2 11" xfId="26222"/>
    <cellStyle name="Обычный 3 4 2 3 2 12" xfId="26223"/>
    <cellStyle name="Обычный 3 4 2 3 2 13" xfId="26224"/>
    <cellStyle name="Обычный 3 4 2 3 2 14" xfId="26225"/>
    <cellStyle name="Обычный 3 4 2 3 2 15" xfId="26226"/>
    <cellStyle name="Обычный 3 4 2 3 2 2" xfId="26227"/>
    <cellStyle name="Обычный 3 4 2 3 2 2 2" xfId="26228"/>
    <cellStyle name="Обычный 3 4 2 3 2 2 3" xfId="26229"/>
    <cellStyle name="Обычный 3 4 2 3 2 2 4" xfId="26230"/>
    <cellStyle name="Обычный 3 4 2 3 2 2 5" xfId="26231"/>
    <cellStyle name="Обычный 3 4 2 3 2 2 6" xfId="26232"/>
    <cellStyle name="Обычный 3 4 2 3 2 2 7" xfId="26233"/>
    <cellStyle name="Обычный 3 4 2 3 2 3" xfId="26234"/>
    <cellStyle name="Обычный 3 4 2 3 2 3 2" xfId="26235"/>
    <cellStyle name="Обычный 3 4 2 3 2 4" xfId="26236"/>
    <cellStyle name="Обычный 3 4 2 3 2 5" xfId="26237"/>
    <cellStyle name="Обычный 3 4 2 3 2 6" xfId="26238"/>
    <cellStyle name="Обычный 3 4 2 3 2 7" xfId="26239"/>
    <cellStyle name="Обычный 3 4 2 3 2 8" xfId="26240"/>
    <cellStyle name="Обычный 3 4 2 3 2 9" xfId="26241"/>
    <cellStyle name="Обычный 3 4 2 3 3" xfId="26242"/>
    <cellStyle name="Обычный 3 4 2 3 3 10" xfId="26243"/>
    <cellStyle name="Обычный 3 4 2 3 3 11" xfId="26244"/>
    <cellStyle name="Обычный 3 4 2 3 3 12" xfId="26245"/>
    <cellStyle name="Обычный 3 4 2 3 3 13" xfId="26246"/>
    <cellStyle name="Обычный 3 4 2 3 3 14" xfId="26247"/>
    <cellStyle name="Обычный 3 4 2 3 3 2" xfId="26248"/>
    <cellStyle name="Обычный 3 4 2 3 3 2 2" xfId="26249"/>
    <cellStyle name="Обычный 3 4 2 3 3 2 3" xfId="26250"/>
    <cellStyle name="Обычный 3 4 2 3 3 2 4" xfId="26251"/>
    <cellStyle name="Обычный 3 4 2 3 3 2 5" xfId="26252"/>
    <cellStyle name="Обычный 3 4 2 3 3 2 6" xfId="26253"/>
    <cellStyle name="Обычный 3 4 2 3 3 2 7" xfId="26254"/>
    <cellStyle name="Обычный 3 4 2 3 3 3" xfId="26255"/>
    <cellStyle name="Обычный 3 4 2 3 3 3 2" xfId="26256"/>
    <cellStyle name="Обычный 3 4 2 3 3 4" xfId="26257"/>
    <cellStyle name="Обычный 3 4 2 3 3 5" xfId="26258"/>
    <cellStyle name="Обычный 3 4 2 3 3 6" xfId="26259"/>
    <cellStyle name="Обычный 3 4 2 3 3 7" xfId="26260"/>
    <cellStyle name="Обычный 3 4 2 3 3 8" xfId="26261"/>
    <cellStyle name="Обычный 3 4 2 3 3 9" xfId="26262"/>
    <cellStyle name="Обычный 3 4 2 3 4" xfId="26263"/>
    <cellStyle name="Обычный 3 4 2 3 4 2" xfId="26264"/>
    <cellStyle name="Обычный 3 4 2 3 4 3" xfId="26265"/>
    <cellStyle name="Обычный 3 4 2 3 4 4" xfId="26266"/>
    <cellStyle name="Обычный 3 4 2 3 4 5" xfId="26267"/>
    <cellStyle name="Обычный 3 4 2 3 4 6" xfId="26268"/>
    <cellStyle name="Обычный 3 4 2 3 4 7" xfId="26269"/>
    <cellStyle name="Обычный 3 4 2 3 5" xfId="26270"/>
    <cellStyle name="Обычный 3 4 2 3 5 2" xfId="26271"/>
    <cellStyle name="Обычный 3 4 2 3 6" xfId="26272"/>
    <cellStyle name="Обычный 3 4 2 3 7" xfId="26273"/>
    <cellStyle name="Обычный 3 4 2 3 8" xfId="26274"/>
    <cellStyle name="Обычный 3 4 2 3 9" xfId="26275"/>
    <cellStyle name="Обычный 3 4 2 4" xfId="26276"/>
    <cellStyle name="Обычный 3 4 2 4 10" xfId="26277"/>
    <cellStyle name="Обычный 3 4 2 4 11" xfId="26278"/>
    <cellStyle name="Обычный 3 4 2 4 12" xfId="26279"/>
    <cellStyle name="Обычный 3 4 2 4 13" xfId="26280"/>
    <cellStyle name="Обычный 3 4 2 4 14" xfId="26281"/>
    <cellStyle name="Обычный 3 4 2 4 15" xfId="26282"/>
    <cellStyle name="Обычный 3 4 2 4 2" xfId="26283"/>
    <cellStyle name="Обычный 3 4 2 4 2 2" xfId="26284"/>
    <cellStyle name="Обычный 3 4 2 4 2 3" xfId="26285"/>
    <cellStyle name="Обычный 3 4 2 4 2 4" xfId="26286"/>
    <cellStyle name="Обычный 3 4 2 4 2 5" xfId="26287"/>
    <cellStyle name="Обычный 3 4 2 4 2 6" xfId="26288"/>
    <cellStyle name="Обычный 3 4 2 4 2 7" xfId="26289"/>
    <cellStyle name="Обычный 3 4 2 4 3" xfId="26290"/>
    <cellStyle name="Обычный 3 4 2 4 3 2" xfId="26291"/>
    <cellStyle name="Обычный 3 4 2 4 4" xfId="26292"/>
    <cellStyle name="Обычный 3 4 2 4 5" xfId="26293"/>
    <cellStyle name="Обычный 3 4 2 4 6" xfId="26294"/>
    <cellStyle name="Обычный 3 4 2 4 7" xfId="26295"/>
    <cellStyle name="Обычный 3 4 2 4 8" xfId="26296"/>
    <cellStyle name="Обычный 3 4 2 4 9" xfId="26297"/>
    <cellStyle name="Обычный 3 4 2 5" xfId="26298"/>
    <cellStyle name="Обычный 3 4 2 5 2" xfId="26299"/>
    <cellStyle name="Обычный 3 4 2 5 3" xfId="26300"/>
    <cellStyle name="Обычный 3 4 2 5 3 2" xfId="26301"/>
    <cellStyle name="Обычный 3 4 2 6" xfId="26302"/>
    <cellStyle name="Обычный 3 4 2 6 10" xfId="26303"/>
    <cellStyle name="Обычный 3 4 2 6 11" xfId="26304"/>
    <cellStyle name="Обычный 3 4 2 6 12" xfId="26305"/>
    <cellStyle name="Обычный 3 4 2 6 13" xfId="26306"/>
    <cellStyle name="Обычный 3 4 2 6 14" xfId="26307"/>
    <cellStyle name="Обычный 3 4 2 6 2" xfId="26308"/>
    <cellStyle name="Обычный 3 4 2 6 2 2" xfId="26309"/>
    <cellStyle name="Обычный 3 4 2 6 2 3" xfId="26310"/>
    <cellStyle name="Обычный 3 4 2 6 2 4" xfId="26311"/>
    <cellStyle name="Обычный 3 4 2 6 2 5" xfId="26312"/>
    <cellStyle name="Обычный 3 4 2 6 2 6" xfId="26313"/>
    <cellStyle name="Обычный 3 4 2 6 2 7" xfId="26314"/>
    <cellStyle name="Обычный 3 4 2 6 3" xfId="26315"/>
    <cellStyle name="Обычный 3 4 2 6 3 2" xfId="26316"/>
    <cellStyle name="Обычный 3 4 2 6 4" xfId="26317"/>
    <cellStyle name="Обычный 3 4 2 6 5" xfId="26318"/>
    <cellStyle name="Обычный 3 4 2 6 6" xfId="26319"/>
    <cellStyle name="Обычный 3 4 2 6 7" xfId="26320"/>
    <cellStyle name="Обычный 3 4 2 6 8" xfId="26321"/>
    <cellStyle name="Обычный 3 4 2 6 9" xfId="26322"/>
    <cellStyle name="Обычный 3 4 2 7" xfId="26323"/>
    <cellStyle name="Обычный 3 4 2 7 10" xfId="26324"/>
    <cellStyle name="Обычный 3 4 2 7 11" xfId="26325"/>
    <cellStyle name="Обычный 3 4 2 7 12" xfId="26326"/>
    <cellStyle name="Обычный 3 4 2 7 13" xfId="26327"/>
    <cellStyle name="Обычный 3 4 2 7 14" xfId="26328"/>
    <cellStyle name="Обычный 3 4 2 7 2" xfId="26329"/>
    <cellStyle name="Обычный 3 4 2 7 2 2" xfId="26330"/>
    <cellStyle name="Обычный 3 4 2 7 2 3" xfId="26331"/>
    <cellStyle name="Обычный 3 4 2 7 2 4" xfId="26332"/>
    <cellStyle name="Обычный 3 4 2 7 2 5" xfId="26333"/>
    <cellStyle name="Обычный 3 4 2 7 2 6" xfId="26334"/>
    <cellStyle name="Обычный 3 4 2 7 2 7" xfId="26335"/>
    <cellStyle name="Обычный 3 4 2 7 3" xfId="26336"/>
    <cellStyle name="Обычный 3 4 2 7 3 2" xfId="26337"/>
    <cellStyle name="Обычный 3 4 2 7 4" xfId="26338"/>
    <cellStyle name="Обычный 3 4 2 7 5" xfId="26339"/>
    <cellStyle name="Обычный 3 4 2 7 6" xfId="26340"/>
    <cellStyle name="Обычный 3 4 2 7 7" xfId="26341"/>
    <cellStyle name="Обычный 3 4 2 7 8" xfId="26342"/>
    <cellStyle name="Обычный 3 4 2 7 9" xfId="26343"/>
    <cellStyle name="Обычный 3 4 2 8" xfId="26344"/>
    <cellStyle name="Обычный 3 4 2 8 2" xfId="26345"/>
    <cellStyle name="Обычный 3 4 2 8 3" xfId="26346"/>
    <cellStyle name="Обычный 3 4 2 8 4" xfId="26347"/>
    <cellStyle name="Обычный 3 4 2 8 5" xfId="26348"/>
    <cellStyle name="Обычный 3 4 2 8 6" xfId="26349"/>
    <cellStyle name="Обычный 3 4 2 8 7" xfId="26350"/>
    <cellStyle name="Обычный 3 4 2 9" xfId="26351"/>
    <cellStyle name="Обычный 3 4 2 9 2" xfId="26352"/>
    <cellStyle name="Обычный 3 4 2 9 3" xfId="26353"/>
    <cellStyle name="Обычный 3 4 2 9 4" xfId="26354"/>
    <cellStyle name="Обычный 3 4 2 9 5" xfId="26355"/>
    <cellStyle name="Обычный 3 4 2 9 6" xfId="26356"/>
    <cellStyle name="Обычный 3 4 2 9 7" xfId="26357"/>
    <cellStyle name="Обычный 3 4 20" xfId="26358"/>
    <cellStyle name="Обычный 3 4 21" xfId="26359"/>
    <cellStyle name="Обычный 3 4 22" xfId="26360"/>
    <cellStyle name="Обычный 3 4 23" xfId="26361"/>
    <cellStyle name="Обычный 3 4 24" xfId="26362"/>
    <cellStyle name="Обычный 3 4 25" xfId="26363"/>
    <cellStyle name="Обычный 3 4 3" xfId="26364"/>
    <cellStyle name="Обычный 3 4 3 10" xfId="26365"/>
    <cellStyle name="Обычный 3 4 3 11" xfId="26366"/>
    <cellStyle name="Обычный 3 4 3 12" xfId="26367"/>
    <cellStyle name="Обычный 3 4 3 13" xfId="26368"/>
    <cellStyle name="Обычный 3 4 3 14" xfId="26369"/>
    <cellStyle name="Обычный 3 4 3 15" xfId="26370"/>
    <cellStyle name="Обычный 3 4 3 16" xfId="26371"/>
    <cellStyle name="Обычный 3 4 3 17" xfId="26372"/>
    <cellStyle name="Обычный 3 4 3 18" xfId="26373"/>
    <cellStyle name="Обычный 3 4 3 19" xfId="26374"/>
    <cellStyle name="Обычный 3 4 3 2" xfId="26375"/>
    <cellStyle name="Обычный 3 4 3 2 10" xfId="26376"/>
    <cellStyle name="Обычный 3 4 3 2 11" xfId="26377"/>
    <cellStyle name="Обычный 3 4 3 2 12" xfId="26378"/>
    <cellStyle name="Обычный 3 4 3 2 13" xfId="26379"/>
    <cellStyle name="Обычный 3 4 3 2 14" xfId="26380"/>
    <cellStyle name="Обычный 3 4 3 2 15" xfId="26381"/>
    <cellStyle name="Обычный 3 4 3 2 16" xfId="26382"/>
    <cellStyle name="Обычный 3 4 3 2 17" xfId="26383"/>
    <cellStyle name="Обычный 3 4 3 2 18" xfId="26384"/>
    <cellStyle name="Обычный 3 4 3 2 19" xfId="26385"/>
    <cellStyle name="Обычный 3 4 3 2 2" xfId="26386"/>
    <cellStyle name="Обычный 3 4 3 2 2 10" xfId="26387"/>
    <cellStyle name="Обычный 3 4 3 2 2 11" xfId="26388"/>
    <cellStyle name="Обычный 3 4 3 2 2 12" xfId="26389"/>
    <cellStyle name="Обычный 3 4 3 2 2 13" xfId="26390"/>
    <cellStyle name="Обычный 3 4 3 2 2 14" xfId="26391"/>
    <cellStyle name="Обычный 3 4 3 2 2 15" xfId="26392"/>
    <cellStyle name="Обычный 3 4 3 2 2 16" xfId="26393"/>
    <cellStyle name="Обычный 3 4 3 2 2 2" xfId="26394"/>
    <cellStyle name="Обычный 3 4 3 2 2 2 10" xfId="26395"/>
    <cellStyle name="Обычный 3 4 3 2 2 2 11" xfId="26396"/>
    <cellStyle name="Обычный 3 4 3 2 2 2 12" xfId="26397"/>
    <cellStyle name="Обычный 3 4 3 2 2 2 13" xfId="26398"/>
    <cellStyle name="Обычный 3 4 3 2 2 2 14" xfId="26399"/>
    <cellStyle name="Обычный 3 4 3 2 2 2 2" xfId="26400"/>
    <cellStyle name="Обычный 3 4 3 2 2 2 2 2" xfId="26401"/>
    <cellStyle name="Обычный 3 4 3 2 2 2 2 3" xfId="26402"/>
    <cellStyle name="Обычный 3 4 3 2 2 2 2 4" xfId="26403"/>
    <cellStyle name="Обычный 3 4 3 2 2 2 2 5" xfId="26404"/>
    <cellStyle name="Обычный 3 4 3 2 2 2 2 6" xfId="26405"/>
    <cellStyle name="Обычный 3 4 3 2 2 2 2 7" xfId="26406"/>
    <cellStyle name="Обычный 3 4 3 2 2 2 3" xfId="26407"/>
    <cellStyle name="Обычный 3 4 3 2 2 2 3 2" xfId="26408"/>
    <cellStyle name="Обычный 3 4 3 2 2 2 4" xfId="26409"/>
    <cellStyle name="Обычный 3 4 3 2 2 2 5" xfId="26410"/>
    <cellStyle name="Обычный 3 4 3 2 2 2 6" xfId="26411"/>
    <cellStyle name="Обычный 3 4 3 2 2 2 7" xfId="26412"/>
    <cellStyle name="Обычный 3 4 3 2 2 2 8" xfId="26413"/>
    <cellStyle name="Обычный 3 4 3 2 2 2 9" xfId="26414"/>
    <cellStyle name="Обычный 3 4 3 2 2 3" xfId="26415"/>
    <cellStyle name="Обычный 3 4 3 2 2 3 2" xfId="26416"/>
    <cellStyle name="Обычный 3 4 3 2 2 3 3" xfId="26417"/>
    <cellStyle name="Обычный 3 4 3 2 2 3 4" xfId="26418"/>
    <cellStyle name="Обычный 3 4 3 2 2 3 5" xfId="26419"/>
    <cellStyle name="Обычный 3 4 3 2 2 3 6" xfId="26420"/>
    <cellStyle name="Обычный 3 4 3 2 2 3 7" xfId="26421"/>
    <cellStyle name="Обычный 3 4 3 2 2 4" xfId="26422"/>
    <cellStyle name="Обычный 3 4 3 2 2 4 2" xfId="26423"/>
    <cellStyle name="Обычный 3 4 3 2 2 5" xfId="26424"/>
    <cellStyle name="Обычный 3 4 3 2 2 6" xfId="26425"/>
    <cellStyle name="Обычный 3 4 3 2 2 7" xfId="26426"/>
    <cellStyle name="Обычный 3 4 3 2 2 8" xfId="26427"/>
    <cellStyle name="Обычный 3 4 3 2 2 9" xfId="26428"/>
    <cellStyle name="Обычный 3 4 3 2 3" xfId="26429"/>
    <cellStyle name="Обычный 3 4 3 2 4" xfId="26430"/>
    <cellStyle name="Обычный 3 4 3 2 4 10" xfId="26431"/>
    <cellStyle name="Обычный 3 4 3 2 4 11" xfId="26432"/>
    <cellStyle name="Обычный 3 4 3 2 4 12" xfId="26433"/>
    <cellStyle name="Обычный 3 4 3 2 4 13" xfId="26434"/>
    <cellStyle name="Обычный 3 4 3 2 4 14" xfId="26435"/>
    <cellStyle name="Обычный 3 4 3 2 4 15" xfId="26436"/>
    <cellStyle name="Обычный 3 4 3 2 4 2" xfId="26437"/>
    <cellStyle name="Обычный 3 4 3 2 4 2 2" xfId="26438"/>
    <cellStyle name="Обычный 3 4 3 2 4 2 3" xfId="26439"/>
    <cellStyle name="Обычный 3 4 3 2 4 2 4" xfId="26440"/>
    <cellStyle name="Обычный 3 4 3 2 4 2 5" xfId="26441"/>
    <cellStyle name="Обычный 3 4 3 2 4 2 6" xfId="26442"/>
    <cellStyle name="Обычный 3 4 3 2 4 2 7" xfId="26443"/>
    <cellStyle name="Обычный 3 4 3 2 4 3" xfId="26444"/>
    <cellStyle name="Обычный 3 4 3 2 4 3 2" xfId="26445"/>
    <cellStyle name="Обычный 3 4 3 2 4 4" xfId="26446"/>
    <cellStyle name="Обычный 3 4 3 2 4 5" xfId="26447"/>
    <cellStyle name="Обычный 3 4 3 2 4 6" xfId="26448"/>
    <cellStyle name="Обычный 3 4 3 2 4 7" xfId="26449"/>
    <cellStyle name="Обычный 3 4 3 2 4 8" xfId="26450"/>
    <cellStyle name="Обычный 3 4 3 2 4 9" xfId="26451"/>
    <cellStyle name="Обычный 3 4 3 2 5" xfId="26452"/>
    <cellStyle name="Обычный 3 4 3 2 5 10" xfId="26453"/>
    <cellStyle name="Обычный 3 4 3 2 5 11" xfId="26454"/>
    <cellStyle name="Обычный 3 4 3 2 5 12" xfId="26455"/>
    <cellStyle name="Обычный 3 4 3 2 5 13" xfId="26456"/>
    <cellStyle name="Обычный 3 4 3 2 5 14" xfId="26457"/>
    <cellStyle name="Обычный 3 4 3 2 5 2" xfId="26458"/>
    <cellStyle name="Обычный 3 4 3 2 5 2 2" xfId="26459"/>
    <cellStyle name="Обычный 3 4 3 2 5 2 3" xfId="26460"/>
    <cellStyle name="Обычный 3 4 3 2 5 2 4" xfId="26461"/>
    <cellStyle name="Обычный 3 4 3 2 5 2 5" xfId="26462"/>
    <cellStyle name="Обычный 3 4 3 2 5 2 6" xfId="26463"/>
    <cellStyle name="Обычный 3 4 3 2 5 2 7" xfId="26464"/>
    <cellStyle name="Обычный 3 4 3 2 5 3" xfId="26465"/>
    <cellStyle name="Обычный 3 4 3 2 5 3 2" xfId="26466"/>
    <cellStyle name="Обычный 3 4 3 2 5 4" xfId="26467"/>
    <cellStyle name="Обычный 3 4 3 2 5 5" xfId="26468"/>
    <cellStyle name="Обычный 3 4 3 2 5 6" xfId="26469"/>
    <cellStyle name="Обычный 3 4 3 2 5 7" xfId="26470"/>
    <cellStyle name="Обычный 3 4 3 2 5 8" xfId="26471"/>
    <cellStyle name="Обычный 3 4 3 2 5 9" xfId="26472"/>
    <cellStyle name="Обычный 3 4 3 2 6" xfId="26473"/>
    <cellStyle name="Обычный 3 4 3 2 6 2" xfId="26474"/>
    <cellStyle name="Обычный 3 4 3 2 6 3" xfId="26475"/>
    <cellStyle name="Обычный 3 4 3 2 6 4" xfId="26476"/>
    <cellStyle name="Обычный 3 4 3 2 6 5" xfId="26477"/>
    <cellStyle name="Обычный 3 4 3 2 6 6" xfId="26478"/>
    <cellStyle name="Обычный 3 4 3 2 6 7" xfId="26479"/>
    <cellStyle name="Обычный 3 4 3 2 7" xfId="26480"/>
    <cellStyle name="Обычный 3 4 3 2 7 2" xfId="26481"/>
    <cellStyle name="Обычный 3 4 3 2 8" xfId="26482"/>
    <cellStyle name="Обычный 3 4 3 2 9" xfId="26483"/>
    <cellStyle name="Обычный 3 4 3 3" xfId="26484"/>
    <cellStyle name="Обычный 3 4 3 3 10" xfId="26485"/>
    <cellStyle name="Обычный 3 4 3 3 11" xfId="26486"/>
    <cellStyle name="Обычный 3 4 3 3 12" xfId="26487"/>
    <cellStyle name="Обычный 3 4 3 3 13" xfId="26488"/>
    <cellStyle name="Обычный 3 4 3 3 14" xfId="26489"/>
    <cellStyle name="Обычный 3 4 3 3 15" xfId="26490"/>
    <cellStyle name="Обычный 3 4 3 3 16" xfId="26491"/>
    <cellStyle name="Обычный 3 4 3 3 17" xfId="26492"/>
    <cellStyle name="Обычный 3 4 3 3 2" xfId="26493"/>
    <cellStyle name="Обычный 3 4 3 3 2 10" xfId="26494"/>
    <cellStyle name="Обычный 3 4 3 3 2 11" xfId="26495"/>
    <cellStyle name="Обычный 3 4 3 3 2 12" xfId="26496"/>
    <cellStyle name="Обычный 3 4 3 3 2 13" xfId="26497"/>
    <cellStyle name="Обычный 3 4 3 3 2 14" xfId="26498"/>
    <cellStyle name="Обычный 3 4 3 3 2 15" xfId="26499"/>
    <cellStyle name="Обычный 3 4 3 3 2 2" xfId="26500"/>
    <cellStyle name="Обычный 3 4 3 3 2 2 2" xfId="26501"/>
    <cellStyle name="Обычный 3 4 3 3 2 2 3" xfId="26502"/>
    <cellStyle name="Обычный 3 4 3 3 2 2 4" xfId="26503"/>
    <cellStyle name="Обычный 3 4 3 3 2 2 5" xfId="26504"/>
    <cellStyle name="Обычный 3 4 3 3 2 2 6" xfId="26505"/>
    <cellStyle name="Обычный 3 4 3 3 2 2 7" xfId="26506"/>
    <cellStyle name="Обычный 3 4 3 3 2 3" xfId="26507"/>
    <cellStyle name="Обычный 3 4 3 3 2 3 2" xfId="26508"/>
    <cellStyle name="Обычный 3 4 3 3 2 4" xfId="26509"/>
    <cellStyle name="Обычный 3 4 3 3 2 5" xfId="26510"/>
    <cellStyle name="Обычный 3 4 3 3 2 6" xfId="26511"/>
    <cellStyle name="Обычный 3 4 3 3 2 7" xfId="26512"/>
    <cellStyle name="Обычный 3 4 3 3 2 8" xfId="26513"/>
    <cellStyle name="Обычный 3 4 3 3 2 9" xfId="26514"/>
    <cellStyle name="Обычный 3 4 3 3 3" xfId="26515"/>
    <cellStyle name="Обычный 3 4 3 3 3 10" xfId="26516"/>
    <cellStyle name="Обычный 3 4 3 3 3 11" xfId="26517"/>
    <cellStyle name="Обычный 3 4 3 3 3 12" xfId="26518"/>
    <cellStyle name="Обычный 3 4 3 3 3 13" xfId="26519"/>
    <cellStyle name="Обычный 3 4 3 3 3 14" xfId="26520"/>
    <cellStyle name="Обычный 3 4 3 3 3 2" xfId="26521"/>
    <cellStyle name="Обычный 3 4 3 3 3 2 2" xfId="26522"/>
    <cellStyle name="Обычный 3 4 3 3 3 2 3" xfId="26523"/>
    <cellStyle name="Обычный 3 4 3 3 3 2 4" xfId="26524"/>
    <cellStyle name="Обычный 3 4 3 3 3 2 5" xfId="26525"/>
    <cellStyle name="Обычный 3 4 3 3 3 2 6" xfId="26526"/>
    <cellStyle name="Обычный 3 4 3 3 3 2 7" xfId="26527"/>
    <cellStyle name="Обычный 3 4 3 3 3 3" xfId="26528"/>
    <cellStyle name="Обычный 3 4 3 3 3 3 2" xfId="26529"/>
    <cellStyle name="Обычный 3 4 3 3 3 4" xfId="26530"/>
    <cellStyle name="Обычный 3 4 3 3 3 5" xfId="26531"/>
    <cellStyle name="Обычный 3 4 3 3 3 6" xfId="26532"/>
    <cellStyle name="Обычный 3 4 3 3 3 7" xfId="26533"/>
    <cellStyle name="Обычный 3 4 3 3 3 8" xfId="26534"/>
    <cellStyle name="Обычный 3 4 3 3 3 9" xfId="26535"/>
    <cellStyle name="Обычный 3 4 3 3 4" xfId="26536"/>
    <cellStyle name="Обычный 3 4 3 3 4 2" xfId="26537"/>
    <cellStyle name="Обычный 3 4 3 3 4 3" xfId="26538"/>
    <cellStyle name="Обычный 3 4 3 3 4 4" xfId="26539"/>
    <cellStyle name="Обычный 3 4 3 3 4 5" xfId="26540"/>
    <cellStyle name="Обычный 3 4 3 3 4 6" xfId="26541"/>
    <cellStyle name="Обычный 3 4 3 3 4 7" xfId="26542"/>
    <cellStyle name="Обычный 3 4 3 3 5" xfId="26543"/>
    <cellStyle name="Обычный 3 4 3 3 5 2" xfId="26544"/>
    <cellStyle name="Обычный 3 4 3 3 6" xfId="26545"/>
    <cellStyle name="Обычный 3 4 3 3 7" xfId="26546"/>
    <cellStyle name="Обычный 3 4 3 3 8" xfId="26547"/>
    <cellStyle name="Обычный 3 4 3 3 9" xfId="26548"/>
    <cellStyle name="Обычный 3 4 3 4" xfId="26549"/>
    <cellStyle name="Обычный 3 4 3 4 2" xfId="26550"/>
    <cellStyle name="Обычный 3 4 3 5" xfId="26551"/>
    <cellStyle name="Обычный 3 4 3 5 10" xfId="26552"/>
    <cellStyle name="Обычный 3 4 3 5 11" xfId="26553"/>
    <cellStyle name="Обычный 3 4 3 5 12" xfId="26554"/>
    <cellStyle name="Обычный 3 4 3 5 13" xfId="26555"/>
    <cellStyle name="Обычный 3 4 3 5 14" xfId="26556"/>
    <cellStyle name="Обычный 3 4 3 5 15" xfId="26557"/>
    <cellStyle name="Обычный 3 4 3 5 16" xfId="26558"/>
    <cellStyle name="Обычный 3 4 3 5 2" xfId="26559"/>
    <cellStyle name="Обычный 3 4 3 5 3" xfId="26560"/>
    <cellStyle name="Обычный 3 4 3 5 3 2" xfId="26561"/>
    <cellStyle name="Обычный 3 4 3 5 3 3" xfId="26562"/>
    <cellStyle name="Обычный 3 4 3 5 3 4" xfId="26563"/>
    <cellStyle name="Обычный 3 4 3 5 3 5" xfId="26564"/>
    <cellStyle name="Обычный 3 4 3 5 3 6" xfId="26565"/>
    <cellStyle name="Обычный 3 4 3 5 3 7" xfId="26566"/>
    <cellStyle name="Обычный 3 4 3 5 3 8" xfId="26567"/>
    <cellStyle name="Обычный 3 4 3 5 3 9" xfId="26568"/>
    <cellStyle name="Обычный 3 4 3 5 4" xfId="26569"/>
    <cellStyle name="Обычный 3 4 3 5 4 2" xfId="26570"/>
    <cellStyle name="Обычный 3 4 3 5 4 3" xfId="26571"/>
    <cellStyle name="Обычный 3 4 3 5 4 4" xfId="26572"/>
    <cellStyle name="Обычный 3 4 3 5 4 5" xfId="26573"/>
    <cellStyle name="Обычный 3 4 3 5 5" xfId="26574"/>
    <cellStyle name="Обычный 3 4 3 5 5 2" xfId="26575"/>
    <cellStyle name="Обычный 3 4 3 5 6" xfId="26576"/>
    <cellStyle name="Обычный 3 4 3 5 7" xfId="26577"/>
    <cellStyle name="Обычный 3 4 3 5 8" xfId="26578"/>
    <cellStyle name="Обычный 3 4 3 5 9" xfId="26579"/>
    <cellStyle name="Обычный 3 4 3 6" xfId="26580"/>
    <cellStyle name="Обычный 3 4 3 6 10" xfId="26581"/>
    <cellStyle name="Обычный 3 4 3 6 11" xfId="26582"/>
    <cellStyle name="Обычный 3 4 3 6 12" xfId="26583"/>
    <cellStyle name="Обычный 3 4 3 6 13" xfId="26584"/>
    <cellStyle name="Обычный 3 4 3 6 14" xfId="26585"/>
    <cellStyle name="Обычный 3 4 3 6 15" xfId="26586"/>
    <cellStyle name="Обычный 3 4 3 6 2" xfId="26587"/>
    <cellStyle name="Обычный 3 4 3 6 2 2" xfId="26588"/>
    <cellStyle name="Обычный 3 4 3 6 2 3" xfId="26589"/>
    <cellStyle name="Обычный 3 4 3 6 2 4" xfId="26590"/>
    <cellStyle name="Обычный 3 4 3 6 2 5" xfId="26591"/>
    <cellStyle name="Обычный 3 4 3 6 2 6" xfId="26592"/>
    <cellStyle name="Обычный 3 4 3 6 2 7" xfId="26593"/>
    <cellStyle name="Обычный 3 4 3 6 3" xfId="26594"/>
    <cellStyle name="Обычный 3 4 3 6 3 2" xfId="26595"/>
    <cellStyle name="Обычный 3 4 3 6 4" xfId="26596"/>
    <cellStyle name="Обычный 3 4 3 6 5" xfId="26597"/>
    <cellStyle name="Обычный 3 4 3 6 6" xfId="26598"/>
    <cellStyle name="Обычный 3 4 3 6 7" xfId="26599"/>
    <cellStyle name="Обычный 3 4 3 6 8" xfId="26600"/>
    <cellStyle name="Обычный 3 4 3 6 9" xfId="26601"/>
    <cellStyle name="Обычный 3 4 3 7" xfId="26602"/>
    <cellStyle name="Обычный 3 4 3 7 10" xfId="26603"/>
    <cellStyle name="Обычный 3 4 3 7 11" xfId="26604"/>
    <cellStyle name="Обычный 3 4 3 7 12" xfId="26605"/>
    <cellStyle name="Обычный 3 4 3 7 13" xfId="26606"/>
    <cellStyle name="Обычный 3 4 3 7 14" xfId="26607"/>
    <cellStyle name="Обычный 3 4 3 7 2" xfId="26608"/>
    <cellStyle name="Обычный 3 4 3 7 2 2" xfId="26609"/>
    <cellStyle name="Обычный 3 4 3 7 2 3" xfId="26610"/>
    <cellStyle name="Обычный 3 4 3 7 2 4" xfId="26611"/>
    <cellStyle name="Обычный 3 4 3 7 2 5" xfId="26612"/>
    <cellStyle name="Обычный 3 4 3 7 2 6" xfId="26613"/>
    <cellStyle name="Обычный 3 4 3 7 2 7" xfId="26614"/>
    <cellStyle name="Обычный 3 4 3 7 3" xfId="26615"/>
    <cellStyle name="Обычный 3 4 3 7 3 2" xfId="26616"/>
    <cellStyle name="Обычный 3 4 3 7 4" xfId="26617"/>
    <cellStyle name="Обычный 3 4 3 7 5" xfId="26618"/>
    <cellStyle name="Обычный 3 4 3 7 6" xfId="26619"/>
    <cellStyle name="Обычный 3 4 3 7 7" xfId="26620"/>
    <cellStyle name="Обычный 3 4 3 7 8" xfId="26621"/>
    <cellStyle name="Обычный 3 4 3 7 9" xfId="26622"/>
    <cellStyle name="Обычный 3 4 3 8" xfId="26623"/>
    <cellStyle name="Обычный 3 4 3 8 2" xfId="26624"/>
    <cellStyle name="Обычный 3 4 3 8 3" xfId="26625"/>
    <cellStyle name="Обычный 3 4 3 8 4" xfId="26626"/>
    <cellStyle name="Обычный 3 4 3 8 5" xfId="26627"/>
    <cellStyle name="Обычный 3 4 3 8 6" xfId="26628"/>
    <cellStyle name="Обычный 3 4 3 8 7" xfId="26629"/>
    <cellStyle name="Обычный 3 4 3 8 8" xfId="26630"/>
    <cellStyle name="Обычный 3 4 3 8 9" xfId="26631"/>
    <cellStyle name="Обычный 3 4 3 9" xfId="26632"/>
    <cellStyle name="Обычный 3 4 3 9 2" xfId="26633"/>
    <cellStyle name="Обычный 3 4 4" xfId="26634"/>
    <cellStyle name="Обычный 3 4 4 10" xfId="26635"/>
    <cellStyle name="Обычный 3 4 4 11" xfId="26636"/>
    <cellStyle name="Обычный 3 4 4 12" xfId="26637"/>
    <cellStyle name="Обычный 3 4 4 13" xfId="26638"/>
    <cellStyle name="Обычный 3 4 4 14" xfId="26639"/>
    <cellStyle name="Обычный 3 4 4 15" xfId="26640"/>
    <cellStyle name="Обычный 3 4 4 16" xfId="26641"/>
    <cellStyle name="Обычный 3 4 4 17" xfId="26642"/>
    <cellStyle name="Обычный 3 4 4 18" xfId="26643"/>
    <cellStyle name="Обычный 3 4 4 19" xfId="26644"/>
    <cellStyle name="Обычный 3 4 4 2" xfId="26645"/>
    <cellStyle name="Обычный 3 4 4 2 10" xfId="26646"/>
    <cellStyle name="Обычный 3 4 4 2 11" xfId="26647"/>
    <cellStyle name="Обычный 3 4 4 2 12" xfId="26648"/>
    <cellStyle name="Обычный 3 4 4 2 13" xfId="26649"/>
    <cellStyle name="Обычный 3 4 4 2 14" xfId="26650"/>
    <cellStyle name="Обычный 3 4 4 2 15" xfId="26651"/>
    <cellStyle name="Обычный 3 4 4 2 16" xfId="26652"/>
    <cellStyle name="Обычный 3 4 4 2 17" xfId="26653"/>
    <cellStyle name="Обычный 3 4 4 2 2" xfId="26654"/>
    <cellStyle name="Обычный 3 4 4 2 2 10" xfId="26655"/>
    <cellStyle name="Обычный 3 4 4 2 2 11" xfId="26656"/>
    <cellStyle name="Обычный 3 4 4 2 2 12" xfId="26657"/>
    <cellStyle name="Обычный 3 4 4 2 2 13" xfId="26658"/>
    <cellStyle name="Обычный 3 4 4 2 2 14" xfId="26659"/>
    <cellStyle name="Обычный 3 4 4 2 2 15" xfId="26660"/>
    <cellStyle name="Обычный 3 4 4 2 2 2" xfId="26661"/>
    <cellStyle name="Обычный 3 4 4 2 2 2 2" xfId="26662"/>
    <cellStyle name="Обычный 3 4 4 2 2 2 3" xfId="26663"/>
    <cellStyle name="Обычный 3 4 4 2 2 2 4" xfId="26664"/>
    <cellStyle name="Обычный 3 4 4 2 2 2 5" xfId="26665"/>
    <cellStyle name="Обычный 3 4 4 2 2 2 6" xfId="26666"/>
    <cellStyle name="Обычный 3 4 4 2 2 2 7" xfId="26667"/>
    <cellStyle name="Обычный 3 4 4 2 2 3" xfId="26668"/>
    <cellStyle name="Обычный 3 4 4 2 2 3 2" xfId="26669"/>
    <cellStyle name="Обычный 3 4 4 2 2 4" xfId="26670"/>
    <cellStyle name="Обычный 3 4 4 2 2 5" xfId="26671"/>
    <cellStyle name="Обычный 3 4 4 2 2 6" xfId="26672"/>
    <cellStyle name="Обычный 3 4 4 2 2 7" xfId="26673"/>
    <cellStyle name="Обычный 3 4 4 2 2 8" xfId="26674"/>
    <cellStyle name="Обычный 3 4 4 2 2 9" xfId="26675"/>
    <cellStyle name="Обычный 3 4 4 2 3" xfId="26676"/>
    <cellStyle name="Обычный 3 4 4 2 3 10" xfId="26677"/>
    <cellStyle name="Обычный 3 4 4 2 3 11" xfId="26678"/>
    <cellStyle name="Обычный 3 4 4 2 3 12" xfId="26679"/>
    <cellStyle name="Обычный 3 4 4 2 3 13" xfId="26680"/>
    <cellStyle name="Обычный 3 4 4 2 3 14" xfId="26681"/>
    <cellStyle name="Обычный 3 4 4 2 3 2" xfId="26682"/>
    <cellStyle name="Обычный 3 4 4 2 3 2 2" xfId="26683"/>
    <cellStyle name="Обычный 3 4 4 2 3 2 3" xfId="26684"/>
    <cellStyle name="Обычный 3 4 4 2 3 2 4" xfId="26685"/>
    <cellStyle name="Обычный 3 4 4 2 3 2 5" xfId="26686"/>
    <cellStyle name="Обычный 3 4 4 2 3 2 6" xfId="26687"/>
    <cellStyle name="Обычный 3 4 4 2 3 2 7" xfId="26688"/>
    <cellStyle name="Обычный 3 4 4 2 3 3" xfId="26689"/>
    <cellStyle name="Обычный 3 4 4 2 3 3 2" xfId="26690"/>
    <cellStyle name="Обычный 3 4 4 2 3 4" xfId="26691"/>
    <cellStyle name="Обычный 3 4 4 2 3 5" xfId="26692"/>
    <cellStyle name="Обычный 3 4 4 2 3 6" xfId="26693"/>
    <cellStyle name="Обычный 3 4 4 2 3 7" xfId="26694"/>
    <cellStyle name="Обычный 3 4 4 2 3 8" xfId="26695"/>
    <cellStyle name="Обычный 3 4 4 2 3 9" xfId="26696"/>
    <cellStyle name="Обычный 3 4 4 2 4" xfId="26697"/>
    <cellStyle name="Обычный 3 4 4 2 4 2" xfId="26698"/>
    <cellStyle name="Обычный 3 4 4 2 4 3" xfId="26699"/>
    <cellStyle name="Обычный 3 4 4 2 4 4" xfId="26700"/>
    <cellStyle name="Обычный 3 4 4 2 4 5" xfId="26701"/>
    <cellStyle name="Обычный 3 4 4 2 4 6" xfId="26702"/>
    <cellStyle name="Обычный 3 4 4 2 4 7" xfId="26703"/>
    <cellStyle name="Обычный 3 4 4 2 5" xfId="26704"/>
    <cellStyle name="Обычный 3 4 4 2 5 2" xfId="26705"/>
    <cellStyle name="Обычный 3 4 4 2 6" xfId="26706"/>
    <cellStyle name="Обычный 3 4 4 2 7" xfId="26707"/>
    <cellStyle name="Обычный 3 4 4 2 8" xfId="26708"/>
    <cellStyle name="Обычный 3 4 4 2 9" xfId="26709"/>
    <cellStyle name="Обычный 3 4 4 20" xfId="26710"/>
    <cellStyle name="Обычный 3 4 4 3" xfId="26711"/>
    <cellStyle name="Обычный 3 4 4 3 10" xfId="26712"/>
    <cellStyle name="Обычный 3 4 4 3 11" xfId="26713"/>
    <cellStyle name="Обычный 3 4 4 3 12" xfId="26714"/>
    <cellStyle name="Обычный 3 4 4 3 13" xfId="26715"/>
    <cellStyle name="Обычный 3 4 4 3 14" xfId="26716"/>
    <cellStyle name="Обычный 3 4 4 3 15" xfId="26717"/>
    <cellStyle name="Обычный 3 4 4 3 16" xfId="26718"/>
    <cellStyle name="Обычный 3 4 4 3 17" xfId="26719"/>
    <cellStyle name="Обычный 3 4 4 3 2" xfId="26720"/>
    <cellStyle name="Обычный 3 4 4 3 2 10" xfId="26721"/>
    <cellStyle name="Обычный 3 4 4 3 2 11" xfId="26722"/>
    <cellStyle name="Обычный 3 4 4 3 2 12" xfId="26723"/>
    <cellStyle name="Обычный 3 4 4 3 2 13" xfId="26724"/>
    <cellStyle name="Обычный 3 4 4 3 2 14" xfId="26725"/>
    <cellStyle name="Обычный 3 4 4 3 2 15" xfId="26726"/>
    <cellStyle name="Обычный 3 4 4 3 2 2" xfId="26727"/>
    <cellStyle name="Обычный 3 4 4 3 2 2 2" xfId="26728"/>
    <cellStyle name="Обычный 3 4 4 3 2 2 3" xfId="26729"/>
    <cellStyle name="Обычный 3 4 4 3 2 2 4" xfId="26730"/>
    <cellStyle name="Обычный 3 4 4 3 2 2 5" xfId="26731"/>
    <cellStyle name="Обычный 3 4 4 3 2 2 6" xfId="26732"/>
    <cellStyle name="Обычный 3 4 4 3 2 2 7" xfId="26733"/>
    <cellStyle name="Обычный 3 4 4 3 2 3" xfId="26734"/>
    <cellStyle name="Обычный 3 4 4 3 2 3 2" xfId="26735"/>
    <cellStyle name="Обычный 3 4 4 3 2 4" xfId="26736"/>
    <cellStyle name="Обычный 3 4 4 3 2 5" xfId="26737"/>
    <cellStyle name="Обычный 3 4 4 3 2 6" xfId="26738"/>
    <cellStyle name="Обычный 3 4 4 3 2 7" xfId="26739"/>
    <cellStyle name="Обычный 3 4 4 3 2 8" xfId="26740"/>
    <cellStyle name="Обычный 3 4 4 3 2 9" xfId="26741"/>
    <cellStyle name="Обычный 3 4 4 3 3" xfId="26742"/>
    <cellStyle name="Обычный 3 4 4 3 3 10" xfId="26743"/>
    <cellStyle name="Обычный 3 4 4 3 3 11" xfId="26744"/>
    <cellStyle name="Обычный 3 4 4 3 3 12" xfId="26745"/>
    <cellStyle name="Обычный 3 4 4 3 3 13" xfId="26746"/>
    <cellStyle name="Обычный 3 4 4 3 3 14" xfId="26747"/>
    <cellStyle name="Обычный 3 4 4 3 3 2" xfId="26748"/>
    <cellStyle name="Обычный 3 4 4 3 3 2 2" xfId="26749"/>
    <cellStyle name="Обычный 3 4 4 3 3 2 3" xfId="26750"/>
    <cellStyle name="Обычный 3 4 4 3 3 2 4" xfId="26751"/>
    <cellStyle name="Обычный 3 4 4 3 3 2 5" xfId="26752"/>
    <cellStyle name="Обычный 3 4 4 3 3 2 6" xfId="26753"/>
    <cellStyle name="Обычный 3 4 4 3 3 2 7" xfId="26754"/>
    <cellStyle name="Обычный 3 4 4 3 3 3" xfId="26755"/>
    <cellStyle name="Обычный 3 4 4 3 3 3 2" xfId="26756"/>
    <cellStyle name="Обычный 3 4 4 3 3 4" xfId="26757"/>
    <cellStyle name="Обычный 3 4 4 3 3 5" xfId="26758"/>
    <cellStyle name="Обычный 3 4 4 3 3 6" xfId="26759"/>
    <cellStyle name="Обычный 3 4 4 3 3 7" xfId="26760"/>
    <cellStyle name="Обычный 3 4 4 3 3 8" xfId="26761"/>
    <cellStyle name="Обычный 3 4 4 3 3 9" xfId="26762"/>
    <cellStyle name="Обычный 3 4 4 3 4" xfId="26763"/>
    <cellStyle name="Обычный 3 4 4 3 4 2" xfId="26764"/>
    <cellStyle name="Обычный 3 4 4 3 4 3" xfId="26765"/>
    <cellStyle name="Обычный 3 4 4 3 4 4" xfId="26766"/>
    <cellStyle name="Обычный 3 4 4 3 4 5" xfId="26767"/>
    <cellStyle name="Обычный 3 4 4 3 4 6" xfId="26768"/>
    <cellStyle name="Обычный 3 4 4 3 4 7" xfId="26769"/>
    <cellStyle name="Обычный 3 4 4 3 5" xfId="26770"/>
    <cellStyle name="Обычный 3 4 4 3 5 2" xfId="26771"/>
    <cellStyle name="Обычный 3 4 4 3 6" xfId="26772"/>
    <cellStyle name="Обычный 3 4 4 3 7" xfId="26773"/>
    <cellStyle name="Обычный 3 4 4 3 8" xfId="26774"/>
    <cellStyle name="Обычный 3 4 4 3 9" xfId="26775"/>
    <cellStyle name="Обычный 3 4 4 4" xfId="26776"/>
    <cellStyle name="Обычный 3 4 4 4 2" xfId="26777"/>
    <cellStyle name="Обычный 3 4 4 4 3" xfId="26778"/>
    <cellStyle name="Обычный 3 4 4 5" xfId="26779"/>
    <cellStyle name="Обычный 3 4 4 5 10" xfId="26780"/>
    <cellStyle name="Обычный 3 4 4 5 11" xfId="26781"/>
    <cellStyle name="Обычный 3 4 4 5 12" xfId="26782"/>
    <cellStyle name="Обычный 3 4 4 5 13" xfId="26783"/>
    <cellStyle name="Обычный 3 4 4 5 14" xfId="26784"/>
    <cellStyle name="Обычный 3 4 4 5 2" xfId="26785"/>
    <cellStyle name="Обычный 3 4 4 5 2 2" xfId="26786"/>
    <cellStyle name="Обычный 3 4 4 5 2 3" xfId="26787"/>
    <cellStyle name="Обычный 3 4 4 5 2 4" xfId="26788"/>
    <cellStyle name="Обычный 3 4 4 5 2 5" xfId="26789"/>
    <cellStyle name="Обычный 3 4 4 5 2 6" xfId="26790"/>
    <cellStyle name="Обычный 3 4 4 5 2 7" xfId="26791"/>
    <cellStyle name="Обычный 3 4 4 5 3" xfId="26792"/>
    <cellStyle name="Обычный 3 4 4 5 3 2" xfId="26793"/>
    <cellStyle name="Обычный 3 4 4 5 4" xfId="26794"/>
    <cellStyle name="Обычный 3 4 4 5 5" xfId="26795"/>
    <cellStyle name="Обычный 3 4 4 5 6" xfId="26796"/>
    <cellStyle name="Обычный 3 4 4 5 7" xfId="26797"/>
    <cellStyle name="Обычный 3 4 4 5 8" xfId="26798"/>
    <cellStyle name="Обычный 3 4 4 5 9" xfId="26799"/>
    <cellStyle name="Обычный 3 4 4 6" xfId="26800"/>
    <cellStyle name="Обычный 3 4 4 6 10" xfId="26801"/>
    <cellStyle name="Обычный 3 4 4 6 11" xfId="26802"/>
    <cellStyle name="Обычный 3 4 4 6 12" xfId="26803"/>
    <cellStyle name="Обычный 3 4 4 6 13" xfId="26804"/>
    <cellStyle name="Обычный 3 4 4 6 14" xfId="26805"/>
    <cellStyle name="Обычный 3 4 4 6 2" xfId="26806"/>
    <cellStyle name="Обычный 3 4 4 6 2 2" xfId="26807"/>
    <cellStyle name="Обычный 3 4 4 6 2 3" xfId="26808"/>
    <cellStyle name="Обычный 3 4 4 6 2 4" xfId="26809"/>
    <cellStyle name="Обычный 3 4 4 6 2 5" xfId="26810"/>
    <cellStyle name="Обычный 3 4 4 6 2 6" xfId="26811"/>
    <cellStyle name="Обычный 3 4 4 6 2 7" xfId="26812"/>
    <cellStyle name="Обычный 3 4 4 6 3" xfId="26813"/>
    <cellStyle name="Обычный 3 4 4 6 3 2" xfId="26814"/>
    <cellStyle name="Обычный 3 4 4 6 4" xfId="26815"/>
    <cellStyle name="Обычный 3 4 4 6 5" xfId="26816"/>
    <cellStyle name="Обычный 3 4 4 6 6" xfId="26817"/>
    <cellStyle name="Обычный 3 4 4 6 7" xfId="26818"/>
    <cellStyle name="Обычный 3 4 4 6 8" xfId="26819"/>
    <cellStyle name="Обычный 3 4 4 6 9" xfId="26820"/>
    <cellStyle name="Обычный 3 4 4 7" xfId="26821"/>
    <cellStyle name="Обычный 3 4 4 7 2" xfId="26822"/>
    <cellStyle name="Обычный 3 4 4 7 3" xfId="26823"/>
    <cellStyle name="Обычный 3 4 4 8" xfId="26824"/>
    <cellStyle name="Обычный 3 4 4 8 2" xfId="26825"/>
    <cellStyle name="Обычный 3 4 4 8 3" xfId="26826"/>
    <cellStyle name="Обычный 3 4 4 8 4" xfId="26827"/>
    <cellStyle name="Обычный 3 4 4 8 5" xfId="26828"/>
    <cellStyle name="Обычный 3 4 4 8 6" xfId="26829"/>
    <cellStyle name="Обычный 3 4 4 8 7" xfId="26830"/>
    <cellStyle name="Обычный 3 4 4 9" xfId="26831"/>
    <cellStyle name="Обычный 3 4 4 9 2" xfId="26832"/>
    <cellStyle name="Обычный 3 4 5" xfId="26833"/>
    <cellStyle name="Обычный 3 4 5 10" xfId="26834"/>
    <cellStyle name="Обычный 3 4 5 11" xfId="26835"/>
    <cellStyle name="Обычный 3 4 5 12" xfId="26836"/>
    <cellStyle name="Обычный 3 4 5 13" xfId="26837"/>
    <cellStyle name="Обычный 3 4 5 14" xfId="26838"/>
    <cellStyle name="Обычный 3 4 5 15" xfId="26839"/>
    <cellStyle name="Обычный 3 4 5 16" xfId="26840"/>
    <cellStyle name="Обычный 3 4 5 17" xfId="26841"/>
    <cellStyle name="Обычный 3 4 5 18" xfId="26842"/>
    <cellStyle name="Обычный 3 4 5 19" xfId="26843"/>
    <cellStyle name="Обычный 3 4 5 2" xfId="26844"/>
    <cellStyle name="Обычный 3 4 5 2 10" xfId="26845"/>
    <cellStyle name="Обычный 3 4 5 2 11" xfId="26846"/>
    <cellStyle name="Обычный 3 4 5 2 12" xfId="26847"/>
    <cellStyle name="Обычный 3 4 5 2 13" xfId="26848"/>
    <cellStyle name="Обычный 3 4 5 2 14" xfId="26849"/>
    <cellStyle name="Обычный 3 4 5 2 15" xfId="26850"/>
    <cellStyle name="Обычный 3 4 5 2 16" xfId="26851"/>
    <cellStyle name="Обычный 3 4 5 2 17" xfId="26852"/>
    <cellStyle name="Обычный 3 4 5 2 2" xfId="26853"/>
    <cellStyle name="Обычный 3 4 5 2 2 10" xfId="26854"/>
    <cellStyle name="Обычный 3 4 5 2 2 11" xfId="26855"/>
    <cellStyle name="Обычный 3 4 5 2 2 12" xfId="26856"/>
    <cellStyle name="Обычный 3 4 5 2 2 13" xfId="26857"/>
    <cellStyle name="Обычный 3 4 5 2 2 14" xfId="26858"/>
    <cellStyle name="Обычный 3 4 5 2 2 2" xfId="26859"/>
    <cellStyle name="Обычный 3 4 5 2 2 2 2" xfId="26860"/>
    <cellStyle name="Обычный 3 4 5 2 2 2 3" xfId="26861"/>
    <cellStyle name="Обычный 3 4 5 2 2 2 4" xfId="26862"/>
    <cellStyle name="Обычный 3 4 5 2 2 2 5" xfId="26863"/>
    <cellStyle name="Обычный 3 4 5 2 2 2 6" xfId="26864"/>
    <cellStyle name="Обычный 3 4 5 2 2 2 7" xfId="26865"/>
    <cellStyle name="Обычный 3 4 5 2 2 3" xfId="26866"/>
    <cellStyle name="Обычный 3 4 5 2 2 3 2" xfId="26867"/>
    <cellStyle name="Обычный 3 4 5 2 2 4" xfId="26868"/>
    <cellStyle name="Обычный 3 4 5 2 2 5" xfId="26869"/>
    <cellStyle name="Обычный 3 4 5 2 2 6" xfId="26870"/>
    <cellStyle name="Обычный 3 4 5 2 2 7" xfId="26871"/>
    <cellStyle name="Обычный 3 4 5 2 2 8" xfId="26872"/>
    <cellStyle name="Обычный 3 4 5 2 2 9" xfId="26873"/>
    <cellStyle name="Обычный 3 4 5 2 3" xfId="26874"/>
    <cellStyle name="Обычный 3 4 5 2 3 10" xfId="26875"/>
    <cellStyle name="Обычный 3 4 5 2 3 11" xfId="26876"/>
    <cellStyle name="Обычный 3 4 5 2 3 12" xfId="26877"/>
    <cellStyle name="Обычный 3 4 5 2 3 13" xfId="26878"/>
    <cellStyle name="Обычный 3 4 5 2 3 14" xfId="26879"/>
    <cellStyle name="Обычный 3 4 5 2 3 2" xfId="26880"/>
    <cellStyle name="Обычный 3 4 5 2 3 2 2" xfId="26881"/>
    <cellStyle name="Обычный 3 4 5 2 3 2 3" xfId="26882"/>
    <cellStyle name="Обычный 3 4 5 2 3 2 4" xfId="26883"/>
    <cellStyle name="Обычный 3 4 5 2 3 2 5" xfId="26884"/>
    <cellStyle name="Обычный 3 4 5 2 3 2 6" xfId="26885"/>
    <cellStyle name="Обычный 3 4 5 2 3 2 7" xfId="26886"/>
    <cellStyle name="Обычный 3 4 5 2 3 3" xfId="26887"/>
    <cellStyle name="Обычный 3 4 5 2 3 3 2" xfId="26888"/>
    <cellStyle name="Обычный 3 4 5 2 3 4" xfId="26889"/>
    <cellStyle name="Обычный 3 4 5 2 3 5" xfId="26890"/>
    <cellStyle name="Обычный 3 4 5 2 3 6" xfId="26891"/>
    <cellStyle name="Обычный 3 4 5 2 3 7" xfId="26892"/>
    <cellStyle name="Обычный 3 4 5 2 3 8" xfId="26893"/>
    <cellStyle name="Обычный 3 4 5 2 3 9" xfId="26894"/>
    <cellStyle name="Обычный 3 4 5 2 4" xfId="26895"/>
    <cellStyle name="Обычный 3 4 5 2 4 2" xfId="26896"/>
    <cellStyle name="Обычный 3 4 5 2 4 3" xfId="26897"/>
    <cellStyle name="Обычный 3 4 5 2 4 4" xfId="26898"/>
    <cellStyle name="Обычный 3 4 5 2 4 5" xfId="26899"/>
    <cellStyle name="Обычный 3 4 5 2 4 6" xfId="26900"/>
    <cellStyle name="Обычный 3 4 5 2 4 7" xfId="26901"/>
    <cellStyle name="Обычный 3 4 5 2 5" xfId="26902"/>
    <cellStyle name="Обычный 3 4 5 2 5 2" xfId="26903"/>
    <cellStyle name="Обычный 3 4 5 2 6" xfId="26904"/>
    <cellStyle name="Обычный 3 4 5 2 7" xfId="26905"/>
    <cellStyle name="Обычный 3 4 5 2 8" xfId="26906"/>
    <cellStyle name="Обычный 3 4 5 2 9" xfId="26907"/>
    <cellStyle name="Обычный 3 4 5 3" xfId="26908"/>
    <cellStyle name="Обычный 3 4 5 3 10" xfId="26909"/>
    <cellStyle name="Обычный 3 4 5 3 11" xfId="26910"/>
    <cellStyle name="Обычный 3 4 5 3 12" xfId="26911"/>
    <cellStyle name="Обычный 3 4 5 3 13" xfId="26912"/>
    <cellStyle name="Обычный 3 4 5 3 14" xfId="26913"/>
    <cellStyle name="Обычный 3 4 5 3 15" xfId="26914"/>
    <cellStyle name="Обычный 3 4 5 3 16" xfId="26915"/>
    <cellStyle name="Обычный 3 4 5 3 2" xfId="26916"/>
    <cellStyle name="Обычный 3 4 5 3 3" xfId="26917"/>
    <cellStyle name="Обычный 3 4 5 3 3 2" xfId="26918"/>
    <cellStyle name="Обычный 3 4 5 3 3 3" xfId="26919"/>
    <cellStyle name="Обычный 3 4 5 3 3 4" xfId="26920"/>
    <cellStyle name="Обычный 3 4 5 3 3 5" xfId="26921"/>
    <cellStyle name="Обычный 3 4 5 3 3 6" xfId="26922"/>
    <cellStyle name="Обычный 3 4 5 3 3 7" xfId="26923"/>
    <cellStyle name="Обычный 3 4 5 3 3 8" xfId="26924"/>
    <cellStyle name="Обычный 3 4 5 3 3 9" xfId="26925"/>
    <cellStyle name="Обычный 3 4 5 3 4" xfId="26926"/>
    <cellStyle name="Обычный 3 4 5 3 4 2" xfId="26927"/>
    <cellStyle name="Обычный 3 4 5 3 4 3" xfId="26928"/>
    <cellStyle name="Обычный 3 4 5 3 4 4" xfId="26929"/>
    <cellStyle name="Обычный 3 4 5 3 4 5" xfId="26930"/>
    <cellStyle name="Обычный 3 4 5 3 5" xfId="26931"/>
    <cellStyle name="Обычный 3 4 5 3 5 2" xfId="26932"/>
    <cellStyle name="Обычный 3 4 5 3 6" xfId="26933"/>
    <cellStyle name="Обычный 3 4 5 3 7" xfId="26934"/>
    <cellStyle name="Обычный 3 4 5 3 8" xfId="26935"/>
    <cellStyle name="Обычный 3 4 5 3 9" xfId="26936"/>
    <cellStyle name="Обычный 3 4 5 4" xfId="26937"/>
    <cellStyle name="Обычный 3 4 5 4 10" xfId="26938"/>
    <cellStyle name="Обычный 3 4 5 4 11" xfId="26939"/>
    <cellStyle name="Обычный 3 4 5 4 12" xfId="26940"/>
    <cellStyle name="Обычный 3 4 5 4 13" xfId="26941"/>
    <cellStyle name="Обычный 3 4 5 4 14" xfId="26942"/>
    <cellStyle name="Обычный 3 4 5 4 15" xfId="26943"/>
    <cellStyle name="Обычный 3 4 5 4 2" xfId="26944"/>
    <cellStyle name="Обычный 3 4 5 4 2 2" xfId="26945"/>
    <cellStyle name="Обычный 3 4 5 4 2 3" xfId="26946"/>
    <cellStyle name="Обычный 3 4 5 4 2 4" xfId="26947"/>
    <cellStyle name="Обычный 3 4 5 4 2 5" xfId="26948"/>
    <cellStyle name="Обычный 3 4 5 4 2 6" xfId="26949"/>
    <cellStyle name="Обычный 3 4 5 4 2 7" xfId="26950"/>
    <cellStyle name="Обычный 3 4 5 4 3" xfId="26951"/>
    <cellStyle name="Обычный 3 4 5 4 3 2" xfId="26952"/>
    <cellStyle name="Обычный 3 4 5 4 4" xfId="26953"/>
    <cellStyle name="Обычный 3 4 5 4 5" xfId="26954"/>
    <cellStyle name="Обычный 3 4 5 4 6" xfId="26955"/>
    <cellStyle name="Обычный 3 4 5 4 7" xfId="26956"/>
    <cellStyle name="Обычный 3 4 5 4 8" xfId="26957"/>
    <cellStyle name="Обычный 3 4 5 4 9" xfId="26958"/>
    <cellStyle name="Обычный 3 4 5 5" xfId="26959"/>
    <cellStyle name="Обычный 3 4 5 5 10" xfId="26960"/>
    <cellStyle name="Обычный 3 4 5 5 11" xfId="26961"/>
    <cellStyle name="Обычный 3 4 5 5 12" xfId="26962"/>
    <cellStyle name="Обычный 3 4 5 5 13" xfId="26963"/>
    <cellStyle name="Обычный 3 4 5 5 14" xfId="26964"/>
    <cellStyle name="Обычный 3 4 5 5 2" xfId="26965"/>
    <cellStyle name="Обычный 3 4 5 5 2 2" xfId="26966"/>
    <cellStyle name="Обычный 3 4 5 5 2 3" xfId="26967"/>
    <cellStyle name="Обычный 3 4 5 5 2 4" xfId="26968"/>
    <cellStyle name="Обычный 3 4 5 5 2 5" xfId="26969"/>
    <cellStyle name="Обычный 3 4 5 5 2 6" xfId="26970"/>
    <cellStyle name="Обычный 3 4 5 5 2 7" xfId="26971"/>
    <cellStyle name="Обычный 3 4 5 5 3" xfId="26972"/>
    <cellStyle name="Обычный 3 4 5 5 3 2" xfId="26973"/>
    <cellStyle name="Обычный 3 4 5 5 4" xfId="26974"/>
    <cellStyle name="Обычный 3 4 5 5 5" xfId="26975"/>
    <cellStyle name="Обычный 3 4 5 5 6" xfId="26976"/>
    <cellStyle name="Обычный 3 4 5 5 7" xfId="26977"/>
    <cellStyle name="Обычный 3 4 5 5 8" xfId="26978"/>
    <cellStyle name="Обычный 3 4 5 5 9" xfId="26979"/>
    <cellStyle name="Обычный 3 4 5 6" xfId="26980"/>
    <cellStyle name="Обычный 3 4 5 6 2" xfId="26981"/>
    <cellStyle name="Обычный 3 4 5 6 3" xfId="26982"/>
    <cellStyle name="Обычный 3 4 5 6 4" xfId="26983"/>
    <cellStyle name="Обычный 3 4 5 6 5" xfId="26984"/>
    <cellStyle name="Обычный 3 4 5 6 6" xfId="26985"/>
    <cellStyle name="Обычный 3 4 5 6 7" xfId="26986"/>
    <cellStyle name="Обычный 3 4 5 7" xfId="26987"/>
    <cellStyle name="Обычный 3 4 5 7 2" xfId="26988"/>
    <cellStyle name="Обычный 3 4 5 8" xfId="26989"/>
    <cellStyle name="Обычный 3 4 5 9" xfId="26990"/>
    <cellStyle name="Обычный 3 4 6" xfId="26991"/>
    <cellStyle name="Обычный 3 4 6 10" xfId="26992"/>
    <cellStyle name="Обычный 3 4 6 11" xfId="26993"/>
    <cellStyle name="Обычный 3 4 6 12" xfId="26994"/>
    <cellStyle name="Обычный 3 4 6 13" xfId="26995"/>
    <cellStyle name="Обычный 3 4 6 14" xfId="26996"/>
    <cellStyle name="Обычный 3 4 6 15" xfId="26997"/>
    <cellStyle name="Обычный 3 4 6 16" xfId="26998"/>
    <cellStyle name="Обычный 3 4 6 17" xfId="26999"/>
    <cellStyle name="Обычный 3 4 6 18" xfId="27000"/>
    <cellStyle name="Обычный 3 4 6 2" xfId="27001"/>
    <cellStyle name="Обычный 3 4 6 2 10" xfId="27002"/>
    <cellStyle name="Обычный 3 4 6 2 11" xfId="27003"/>
    <cellStyle name="Обычный 3 4 6 2 12" xfId="27004"/>
    <cellStyle name="Обычный 3 4 6 2 13" xfId="27005"/>
    <cellStyle name="Обычный 3 4 6 2 14" xfId="27006"/>
    <cellStyle name="Обычный 3 4 6 2 15" xfId="27007"/>
    <cellStyle name="Обычный 3 4 6 2 2" xfId="27008"/>
    <cellStyle name="Обычный 3 4 6 2 2 2" xfId="27009"/>
    <cellStyle name="Обычный 3 4 6 2 2 3" xfId="27010"/>
    <cellStyle name="Обычный 3 4 6 2 2 4" xfId="27011"/>
    <cellStyle name="Обычный 3 4 6 2 2 5" xfId="27012"/>
    <cellStyle name="Обычный 3 4 6 2 2 6" xfId="27013"/>
    <cellStyle name="Обычный 3 4 6 2 2 7" xfId="27014"/>
    <cellStyle name="Обычный 3 4 6 2 3" xfId="27015"/>
    <cellStyle name="Обычный 3 4 6 2 3 2" xfId="27016"/>
    <cellStyle name="Обычный 3 4 6 2 4" xfId="27017"/>
    <cellStyle name="Обычный 3 4 6 2 5" xfId="27018"/>
    <cellStyle name="Обычный 3 4 6 2 6" xfId="27019"/>
    <cellStyle name="Обычный 3 4 6 2 7" xfId="27020"/>
    <cellStyle name="Обычный 3 4 6 2 8" xfId="27021"/>
    <cellStyle name="Обычный 3 4 6 2 9" xfId="27022"/>
    <cellStyle name="Обычный 3 4 6 3" xfId="27023"/>
    <cellStyle name="Обычный 3 4 6 3 10" xfId="27024"/>
    <cellStyle name="Обычный 3 4 6 3 11" xfId="27025"/>
    <cellStyle name="Обычный 3 4 6 3 12" xfId="27026"/>
    <cellStyle name="Обычный 3 4 6 3 13" xfId="27027"/>
    <cellStyle name="Обычный 3 4 6 3 14" xfId="27028"/>
    <cellStyle name="Обычный 3 4 6 3 2" xfId="27029"/>
    <cellStyle name="Обычный 3 4 6 3 2 2" xfId="27030"/>
    <cellStyle name="Обычный 3 4 6 3 2 3" xfId="27031"/>
    <cellStyle name="Обычный 3 4 6 3 2 4" xfId="27032"/>
    <cellStyle name="Обычный 3 4 6 3 2 5" xfId="27033"/>
    <cellStyle name="Обычный 3 4 6 3 2 6" xfId="27034"/>
    <cellStyle name="Обычный 3 4 6 3 2 7" xfId="27035"/>
    <cellStyle name="Обычный 3 4 6 3 3" xfId="27036"/>
    <cellStyle name="Обычный 3 4 6 3 3 2" xfId="27037"/>
    <cellStyle name="Обычный 3 4 6 3 4" xfId="27038"/>
    <cellStyle name="Обычный 3 4 6 3 5" xfId="27039"/>
    <cellStyle name="Обычный 3 4 6 3 6" xfId="27040"/>
    <cellStyle name="Обычный 3 4 6 3 7" xfId="27041"/>
    <cellStyle name="Обычный 3 4 6 3 8" xfId="27042"/>
    <cellStyle name="Обычный 3 4 6 3 9" xfId="27043"/>
    <cellStyle name="Обычный 3 4 6 4" xfId="27044"/>
    <cellStyle name="Обычный 3 4 6 4 2" xfId="27045"/>
    <cellStyle name="Обычный 3 4 6 4 3" xfId="27046"/>
    <cellStyle name="Обычный 3 4 6 4 4" xfId="27047"/>
    <cellStyle name="Обычный 3 4 6 4 5" xfId="27048"/>
    <cellStyle name="Обычный 3 4 6 4 6" xfId="27049"/>
    <cellStyle name="Обычный 3 4 6 4 7" xfId="27050"/>
    <cellStyle name="Обычный 3 4 6 5" xfId="27051"/>
    <cellStyle name="Обычный 3 4 6 5 2" xfId="27052"/>
    <cellStyle name="Обычный 3 4 6 6" xfId="27053"/>
    <cellStyle name="Обычный 3 4 6 7" xfId="27054"/>
    <cellStyle name="Обычный 3 4 6 8" xfId="27055"/>
    <cellStyle name="Обычный 3 4 6 9" xfId="27056"/>
    <cellStyle name="Обычный 3 4 7" xfId="27057"/>
    <cellStyle name="Обычный 3 4 7 10" xfId="27058"/>
    <cellStyle name="Обычный 3 4 7 11" xfId="27059"/>
    <cellStyle name="Обычный 3 4 7 12" xfId="27060"/>
    <cellStyle name="Обычный 3 4 7 13" xfId="27061"/>
    <cellStyle name="Обычный 3 4 7 14" xfId="27062"/>
    <cellStyle name="Обычный 3 4 7 15" xfId="27063"/>
    <cellStyle name="Обычный 3 4 7 16" xfId="27064"/>
    <cellStyle name="Обычный 3 4 7 2" xfId="27065"/>
    <cellStyle name="Обычный 3 4 7 3" xfId="27066"/>
    <cellStyle name="Обычный 3 4 7 3 2" xfId="27067"/>
    <cellStyle name="Обычный 3 4 7 3 3" xfId="27068"/>
    <cellStyle name="Обычный 3 4 7 3 4" xfId="27069"/>
    <cellStyle name="Обычный 3 4 7 3 5" xfId="27070"/>
    <cellStyle name="Обычный 3 4 7 3 6" xfId="27071"/>
    <cellStyle name="Обычный 3 4 7 3 7" xfId="27072"/>
    <cellStyle name="Обычный 3 4 7 3 8" xfId="27073"/>
    <cellStyle name="Обычный 3 4 7 3 9" xfId="27074"/>
    <cellStyle name="Обычный 3 4 7 4" xfId="27075"/>
    <cellStyle name="Обычный 3 4 7 4 2" xfId="27076"/>
    <cellStyle name="Обычный 3 4 7 4 3" xfId="27077"/>
    <cellStyle name="Обычный 3 4 7 4 4" xfId="27078"/>
    <cellStyle name="Обычный 3 4 7 4 5" xfId="27079"/>
    <cellStyle name="Обычный 3 4 7 4 6" xfId="27080"/>
    <cellStyle name="Обычный 3 4 7 4 7" xfId="27081"/>
    <cellStyle name="Обычный 3 4 7 5" xfId="27082"/>
    <cellStyle name="Обычный 3 4 7 5 2" xfId="27083"/>
    <cellStyle name="Обычный 3 4 7 5 3" xfId="27084"/>
    <cellStyle name="Обычный 3 4 7 5 4" xfId="27085"/>
    <cellStyle name="Обычный 3 4 7 5 5" xfId="27086"/>
    <cellStyle name="Обычный 3 4 7 6" xfId="27087"/>
    <cellStyle name="Обычный 3 4 7 6 2" xfId="27088"/>
    <cellStyle name="Обычный 3 4 7 7" xfId="27089"/>
    <cellStyle name="Обычный 3 4 7 8" xfId="27090"/>
    <cellStyle name="Обычный 3 4 7 9" xfId="27091"/>
    <cellStyle name="Обычный 3 4 8" xfId="27092"/>
    <cellStyle name="Обычный 3 4 8 10" xfId="27093"/>
    <cellStyle name="Обычный 3 4 8 11" xfId="27094"/>
    <cellStyle name="Обычный 3 4 8 12" xfId="27095"/>
    <cellStyle name="Обычный 3 4 8 13" xfId="27096"/>
    <cellStyle name="Обычный 3 4 8 14" xfId="27097"/>
    <cellStyle name="Обычный 3 4 8 15" xfId="27098"/>
    <cellStyle name="Обычный 3 4 8 16" xfId="27099"/>
    <cellStyle name="Обычный 3 4 8 2" xfId="27100"/>
    <cellStyle name="Обычный 3 4 8 3" xfId="27101"/>
    <cellStyle name="Обычный 3 4 8 3 2" xfId="27102"/>
    <cellStyle name="Обычный 3 4 8 3 3" xfId="27103"/>
    <cellStyle name="Обычный 3 4 8 3 4" xfId="27104"/>
    <cellStyle name="Обычный 3 4 8 3 5" xfId="27105"/>
    <cellStyle name="Обычный 3 4 8 3 6" xfId="27106"/>
    <cellStyle name="Обычный 3 4 8 3 7" xfId="27107"/>
    <cellStyle name="Обычный 3 4 8 3 8" xfId="27108"/>
    <cellStyle name="Обычный 3 4 8 3 9" xfId="27109"/>
    <cellStyle name="Обычный 3 4 8 4" xfId="27110"/>
    <cellStyle name="Обычный 3 4 8 4 2" xfId="27111"/>
    <cellStyle name="Обычный 3 4 8 4 3" xfId="27112"/>
    <cellStyle name="Обычный 3 4 8 4 4" xfId="27113"/>
    <cellStyle name="Обычный 3 4 8 4 5" xfId="27114"/>
    <cellStyle name="Обычный 3 4 8 4 6" xfId="27115"/>
    <cellStyle name="Обычный 3 4 8 4 7" xfId="27116"/>
    <cellStyle name="Обычный 3 4 8 5" xfId="27117"/>
    <cellStyle name="Обычный 3 4 8 5 2" xfId="27118"/>
    <cellStyle name="Обычный 3 4 8 5 3" xfId="27119"/>
    <cellStyle name="Обычный 3 4 8 5 4" xfId="27120"/>
    <cellStyle name="Обычный 3 4 8 5 5" xfId="27121"/>
    <cellStyle name="Обычный 3 4 8 6" xfId="27122"/>
    <cellStyle name="Обычный 3 4 8 6 2" xfId="27123"/>
    <cellStyle name="Обычный 3 4 8 7" xfId="27124"/>
    <cellStyle name="Обычный 3 4 8 8" xfId="27125"/>
    <cellStyle name="Обычный 3 4 8 9" xfId="27126"/>
    <cellStyle name="Обычный 3 4 9" xfId="27127"/>
    <cellStyle name="Обычный 3 4 9 10" xfId="27128"/>
    <cellStyle name="Обычный 3 4 9 11" xfId="27129"/>
    <cellStyle name="Обычный 3 4 9 12" xfId="27130"/>
    <cellStyle name="Обычный 3 4 9 13" xfId="27131"/>
    <cellStyle name="Обычный 3 4 9 14" xfId="27132"/>
    <cellStyle name="Обычный 3 4 9 15" xfId="27133"/>
    <cellStyle name="Обычный 3 4 9 2" xfId="27134"/>
    <cellStyle name="Обычный 3 4 9 2 2" xfId="27135"/>
    <cellStyle name="Обычный 3 4 9 2 3" xfId="27136"/>
    <cellStyle name="Обычный 3 4 9 2 4" xfId="27137"/>
    <cellStyle name="Обычный 3 4 9 2 5" xfId="27138"/>
    <cellStyle name="Обычный 3 4 9 2 6" xfId="27139"/>
    <cellStyle name="Обычный 3 4 9 2 7" xfId="27140"/>
    <cellStyle name="Обычный 3 4 9 3" xfId="27141"/>
    <cellStyle name="Обычный 3 4 9 3 2" xfId="27142"/>
    <cellStyle name="Обычный 3 4 9 4" xfId="27143"/>
    <cellStyle name="Обычный 3 4 9 5" xfId="27144"/>
    <cellStyle name="Обычный 3 4 9 6" xfId="27145"/>
    <cellStyle name="Обычный 3 4 9 7" xfId="27146"/>
    <cellStyle name="Обычный 3 4 9 8" xfId="27147"/>
    <cellStyle name="Обычный 3 4 9 9" xfId="27148"/>
    <cellStyle name="Обычный 3 5" xfId="27149"/>
    <cellStyle name="Обычный 3 5 2" xfId="27150"/>
    <cellStyle name="Обычный 3 5 2 2" xfId="27151"/>
    <cellStyle name="Обычный 3 5 3" xfId="27152"/>
    <cellStyle name="Обычный 3 5 3 10" xfId="27153"/>
    <cellStyle name="Обычный 3 5 3 11" xfId="27154"/>
    <cellStyle name="Обычный 3 5 3 12" xfId="27155"/>
    <cellStyle name="Обычный 3 5 3 13" xfId="27156"/>
    <cellStyle name="Обычный 3 5 3 14" xfId="27157"/>
    <cellStyle name="Обычный 3 5 3 15" xfId="27158"/>
    <cellStyle name="Обычный 3 5 3 16" xfId="27159"/>
    <cellStyle name="Обычный 3 5 3 17" xfId="27160"/>
    <cellStyle name="Обычный 3 5 3 18" xfId="27161"/>
    <cellStyle name="Обычный 3 5 3 19" xfId="27162"/>
    <cellStyle name="Обычный 3 5 3 2" xfId="27163"/>
    <cellStyle name="Обычный 3 5 3 2 10" xfId="27164"/>
    <cellStyle name="Обычный 3 5 3 2 11" xfId="27165"/>
    <cellStyle name="Обычный 3 5 3 2 12" xfId="27166"/>
    <cellStyle name="Обычный 3 5 3 2 13" xfId="27167"/>
    <cellStyle name="Обычный 3 5 3 2 14" xfId="27168"/>
    <cellStyle name="Обычный 3 5 3 2 15" xfId="27169"/>
    <cellStyle name="Обычный 3 5 3 2 16" xfId="27170"/>
    <cellStyle name="Обычный 3 5 3 2 17" xfId="27171"/>
    <cellStyle name="Обычный 3 5 3 2 2" xfId="27172"/>
    <cellStyle name="Обычный 3 5 3 2 2 10" xfId="27173"/>
    <cellStyle name="Обычный 3 5 3 2 2 11" xfId="27174"/>
    <cellStyle name="Обычный 3 5 3 2 2 12" xfId="27175"/>
    <cellStyle name="Обычный 3 5 3 2 2 13" xfId="27176"/>
    <cellStyle name="Обычный 3 5 3 2 2 14" xfId="27177"/>
    <cellStyle name="Обычный 3 5 3 2 2 15" xfId="27178"/>
    <cellStyle name="Обычный 3 5 3 2 2 2" xfId="27179"/>
    <cellStyle name="Обычный 3 5 3 2 2 2 2" xfId="27180"/>
    <cellStyle name="Обычный 3 5 3 2 2 2 3" xfId="27181"/>
    <cellStyle name="Обычный 3 5 3 2 2 2 4" xfId="27182"/>
    <cellStyle name="Обычный 3 5 3 2 2 2 5" xfId="27183"/>
    <cellStyle name="Обычный 3 5 3 2 2 2 6" xfId="27184"/>
    <cellStyle name="Обычный 3 5 3 2 2 2 7" xfId="27185"/>
    <cellStyle name="Обычный 3 5 3 2 2 3" xfId="27186"/>
    <cellStyle name="Обычный 3 5 3 2 2 3 2" xfId="27187"/>
    <cellStyle name="Обычный 3 5 3 2 2 4" xfId="27188"/>
    <cellStyle name="Обычный 3 5 3 2 2 5" xfId="27189"/>
    <cellStyle name="Обычный 3 5 3 2 2 6" xfId="27190"/>
    <cellStyle name="Обычный 3 5 3 2 2 7" xfId="27191"/>
    <cellStyle name="Обычный 3 5 3 2 2 8" xfId="27192"/>
    <cellStyle name="Обычный 3 5 3 2 2 9" xfId="27193"/>
    <cellStyle name="Обычный 3 5 3 2 3" xfId="27194"/>
    <cellStyle name="Обычный 3 5 3 2 3 10" xfId="27195"/>
    <cellStyle name="Обычный 3 5 3 2 3 11" xfId="27196"/>
    <cellStyle name="Обычный 3 5 3 2 3 12" xfId="27197"/>
    <cellStyle name="Обычный 3 5 3 2 3 13" xfId="27198"/>
    <cellStyle name="Обычный 3 5 3 2 3 14" xfId="27199"/>
    <cellStyle name="Обычный 3 5 3 2 3 2" xfId="27200"/>
    <cellStyle name="Обычный 3 5 3 2 3 2 2" xfId="27201"/>
    <cellStyle name="Обычный 3 5 3 2 3 2 3" xfId="27202"/>
    <cellStyle name="Обычный 3 5 3 2 3 2 4" xfId="27203"/>
    <cellStyle name="Обычный 3 5 3 2 3 2 5" xfId="27204"/>
    <cellStyle name="Обычный 3 5 3 2 3 2 6" xfId="27205"/>
    <cellStyle name="Обычный 3 5 3 2 3 2 7" xfId="27206"/>
    <cellStyle name="Обычный 3 5 3 2 3 3" xfId="27207"/>
    <cellStyle name="Обычный 3 5 3 2 3 3 2" xfId="27208"/>
    <cellStyle name="Обычный 3 5 3 2 3 4" xfId="27209"/>
    <cellStyle name="Обычный 3 5 3 2 3 5" xfId="27210"/>
    <cellStyle name="Обычный 3 5 3 2 3 6" xfId="27211"/>
    <cellStyle name="Обычный 3 5 3 2 3 7" xfId="27212"/>
    <cellStyle name="Обычный 3 5 3 2 3 8" xfId="27213"/>
    <cellStyle name="Обычный 3 5 3 2 3 9" xfId="27214"/>
    <cellStyle name="Обычный 3 5 3 2 4" xfId="27215"/>
    <cellStyle name="Обычный 3 5 3 2 4 2" xfId="27216"/>
    <cellStyle name="Обычный 3 5 3 2 4 3" xfId="27217"/>
    <cellStyle name="Обычный 3 5 3 2 4 4" xfId="27218"/>
    <cellStyle name="Обычный 3 5 3 2 4 5" xfId="27219"/>
    <cellStyle name="Обычный 3 5 3 2 4 6" xfId="27220"/>
    <cellStyle name="Обычный 3 5 3 2 4 7" xfId="27221"/>
    <cellStyle name="Обычный 3 5 3 2 5" xfId="27222"/>
    <cellStyle name="Обычный 3 5 3 2 5 2" xfId="27223"/>
    <cellStyle name="Обычный 3 5 3 2 6" xfId="27224"/>
    <cellStyle name="Обычный 3 5 3 2 7" xfId="27225"/>
    <cellStyle name="Обычный 3 5 3 2 8" xfId="27226"/>
    <cellStyle name="Обычный 3 5 3 2 9" xfId="27227"/>
    <cellStyle name="Обычный 3 5 3 3" xfId="27228"/>
    <cellStyle name="Обычный 3 5 3 3 10" xfId="27229"/>
    <cellStyle name="Обычный 3 5 3 3 11" xfId="27230"/>
    <cellStyle name="Обычный 3 5 3 3 12" xfId="27231"/>
    <cellStyle name="Обычный 3 5 3 3 13" xfId="27232"/>
    <cellStyle name="Обычный 3 5 3 3 14" xfId="27233"/>
    <cellStyle name="Обычный 3 5 3 3 15" xfId="27234"/>
    <cellStyle name="Обычный 3 5 3 3 16" xfId="27235"/>
    <cellStyle name="Обычный 3 5 3 3 17" xfId="27236"/>
    <cellStyle name="Обычный 3 5 3 3 2" xfId="27237"/>
    <cellStyle name="Обычный 3 5 3 3 2 10" xfId="27238"/>
    <cellStyle name="Обычный 3 5 3 3 2 11" xfId="27239"/>
    <cellStyle name="Обычный 3 5 3 3 2 12" xfId="27240"/>
    <cellStyle name="Обычный 3 5 3 3 2 13" xfId="27241"/>
    <cellStyle name="Обычный 3 5 3 3 2 14" xfId="27242"/>
    <cellStyle name="Обычный 3 5 3 3 2 15" xfId="27243"/>
    <cellStyle name="Обычный 3 5 3 3 2 2" xfId="27244"/>
    <cellStyle name="Обычный 3 5 3 3 2 2 2" xfId="27245"/>
    <cellStyle name="Обычный 3 5 3 3 2 2 3" xfId="27246"/>
    <cellStyle name="Обычный 3 5 3 3 2 2 4" xfId="27247"/>
    <cellStyle name="Обычный 3 5 3 3 2 2 5" xfId="27248"/>
    <cellStyle name="Обычный 3 5 3 3 2 2 6" xfId="27249"/>
    <cellStyle name="Обычный 3 5 3 3 2 2 7" xfId="27250"/>
    <cellStyle name="Обычный 3 5 3 3 2 3" xfId="27251"/>
    <cellStyle name="Обычный 3 5 3 3 2 3 2" xfId="27252"/>
    <cellStyle name="Обычный 3 5 3 3 2 4" xfId="27253"/>
    <cellStyle name="Обычный 3 5 3 3 2 5" xfId="27254"/>
    <cellStyle name="Обычный 3 5 3 3 2 6" xfId="27255"/>
    <cellStyle name="Обычный 3 5 3 3 2 7" xfId="27256"/>
    <cellStyle name="Обычный 3 5 3 3 2 8" xfId="27257"/>
    <cellStyle name="Обычный 3 5 3 3 2 9" xfId="27258"/>
    <cellStyle name="Обычный 3 5 3 3 3" xfId="27259"/>
    <cellStyle name="Обычный 3 5 3 3 3 10" xfId="27260"/>
    <cellStyle name="Обычный 3 5 3 3 3 11" xfId="27261"/>
    <cellStyle name="Обычный 3 5 3 3 3 12" xfId="27262"/>
    <cellStyle name="Обычный 3 5 3 3 3 13" xfId="27263"/>
    <cellStyle name="Обычный 3 5 3 3 3 14" xfId="27264"/>
    <cellStyle name="Обычный 3 5 3 3 3 2" xfId="27265"/>
    <cellStyle name="Обычный 3 5 3 3 3 2 2" xfId="27266"/>
    <cellStyle name="Обычный 3 5 3 3 3 2 3" xfId="27267"/>
    <cellStyle name="Обычный 3 5 3 3 3 2 4" xfId="27268"/>
    <cellStyle name="Обычный 3 5 3 3 3 2 5" xfId="27269"/>
    <cellStyle name="Обычный 3 5 3 3 3 2 6" xfId="27270"/>
    <cellStyle name="Обычный 3 5 3 3 3 2 7" xfId="27271"/>
    <cellStyle name="Обычный 3 5 3 3 3 3" xfId="27272"/>
    <cellStyle name="Обычный 3 5 3 3 3 3 2" xfId="27273"/>
    <cellStyle name="Обычный 3 5 3 3 3 4" xfId="27274"/>
    <cellStyle name="Обычный 3 5 3 3 3 5" xfId="27275"/>
    <cellStyle name="Обычный 3 5 3 3 3 6" xfId="27276"/>
    <cellStyle name="Обычный 3 5 3 3 3 7" xfId="27277"/>
    <cellStyle name="Обычный 3 5 3 3 3 8" xfId="27278"/>
    <cellStyle name="Обычный 3 5 3 3 3 9" xfId="27279"/>
    <cellStyle name="Обычный 3 5 3 3 4" xfId="27280"/>
    <cellStyle name="Обычный 3 5 3 3 4 2" xfId="27281"/>
    <cellStyle name="Обычный 3 5 3 3 4 3" xfId="27282"/>
    <cellStyle name="Обычный 3 5 3 3 4 4" xfId="27283"/>
    <cellStyle name="Обычный 3 5 3 3 4 5" xfId="27284"/>
    <cellStyle name="Обычный 3 5 3 3 4 6" xfId="27285"/>
    <cellStyle name="Обычный 3 5 3 3 4 7" xfId="27286"/>
    <cellStyle name="Обычный 3 5 3 3 5" xfId="27287"/>
    <cellStyle name="Обычный 3 5 3 3 5 2" xfId="27288"/>
    <cellStyle name="Обычный 3 5 3 3 6" xfId="27289"/>
    <cellStyle name="Обычный 3 5 3 3 7" xfId="27290"/>
    <cellStyle name="Обычный 3 5 3 3 8" xfId="27291"/>
    <cellStyle name="Обычный 3 5 3 3 9" xfId="27292"/>
    <cellStyle name="Обычный 3 5 3 4" xfId="27293"/>
    <cellStyle name="Обычный 3 5 3 4 2" xfId="27294"/>
    <cellStyle name="Обычный 3 5 3 4 3" xfId="27295"/>
    <cellStyle name="Обычный 3 5 3 4 3 10" xfId="27296"/>
    <cellStyle name="Обычный 3 5 3 4 3 11" xfId="27297"/>
    <cellStyle name="Обычный 3 5 3 4 3 12" xfId="27298"/>
    <cellStyle name="Обычный 3 5 3 4 3 13" xfId="27299"/>
    <cellStyle name="Обычный 3 5 3 4 3 14" xfId="27300"/>
    <cellStyle name="Обычный 3 5 3 4 3 15" xfId="27301"/>
    <cellStyle name="Обычный 3 5 3 4 3 2" xfId="27302"/>
    <cellStyle name="Обычный 3 5 3 4 3 2 2" xfId="27303"/>
    <cellStyle name="Обычный 3 5 3 4 3 2 3" xfId="27304"/>
    <cellStyle name="Обычный 3 5 3 4 3 2 4" xfId="27305"/>
    <cellStyle name="Обычный 3 5 3 4 3 2 5" xfId="27306"/>
    <cellStyle name="Обычный 3 5 3 4 3 2 6" xfId="27307"/>
    <cellStyle name="Обычный 3 5 3 4 3 2 7" xfId="27308"/>
    <cellStyle name="Обычный 3 5 3 4 3 3" xfId="27309"/>
    <cellStyle name="Обычный 3 5 3 4 3 3 2" xfId="27310"/>
    <cellStyle name="Обычный 3 5 3 4 3 4" xfId="27311"/>
    <cellStyle name="Обычный 3 5 3 4 3 5" xfId="27312"/>
    <cellStyle name="Обычный 3 5 3 4 3 6" xfId="27313"/>
    <cellStyle name="Обычный 3 5 3 4 3 7" xfId="27314"/>
    <cellStyle name="Обычный 3 5 3 4 3 8" xfId="27315"/>
    <cellStyle name="Обычный 3 5 3 4 3 9" xfId="27316"/>
    <cellStyle name="Обычный 3 5 3 4 4" xfId="27317"/>
    <cellStyle name="Обычный 3 5 3 4 4 10" xfId="27318"/>
    <cellStyle name="Обычный 3 5 3 4 4 11" xfId="27319"/>
    <cellStyle name="Обычный 3 5 3 4 4 12" xfId="27320"/>
    <cellStyle name="Обычный 3 5 3 4 4 13" xfId="27321"/>
    <cellStyle name="Обычный 3 5 3 4 4 14" xfId="27322"/>
    <cellStyle name="Обычный 3 5 3 4 4 2" xfId="27323"/>
    <cellStyle name="Обычный 3 5 3 4 4 2 2" xfId="27324"/>
    <cellStyle name="Обычный 3 5 3 4 4 2 3" xfId="27325"/>
    <cellStyle name="Обычный 3 5 3 4 4 2 4" xfId="27326"/>
    <cellStyle name="Обычный 3 5 3 4 4 2 5" xfId="27327"/>
    <cellStyle name="Обычный 3 5 3 4 4 2 6" xfId="27328"/>
    <cellStyle name="Обычный 3 5 3 4 4 2 7" xfId="27329"/>
    <cellStyle name="Обычный 3 5 3 4 4 3" xfId="27330"/>
    <cellStyle name="Обычный 3 5 3 4 4 3 2" xfId="27331"/>
    <cellStyle name="Обычный 3 5 3 4 4 4" xfId="27332"/>
    <cellStyle name="Обычный 3 5 3 4 4 5" xfId="27333"/>
    <cellStyle name="Обычный 3 5 3 4 4 6" xfId="27334"/>
    <cellStyle name="Обычный 3 5 3 4 4 7" xfId="27335"/>
    <cellStyle name="Обычный 3 5 3 4 4 8" xfId="27336"/>
    <cellStyle name="Обычный 3 5 3 4 4 9" xfId="27337"/>
    <cellStyle name="Обычный 3 5 3 5" xfId="27338"/>
    <cellStyle name="Обычный 3 5 3 6" xfId="27339"/>
    <cellStyle name="Обычный 3 5 3 6 10" xfId="27340"/>
    <cellStyle name="Обычный 3 5 3 6 11" xfId="27341"/>
    <cellStyle name="Обычный 3 5 3 6 12" xfId="27342"/>
    <cellStyle name="Обычный 3 5 3 6 13" xfId="27343"/>
    <cellStyle name="Обычный 3 5 3 6 14" xfId="27344"/>
    <cellStyle name="Обычный 3 5 3 6 15" xfId="27345"/>
    <cellStyle name="Обычный 3 5 3 6 2" xfId="27346"/>
    <cellStyle name="Обычный 3 5 3 6 2 2" xfId="27347"/>
    <cellStyle name="Обычный 3 5 3 6 2 3" xfId="27348"/>
    <cellStyle name="Обычный 3 5 3 6 2 4" xfId="27349"/>
    <cellStyle name="Обычный 3 5 3 6 2 5" xfId="27350"/>
    <cellStyle name="Обычный 3 5 3 6 2 6" xfId="27351"/>
    <cellStyle name="Обычный 3 5 3 6 2 7" xfId="27352"/>
    <cellStyle name="Обычный 3 5 3 6 3" xfId="27353"/>
    <cellStyle name="Обычный 3 5 3 6 3 2" xfId="27354"/>
    <cellStyle name="Обычный 3 5 3 6 4" xfId="27355"/>
    <cellStyle name="Обычный 3 5 3 6 5" xfId="27356"/>
    <cellStyle name="Обычный 3 5 3 6 6" xfId="27357"/>
    <cellStyle name="Обычный 3 5 3 6 7" xfId="27358"/>
    <cellStyle name="Обычный 3 5 3 6 8" xfId="27359"/>
    <cellStyle name="Обычный 3 5 3 6 9" xfId="27360"/>
    <cellStyle name="Обычный 3 5 3 7" xfId="27361"/>
    <cellStyle name="Обычный 3 5 3 7 10" xfId="27362"/>
    <cellStyle name="Обычный 3 5 3 7 11" xfId="27363"/>
    <cellStyle name="Обычный 3 5 3 7 12" xfId="27364"/>
    <cellStyle name="Обычный 3 5 3 7 13" xfId="27365"/>
    <cellStyle name="Обычный 3 5 3 7 14" xfId="27366"/>
    <cellStyle name="Обычный 3 5 3 7 2" xfId="27367"/>
    <cellStyle name="Обычный 3 5 3 7 2 2" xfId="27368"/>
    <cellStyle name="Обычный 3 5 3 7 2 3" xfId="27369"/>
    <cellStyle name="Обычный 3 5 3 7 2 4" xfId="27370"/>
    <cellStyle name="Обычный 3 5 3 7 2 5" xfId="27371"/>
    <cellStyle name="Обычный 3 5 3 7 2 6" xfId="27372"/>
    <cellStyle name="Обычный 3 5 3 7 2 7" xfId="27373"/>
    <cellStyle name="Обычный 3 5 3 7 3" xfId="27374"/>
    <cellStyle name="Обычный 3 5 3 7 3 2" xfId="27375"/>
    <cellStyle name="Обычный 3 5 3 7 4" xfId="27376"/>
    <cellStyle name="Обычный 3 5 3 7 5" xfId="27377"/>
    <cellStyle name="Обычный 3 5 3 7 6" xfId="27378"/>
    <cellStyle name="Обычный 3 5 3 7 7" xfId="27379"/>
    <cellStyle name="Обычный 3 5 3 7 8" xfId="27380"/>
    <cellStyle name="Обычный 3 5 3 7 9" xfId="27381"/>
    <cellStyle name="Обычный 3 5 3 8" xfId="27382"/>
    <cellStyle name="Обычный 3 5 3 8 2" xfId="27383"/>
    <cellStyle name="Обычный 3 5 3 8 3" xfId="27384"/>
    <cellStyle name="Обычный 3 5 3 8 4" xfId="27385"/>
    <cellStyle name="Обычный 3 5 3 8 5" xfId="27386"/>
    <cellStyle name="Обычный 3 5 3 8 6" xfId="27387"/>
    <cellStyle name="Обычный 3 5 3 8 7" xfId="27388"/>
    <cellStyle name="Обычный 3 5 3 8 8" xfId="27389"/>
    <cellStyle name="Обычный 3 5 3 8 9" xfId="27390"/>
    <cellStyle name="Обычный 3 5 3 9" xfId="27391"/>
    <cellStyle name="Обычный 3 5 3 9 2" xfId="27392"/>
    <cellStyle name="Обычный 3 5 4" xfId="27393"/>
    <cellStyle name="Обычный 3 5 5" xfId="27394"/>
    <cellStyle name="Обычный 3 6" xfId="27395"/>
    <cellStyle name="Обычный 3 6 2" xfId="27396"/>
    <cellStyle name="Обычный 3 6 2 2" xfId="27397"/>
    <cellStyle name="Обычный 3 6 2 3" xfId="27398"/>
    <cellStyle name="Обычный 3 6 3" xfId="27399"/>
    <cellStyle name="Обычный 3 6 4" xfId="27400"/>
    <cellStyle name="Обычный 3 7" xfId="27401"/>
    <cellStyle name="Обычный 3 7 2" xfId="27402"/>
    <cellStyle name="Обычный 3 8" xfId="27403"/>
    <cellStyle name="Обычный 3 8 2" xfId="27404"/>
    <cellStyle name="Обычный 3 8 2 2" xfId="27405"/>
    <cellStyle name="Обычный 3 8 2 3" xfId="27406"/>
    <cellStyle name="Обычный 3 8 2 4" xfId="27407"/>
    <cellStyle name="Обычный 3 8 3" xfId="27408"/>
    <cellStyle name="Обычный 3 8 3 2" xfId="27409"/>
    <cellStyle name="Обычный 3 8 3 2 2" xfId="27410"/>
    <cellStyle name="Обычный 3 8 3 2 3" xfId="27411"/>
    <cellStyle name="Обычный 3 8 3 3" xfId="27412"/>
    <cellStyle name="Обычный 3 8 4" xfId="27413"/>
    <cellStyle name="Обычный 3 9" xfId="27414"/>
    <cellStyle name="Обычный 3 9 2" xfId="27415"/>
    <cellStyle name="Обычный 3_Общехоз." xfId="27416"/>
    <cellStyle name="Обычный 30" xfId="27417"/>
    <cellStyle name="Обычный 30 2" xfId="27418"/>
    <cellStyle name="Обычный 31" xfId="27419"/>
    <cellStyle name="Обычный 31 2" xfId="27420"/>
    <cellStyle name="Обычный 32" xfId="27421"/>
    <cellStyle name="Обычный 32 2" xfId="27422"/>
    <cellStyle name="Обычный 33" xfId="27423"/>
    <cellStyle name="Обычный 33 2" xfId="27424"/>
    <cellStyle name="Обычный 34" xfId="27425"/>
    <cellStyle name="Обычный 34 2" xfId="27426"/>
    <cellStyle name="Обычный 35" xfId="27427"/>
    <cellStyle name="Обычный 35 2" xfId="27428"/>
    <cellStyle name="Обычный 36" xfId="27429"/>
    <cellStyle name="Обычный 37" xfId="27430"/>
    <cellStyle name="Обычный 38" xfId="27431"/>
    <cellStyle name="Обычный 39" xfId="27432"/>
    <cellStyle name="Обычный 4" xfId="5"/>
    <cellStyle name="Обычный 4 10" xfId="27433"/>
    <cellStyle name="Обычный 4 10 2" xfId="27434"/>
    <cellStyle name="Обычный 4 10 2 2" xfId="27435"/>
    <cellStyle name="Обычный 4 10 2 3" xfId="27436"/>
    <cellStyle name="Обычный 4 10 2 4" xfId="27437"/>
    <cellStyle name="Обычный 4 10 3" xfId="27438"/>
    <cellStyle name="Обычный 4 10 3 2" xfId="27439"/>
    <cellStyle name="Обычный 4 10 3 3" xfId="27440"/>
    <cellStyle name="Обычный 4 10 3 4" xfId="27441"/>
    <cellStyle name="Обычный 4 10 4" xfId="27442"/>
    <cellStyle name="Обычный 4 11" xfId="27443"/>
    <cellStyle name="Обычный 4 11 2" xfId="27444"/>
    <cellStyle name="Обычный 4 11 3" xfId="27445"/>
    <cellStyle name="Обычный 4 11 4" xfId="27446"/>
    <cellStyle name="Обычный 4 11 5" xfId="27447"/>
    <cellStyle name="Обычный 4 11 6" xfId="27448"/>
    <cellStyle name="Обычный 4 12" xfId="27449"/>
    <cellStyle name="Обычный 4 12 2" xfId="27450"/>
    <cellStyle name="Обычный 4 12 3" xfId="27451"/>
    <cellStyle name="Обычный 4 13" xfId="27452"/>
    <cellStyle name="Обычный 4 13 2" xfId="27453"/>
    <cellStyle name="Обычный 4 13 2 2" xfId="27454"/>
    <cellStyle name="Обычный 4 13 3" xfId="27455"/>
    <cellStyle name="Обычный 4 14" xfId="27456"/>
    <cellStyle name="Обычный 4 14 2" xfId="27457"/>
    <cellStyle name="Обычный 4 14 2 2" xfId="27458"/>
    <cellStyle name="Обычный 4 14 3" xfId="27459"/>
    <cellStyle name="Обычный 4 2" xfId="27460"/>
    <cellStyle name="Обычный 4 2 10" xfId="27461"/>
    <cellStyle name="Обычный 4 2 10 2" xfId="27462"/>
    <cellStyle name="Обычный 4 2 10 3" xfId="27463"/>
    <cellStyle name="Обычный 4 2 11" xfId="27464"/>
    <cellStyle name="Обычный 4 2 11 10" xfId="27465"/>
    <cellStyle name="Обычный 4 2 11 11" xfId="27466"/>
    <cellStyle name="Обычный 4 2 11 12" xfId="27467"/>
    <cellStyle name="Обычный 4 2 11 13" xfId="27468"/>
    <cellStyle name="Обычный 4 2 11 14" xfId="27469"/>
    <cellStyle name="Обычный 4 2 11 2" xfId="27470"/>
    <cellStyle name="Обычный 4 2 11 2 2" xfId="27471"/>
    <cellStyle name="Обычный 4 2 11 2 3" xfId="27472"/>
    <cellStyle name="Обычный 4 2 11 2 4" xfId="27473"/>
    <cellStyle name="Обычный 4 2 11 2 5" xfId="27474"/>
    <cellStyle name="Обычный 4 2 11 2 6" xfId="27475"/>
    <cellStyle name="Обычный 4 2 11 2 7" xfId="27476"/>
    <cellStyle name="Обычный 4 2 11 3" xfId="27477"/>
    <cellStyle name="Обычный 4 2 11 3 2" xfId="27478"/>
    <cellStyle name="Обычный 4 2 11 4" xfId="27479"/>
    <cellStyle name="Обычный 4 2 11 5" xfId="27480"/>
    <cellStyle name="Обычный 4 2 11 6" xfId="27481"/>
    <cellStyle name="Обычный 4 2 11 7" xfId="27482"/>
    <cellStyle name="Обычный 4 2 11 8" xfId="27483"/>
    <cellStyle name="Обычный 4 2 11 9" xfId="27484"/>
    <cellStyle name="Обычный 4 2 12" xfId="27485"/>
    <cellStyle name="Обычный 4 2 12 10" xfId="27486"/>
    <cellStyle name="Обычный 4 2 12 11" xfId="27487"/>
    <cellStyle name="Обычный 4 2 12 12" xfId="27488"/>
    <cellStyle name="Обычный 4 2 12 13" xfId="27489"/>
    <cellStyle name="Обычный 4 2 12 14" xfId="27490"/>
    <cellStyle name="Обычный 4 2 12 2" xfId="27491"/>
    <cellStyle name="Обычный 4 2 12 2 2" xfId="27492"/>
    <cellStyle name="Обычный 4 2 12 2 3" xfId="27493"/>
    <cellStyle name="Обычный 4 2 12 2 4" xfId="27494"/>
    <cellStyle name="Обычный 4 2 12 2 5" xfId="27495"/>
    <cellStyle name="Обычный 4 2 12 2 6" xfId="27496"/>
    <cellStyle name="Обычный 4 2 12 2 7" xfId="27497"/>
    <cellStyle name="Обычный 4 2 12 3" xfId="27498"/>
    <cellStyle name="Обычный 4 2 12 3 2" xfId="27499"/>
    <cellStyle name="Обычный 4 2 12 4" xfId="27500"/>
    <cellStyle name="Обычный 4 2 12 5" xfId="27501"/>
    <cellStyle name="Обычный 4 2 12 6" xfId="27502"/>
    <cellStyle name="Обычный 4 2 12 7" xfId="27503"/>
    <cellStyle name="Обычный 4 2 12 8" xfId="27504"/>
    <cellStyle name="Обычный 4 2 12 9" xfId="27505"/>
    <cellStyle name="Обычный 4 2 13" xfId="27506"/>
    <cellStyle name="Обычный 4 2 13 2" xfId="27507"/>
    <cellStyle name="Обычный 4 2 13 3" xfId="27508"/>
    <cellStyle name="Обычный 4 2 13 4" xfId="27509"/>
    <cellStyle name="Обычный 4 2 13 5" xfId="27510"/>
    <cellStyle name="Обычный 4 2 13 6" xfId="27511"/>
    <cellStyle name="Обычный 4 2 13 7" xfId="27512"/>
    <cellStyle name="Обычный 4 2 14" xfId="27513"/>
    <cellStyle name="Обычный 4 2 14 2" xfId="27514"/>
    <cellStyle name="Обычный 4 2 15" xfId="27515"/>
    <cellStyle name="Обычный 4 2 16" xfId="27516"/>
    <cellStyle name="Обычный 4 2 17" xfId="27517"/>
    <cellStyle name="Обычный 4 2 18" xfId="27518"/>
    <cellStyle name="Обычный 4 2 19" xfId="27519"/>
    <cellStyle name="Обычный 4 2 2" xfId="27520"/>
    <cellStyle name="Обычный 4 2 2 2" xfId="27521"/>
    <cellStyle name="Обычный 4 2 2 2 2" xfId="27522"/>
    <cellStyle name="Обычный 4 2 2 2 2 10" xfId="27523"/>
    <cellStyle name="Обычный 4 2 2 2 2 11" xfId="27524"/>
    <cellStyle name="Обычный 4 2 2 2 2 12" xfId="27525"/>
    <cellStyle name="Обычный 4 2 2 2 2 13" xfId="27526"/>
    <cellStyle name="Обычный 4 2 2 2 2 14" xfId="27527"/>
    <cellStyle name="Обычный 4 2 2 2 2 15" xfId="27528"/>
    <cellStyle name="Обычный 4 2 2 2 2 2" xfId="27529"/>
    <cellStyle name="Обычный 4 2 2 2 2 2 10" xfId="27530"/>
    <cellStyle name="Обычный 4 2 2 2 2 2 11" xfId="27531"/>
    <cellStyle name="Обычный 4 2 2 2 2 2 12" xfId="27532"/>
    <cellStyle name="Обычный 4 2 2 2 2 2 13" xfId="27533"/>
    <cellStyle name="Обычный 4 2 2 2 2 2 14" xfId="27534"/>
    <cellStyle name="Обычный 4 2 2 2 2 2 2" xfId="27535"/>
    <cellStyle name="Обычный 4 2 2 2 2 2 2 2" xfId="27536"/>
    <cellStyle name="Обычный 4 2 2 2 2 2 2 3" xfId="27537"/>
    <cellStyle name="Обычный 4 2 2 2 2 2 2 4" xfId="27538"/>
    <cellStyle name="Обычный 4 2 2 2 2 2 2 5" xfId="27539"/>
    <cellStyle name="Обычный 4 2 2 2 2 2 2 6" xfId="27540"/>
    <cellStyle name="Обычный 4 2 2 2 2 2 2 7" xfId="27541"/>
    <cellStyle name="Обычный 4 2 2 2 2 2 3" xfId="27542"/>
    <cellStyle name="Обычный 4 2 2 2 2 2 3 2" xfId="27543"/>
    <cellStyle name="Обычный 4 2 2 2 2 2 4" xfId="27544"/>
    <cellStyle name="Обычный 4 2 2 2 2 2 5" xfId="27545"/>
    <cellStyle name="Обычный 4 2 2 2 2 2 6" xfId="27546"/>
    <cellStyle name="Обычный 4 2 2 2 2 2 7" xfId="27547"/>
    <cellStyle name="Обычный 4 2 2 2 2 2 8" xfId="27548"/>
    <cellStyle name="Обычный 4 2 2 2 2 2 9" xfId="27549"/>
    <cellStyle name="Обычный 4 2 2 2 2 3" xfId="27550"/>
    <cellStyle name="Обычный 4 2 2 2 2 3 2" xfId="27551"/>
    <cellStyle name="Обычный 4 2 2 2 2 3 3" xfId="27552"/>
    <cellStyle name="Обычный 4 2 2 2 2 3 4" xfId="27553"/>
    <cellStyle name="Обычный 4 2 2 2 2 3 5" xfId="27554"/>
    <cellStyle name="Обычный 4 2 2 2 2 3 6" xfId="27555"/>
    <cellStyle name="Обычный 4 2 2 2 2 3 7" xfId="27556"/>
    <cellStyle name="Обычный 4 2 2 2 2 4" xfId="27557"/>
    <cellStyle name="Обычный 4 2 2 2 2 4 2" xfId="27558"/>
    <cellStyle name="Обычный 4 2 2 2 2 5" xfId="27559"/>
    <cellStyle name="Обычный 4 2 2 2 2 6" xfId="27560"/>
    <cellStyle name="Обычный 4 2 2 2 2 7" xfId="27561"/>
    <cellStyle name="Обычный 4 2 2 2 2 8" xfId="27562"/>
    <cellStyle name="Обычный 4 2 2 2 2 9" xfId="27563"/>
    <cellStyle name="Обычный 4 2 2 2 3" xfId="27564"/>
    <cellStyle name="Обычный 4 2 2 2 3 10" xfId="27565"/>
    <cellStyle name="Обычный 4 2 2 2 3 11" xfId="27566"/>
    <cellStyle name="Обычный 4 2 2 2 3 12" xfId="27567"/>
    <cellStyle name="Обычный 4 2 2 2 3 13" xfId="27568"/>
    <cellStyle name="Обычный 4 2 2 2 3 14" xfId="27569"/>
    <cellStyle name="Обычный 4 2 2 2 3 15" xfId="27570"/>
    <cellStyle name="Обычный 4 2 2 2 3 2" xfId="27571"/>
    <cellStyle name="Обычный 4 2 2 2 3 2 2" xfId="27572"/>
    <cellStyle name="Обычный 4 2 2 2 3 3" xfId="27573"/>
    <cellStyle name="Обычный 4 2 2 2 3 3 2" xfId="27574"/>
    <cellStyle name="Обычный 4 2 2 2 3 3 3" xfId="27575"/>
    <cellStyle name="Обычный 4 2 2 2 3 3 4" xfId="27576"/>
    <cellStyle name="Обычный 4 2 2 2 3 3 5" xfId="27577"/>
    <cellStyle name="Обычный 4 2 2 2 3 3 6" xfId="27578"/>
    <cellStyle name="Обычный 4 2 2 2 3 3 7" xfId="27579"/>
    <cellStyle name="Обычный 4 2 2 2 3 4" xfId="27580"/>
    <cellStyle name="Обычный 4 2 2 2 3 4 2" xfId="27581"/>
    <cellStyle name="Обычный 4 2 2 2 3 5" xfId="27582"/>
    <cellStyle name="Обычный 4 2 2 2 3 6" xfId="27583"/>
    <cellStyle name="Обычный 4 2 2 2 3 7" xfId="27584"/>
    <cellStyle name="Обычный 4 2 2 2 3 8" xfId="27585"/>
    <cellStyle name="Обычный 4 2 2 2 3 9" xfId="27586"/>
    <cellStyle name="Обычный 4 2 2 2 4" xfId="27587"/>
    <cellStyle name="Обычный 4 2 2 2 4 10" xfId="27588"/>
    <cellStyle name="Обычный 4 2 2 2 4 11" xfId="27589"/>
    <cellStyle name="Обычный 4 2 2 2 4 12" xfId="27590"/>
    <cellStyle name="Обычный 4 2 2 2 4 13" xfId="27591"/>
    <cellStyle name="Обычный 4 2 2 2 4 14" xfId="27592"/>
    <cellStyle name="Обычный 4 2 2 2 4 2" xfId="27593"/>
    <cellStyle name="Обычный 4 2 2 2 4 2 2" xfId="27594"/>
    <cellStyle name="Обычный 4 2 2 2 4 2 3" xfId="27595"/>
    <cellStyle name="Обычный 4 2 2 2 4 2 4" xfId="27596"/>
    <cellStyle name="Обычный 4 2 2 2 4 2 5" xfId="27597"/>
    <cellStyle name="Обычный 4 2 2 2 4 2 6" xfId="27598"/>
    <cellStyle name="Обычный 4 2 2 2 4 2 7" xfId="27599"/>
    <cellStyle name="Обычный 4 2 2 2 4 3" xfId="27600"/>
    <cellStyle name="Обычный 4 2 2 2 4 3 2" xfId="27601"/>
    <cellStyle name="Обычный 4 2 2 2 4 4" xfId="27602"/>
    <cellStyle name="Обычный 4 2 2 2 4 5" xfId="27603"/>
    <cellStyle name="Обычный 4 2 2 2 4 6" xfId="27604"/>
    <cellStyle name="Обычный 4 2 2 2 4 7" xfId="27605"/>
    <cellStyle name="Обычный 4 2 2 2 4 8" xfId="27606"/>
    <cellStyle name="Обычный 4 2 2 2 4 9" xfId="27607"/>
    <cellStyle name="Обычный 4 2 2 2 5" xfId="27608"/>
    <cellStyle name="Обычный 4 2 2 2 5 2" xfId="27609"/>
    <cellStyle name="Обычный 4 2 2 2 6" xfId="27610"/>
    <cellStyle name="Обычный 4 2 2 2 7" xfId="27611"/>
    <cellStyle name="Обычный 4 2 2 2 8" xfId="27612"/>
    <cellStyle name="Обычный 4 2 2 3" xfId="27613"/>
    <cellStyle name="Обычный 4 2 2 4" xfId="27614"/>
    <cellStyle name="Обычный 4 2 2 4 10" xfId="27615"/>
    <cellStyle name="Обычный 4 2 2 4 11" xfId="27616"/>
    <cellStyle name="Обычный 4 2 2 4 12" xfId="27617"/>
    <cellStyle name="Обычный 4 2 2 4 13" xfId="27618"/>
    <cellStyle name="Обычный 4 2 2 4 14" xfId="27619"/>
    <cellStyle name="Обычный 4 2 2 4 15" xfId="27620"/>
    <cellStyle name="Обычный 4 2 2 4 16" xfId="27621"/>
    <cellStyle name="Обычный 4 2 2 4 2" xfId="27622"/>
    <cellStyle name="Обычный 4 2 2 4 2 10" xfId="27623"/>
    <cellStyle name="Обычный 4 2 2 4 2 11" xfId="27624"/>
    <cellStyle name="Обычный 4 2 2 4 2 12" xfId="27625"/>
    <cellStyle name="Обычный 4 2 2 4 2 13" xfId="27626"/>
    <cellStyle name="Обычный 4 2 2 4 2 14" xfId="27627"/>
    <cellStyle name="Обычный 4 2 2 4 2 15" xfId="27628"/>
    <cellStyle name="Обычный 4 2 2 4 2 2" xfId="27629"/>
    <cellStyle name="Обычный 4 2 2 4 2 2 10" xfId="27630"/>
    <cellStyle name="Обычный 4 2 2 4 2 2 11" xfId="27631"/>
    <cellStyle name="Обычный 4 2 2 4 2 2 12" xfId="27632"/>
    <cellStyle name="Обычный 4 2 2 4 2 2 13" xfId="27633"/>
    <cellStyle name="Обычный 4 2 2 4 2 2 14" xfId="27634"/>
    <cellStyle name="Обычный 4 2 2 4 2 2 2" xfId="27635"/>
    <cellStyle name="Обычный 4 2 2 4 2 2 2 2" xfId="27636"/>
    <cellStyle name="Обычный 4 2 2 4 2 2 2 3" xfId="27637"/>
    <cellStyle name="Обычный 4 2 2 4 2 2 2 4" xfId="27638"/>
    <cellStyle name="Обычный 4 2 2 4 2 2 2 5" xfId="27639"/>
    <cellStyle name="Обычный 4 2 2 4 2 2 2 6" xfId="27640"/>
    <cellStyle name="Обычный 4 2 2 4 2 2 2 7" xfId="27641"/>
    <cellStyle name="Обычный 4 2 2 4 2 2 3" xfId="27642"/>
    <cellStyle name="Обычный 4 2 2 4 2 2 3 2" xfId="27643"/>
    <cellStyle name="Обычный 4 2 2 4 2 2 4" xfId="27644"/>
    <cellStyle name="Обычный 4 2 2 4 2 2 5" xfId="27645"/>
    <cellStyle name="Обычный 4 2 2 4 2 2 6" xfId="27646"/>
    <cellStyle name="Обычный 4 2 2 4 2 2 7" xfId="27647"/>
    <cellStyle name="Обычный 4 2 2 4 2 2 8" xfId="27648"/>
    <cellStyle name="Обычный 4 2 2 4 2 2 9" xfId="27649"/>
    <cellStyle name="Обычный 4 2 2 4 2 3" xfId="27650"/>
    <cellStyle name="Обычный 4 2 2 4 2 3 2" xfId="27651"/>
    <cellStyle name="Обычный 4 2 2 4 2 3 3" xfId="27652"/>
    <cellStyle name="Обычный 4 2 2 4 2 3 4" xfId="27653"/>
    <cellStyle name="Обычный 4 2 2 4 2 3 5" xfId="27654"/>
    <cellStyle name="Обычный 4 2 2 4 2 3 6" xfId="27655"/>
    <cellStyle name="Обычный 4 2 2 4 2 3 7" xfId="27656"/>
    <cellStyle name="Обычный 4 2 2 4 2 4" xfId="27657"/>
    <cellStyle name="Обычный 4 2 2 4 2 4 2" xfId="27658"/>
    <cellStyle name="Обычный 4 2 2 4 2 5" xfId="27659"/>
    <cellStyle name="Обычный 4 2 2 4 2 6" xfId="27660"/>
    <cellStyle name="Обычный 4 2 2 4 2 7" xfId="27661"/>
    <cellStyle name="Обычный 4 2 2 4 2 8" xfId="27662"/>
    <cellStyle name="Обычный 4 2 2 4 2 9" xfId="27663"/>
    <cellStyle name="Обычный 4 2 2 4 3" xfId="27664"/>
    <cellStyle name="Обычный 4 2 2 4 3 10" xfId="27665"/>
    <cellStyle name="Обычный 4 2 2 4 3 11" xfId="27666"/>
    <cellStyle name="Обычный 4 2 2 4 3 12" xfId="27667"/>
    <cellStyle name="Обычный 4 2 2 4 3 13" xfId="27668"/>
    <cellStyle name="Обычный 4 2 2 4 3 14" xfId="27669"/>
    <cellStyle name="Обычный 4 2 2 4 3 2" xfId="27670"/>
    <cellStyle name="Обычный 4 2 2 4 3 2 2" xfId="27671"/>
    <cellStyle name="Обычный 4 2 2 4 3 2 3" xfId="27672"/>
    <cellStyle name="Обычный 4 2 2 4 3 2 4" xfId="27673"/>
    <cellStyle name="Обычный 4 2 2 4 3 2 5" xfId="27674"/>
    <cellStyle name="Обычный 4 2 2 4 3 2 6" xfId="27675"/>
    <cellStyle name="Обычный 4 2 2 4 3 2 7" xfId="27676"/>
    <cellStyle name="Обычный 4 2 2 4 3 3" xfId="27677"/>
    <cellStyle name="Обычный 4 2 2 4 3 3 2" xfId="27678"/>
    <cellStyle name="Обычный 4 2 2 4 3 4" xfId="27679"/>
    <cellStyle name="Обычный 4 2 2 4 3 5" xfId="27680"/>
    <cellStyle name="Обычный 4 2 2 4 3 6" xfId="27681"/>
    <cellStyle name="Обычный 4 2 2 4 3 7" xfId="27682"/>
    <cellStyle name="Обычный 4 2 2 4 3 8" xfId="27683"/>
    <cellStyle name="Обычный 4 2 2 4 3 9" xfId="27684"/>
    <cellStyle name="Обычный 4 2 2 4 4" xfId="27685"/>
    <cellStyle name="Обычный 4 2 2 4 4 2" xfId="27686"/>
    <cellStyle name="Обычный 4 2 2 4 4 3" xfId="27687"/>
    <cellStyle name="Обычный 4 2 2 4 4 4" xfId="27688"/>
    <cellStyle name="Обычный 4 2 2 4 4 5" xfId="27689"/>
    <cellStyle name="Обычный 4 2 2 4 4 6" xfId="27690"/>
    <cellStyle name="Обычный 4 2 2 4 4 7" xfId="27691"/>
    <cellStyle name="Обычный 4 2 2 4 5" xfId="27692"/>
    <cellStyle name="Обычный 4 2 2 4 5 2" xfId="27693"/>
    <cellStyle name="Обычный 4 2 2 4 6" xfId="27694"/>
    <cellStyle name="Обычный 4 2 2 4 7" xfId="27695"/>
    <cellStyle name="Обычный 4 2 2 4 8" xfId="27696"/>
    <cellStyle name="Обычный 4 2 2 4 9" xfId="27697"/>
    <cellStyle name="Обычный 4 2 2 5" xfId="27698"/>
    <cellStyle name="Обычный 4 2 2 5 10" xfId="27699"/>
    <cellStyle name="Обычный 4 2 2 5 11" xfId="27700"/>
    <cellStyle name="Обычный 4 2 2 5 12" xfId="27701"/>
    <cellStyle name="Обычный 4 2 2 5 13" xfId="27702"/>
    <cellStyle name="Обычный 4 2 2 5 14" xfId="27703"/>
    <cellStyle name="Обычный 4 2 2 5 15" xfId="27704"/>
    <cellStyle name="Обычный 4 2 2 5 2" xfId="27705"/>
    <cellStyle name="Обычный 4 2 2 5 2 10" xfId="27706"/>
    <cellStyle name="Обычный 4 2 2 5 2 11" xfId="27707"/>
    <cellStyle name="Обычный 4 2 2 5 2 12" xfId="27708"/>
    <cellStyle name="Обычный 4 2 2 5 2 13" xfId="27709"/>
    <cellStyle name="Обычный 4 2 2 5 2 14" xfId="27710"/>
    <cellStyle name="Обычный 4 2 2 5 2 2" xfId="27711"/>
    <cellStyle name="Обычный 4 2 2 5 2 2 2" xfId="27712"/>
    <cellStyle name="Обычный 4 2 2 5 2 2 3" xfId="27713"/>
    <cellStyle name="Обычный 4 2 2 5 2 2 4" xfId="27714"/>
    <cellStyle name="Обычный 4 2 2 5 2 2 5" xfId="27715"/>
    <cellStyle name="Обычный 4 2 2 5 2 2 6" xfId="27716"/>
    <cellStyle name="Обычный 4 2 2 5 2 2 7" xfId="27717"/>
    <cellStyle name="Обычный 4 2 2 5 2 3" xfId="27718"/>
    <cellStyle name="Обычный 4 2 2 5 2 3 2" xfId="27719"/>
    <cellStyle name="Обычный 4 2 2 5 2 4" xfId="27720"/>
    <cellStyle name="Обычный 4 2 2 5 2 5" xfId="27721"/>
    <cellStyle name="Обычный 4 2 2 5 2 6" xfId="27722"/>
    <cellStyle name="Обычный 4 2 2 5 2 7" xfId="27723"/>
    <cellStyle name="Обычный 4 2 2 5 2 8" xfId="27724"/>
    <cellStyle name="Обычный 4 2 2 5 2 9" xfId="27725"/>
    <cellStyle name="Обычный 4 2 2 5 3" xfId="27726"/>
    <cellStyle name="Обычный 4 2 2 5 3 2" xfId="27727"/>
    <cellStyle name="Обычный 4 2 2 5 3 3" xfId="27728"/>
    <cellStyle name="Обычный 4 2 2 5 3 4" xfId="27729"/>
    <cellStyle name="Обычный 4 2 2 5 3 5" xfId="27730"/>
    <cellStyle name="Обычный 4 2 2 5 3 6" xfId="27731"/>
    <cellStyle name="Обычный 4 2 2 5 3 7" xfId="27732"/>
    <cellStyle name="Обычный 4 2 2 5 4" xfId="27733"/>
    <cellStyle name="Обычный 4 2 2 5 4 2" xfId="27734"/>
    <cellStyle name="Обычный 4 2 2 5 5" xfId="27735"/>
    <cellStyle name="Обычный 4 2 2 5 6" xfId="27736"/>
    <cellStyle name="Обычный 4 2 2 5 7" xfId="27737"/>
    <cellStyle name="Обычный 4 2 2 5 8" xfId="27738"/>
    <cellStyle name="Обычный 4 2 2 5 9" xfId="27739"/>
    <cellStyle name="Обычный 4 2 2 6" xfId="27740"/>
    <cellStyle name="Обычный 4 2 20" xfId="27741"/>
    <cellStyle name="Обычный 4 2 21" xfId="27742"/>
    <cellStyle name="Обычный 4 2 22" xfId="27743"/>
    <cellStyle name="Обычный 4 2 23" xfId="27744"/>
    <cellStyle name="Обычный 4 2 24" xfId="27745"/>
    <cellStyle name="Обычный 4 2 25" xfId="27746"/>
    <cellStyle name="Обычный 4 2 26" xfId="27747"/>
    <cellStyle name="Обычный 4 2 3" xfId="27748"/>
    <cellStyle name="Обычный 4 2 3 10" xfId="27749"/>
    <cellStyle name="Обычный 4 2 3 10 10" xfId="27750"/>
    <cellStyle name="Обычный 4 2 3 10 11" xfId="27751"/>
    <cellStyle name="Обычный 4 2 3 10 12" xfId="27752"/>
    <cellStyle name="Обычный 4 2 3 10 13" xfId="27753"/>
    <cellStyle name="Обычный 4 2 3 10 14" xfId="27754"/>
    <cellStyle name="Обычный 4 2 3 10 2" xfId="27755"/>
    <cellStyle name="Обычный 4 2 3 10 2 2" xfId="27756"/>
    <cellStyle name="Обычный 4 2 3 10 2 3" xfId="27757"/>
    <cellStyle name="Обычный 4 2 3 10 2 4" xfId="27758"/>
    <cellStyle name="Обычный 4 2 3 10 2 5" xfId="27759"/>
    <cellStyle name="Обычный 4 2 3 10 2 6" xfId="27760"/>
    <cellStyle name="Обычный 4 2 3 10 2 7" xfId="27761"/>
    <cellStyle name="Обычный 4 2 3 10 3" xfId="27762"/>
    <cellStyle name="Обычный 4 2 3 10 3 2" xfId="27763"/>
    <cellStyle name="Обычный 4 2 3 10 4" xfId="27764"/>
    <cellStyle name="Обычный 4 2 3 10 5" xfId="27765"/>
    <cellStyle name="Обычный 4 2 3 10 6" xfId="27766"/>
    <cellStyle name="Обычный 4 2 3 10 7" xfId="27767"/>
    <cellStyle name="Обычный 4 2 3 10 8" xfId="27768"/>
    <cellStyle name="Обычный 4 2 3 10 9" xfId="27769"/>
    <cellStyle name="Обычный 4 2 3 11" xfId="27770"/>
    <cellStyle name="Обычный 4 2 3 11 10" xfId="27771"/>
    <cellStyle name="Обычный 4 2 3 11 11" xfId="27772"/>
    <cellStyle name="Обычный 4 2 3 11 12" xfId="27773"/>
    <cellStyle name="Обычный 4 2 3 11 13" xfId="27774"/>
    <cellStyle name="Обычный 4 2 3 11 14" xfId="27775"/>
    <cellStyle name="Обычный 4 2 3 11 2" xfId="27776"/>
    <cellStyle name="Обычный 4 2 3 11 2 2" xfId="27777"/>
    <cellStyle name="Обычный 4 2 3 11 2 3" xfId="27778"/>
    <cellStyle name="Обычный 4 2 3 11 2 4" xfId="27779"/>
    <cellStyle name="Обычный 4 2 3 11 2 5" xfId="27780"/>
    <cellStyle name="Обычный 4 2 3 11 2 6" xfId="27781"/>
    <cellStyle name="Обычный 4 2 3 11 2 7" xfId="27782"/>
    <cellStyle name="Обычный 4 2 3 11 3" xfId="27783"/>
    <cellStyle name="Обычный 4 2 3 11 3 2" xfId="27784"/>
    <cellStyle name="Обычный 4 2 3 11 4" xfId="27785"/>
    <cellStyle name="Обычный 4 2 3 11 5" xfId="27786"/>
    <cellStyle name="Обычный 4 2 3 11 6" xfId="27787"/>
    <cellStyle name="Обычный 4 2 3 11 7" xfId="27788"/>
    <cellStyle name="Обычный 4 2 3 11 8" xfId="27789"/>
    <cellStyle name="Обычный 4 2 3 11 9" xfId="27790"/>
    <cellStyle name="Обычный 4 2 3 12" xfId="27791"/>
    <cellStyle name="Обычный 4 2 3 12 2" xfId="27792"/>
    <cellStyle name="Обычный 4 2 3 12 3" xfId="27793"/>
    <cellStyle name="Обычный 4 2 3 12 4" xfId="27794"/>
    <cellStyle name="Обычный 4 2 3 12 5" xfId="27795"/>
    <cellStyle name="Обычный 4 2 3 12 6" xfId="27796"/>
    <cellStyle name="Обычный 4 2 3 12 7" xfId="27797"/>
    <cellStyle name="Обычный 4 2 3 13" xfId="27798"/>
    <cellStyle name="Обычный 4 2 3 13 2" xfId="27799"/>
    <cellStyle name="Обычный 4 2 3 13 3" xfId="27800"/>
    <cellStyle name="Обычный 4 2 3 13 4" xfId="27801"/>
    <cellStyle name="Обычный 4 2 3 13 5" xfId="27802"/>
    <cellStyle name="Обычный 4 2 3 13 6" xfId="27803"/>
    <cellStyle name="Обычный 4 2 3 13 7" xfId="27804"/>
    <cellStyle name="Обычный 4 2 3 14" xfId="27805"/>
    <cellStyle name="Обычный 4 2 3 14 2" xfId="27806"/>
    <cellStyle name="Обычный 4 2 3 14 3" xfId="27807"/>
    <cellStyle name="Обычный 4 2 3 14 4" xfId="27808"/>
    <cellStyle name="Обычный 4 2 3 14 5" xfId="27809"/>
    <cellStyle name="Обычный 4 2 3 14 6" xfId="27810"/>
    <cellStyle name="Обычный 4 2 3 14 7" xfId="27811"/>
    <cellStyle name="Обычный 4 2 3 15" xfId="27812"/>
    <cellStyle name="Обычный 4 2 3 15 2" xfId="27813"/>
    <cellStyle name="Обычный 4 2 3 16" xfId="27814"/>
    <cellStyle name="Обычный 4 2 3 17" xfId="27815"/>
    <cellStyle name="Обычный 4 2 3 18" xfId="27816"/>
    <cellStyle name="Обычный 4 2 3 19" xfId="27817"/>
    <cellStyle name="Обычный 4 2 3 2" xfId="27818"/>
    <cellStyle name="Обычный 4 2 3 2 10" xfId="27819"/>
    <cellStyle name="Обычный 4 2 3 2 10 2" xfId="27820"/>
    <cellStyle name="Обычный 4 2 3 2 10 3" xfId="27821"/>
    <cellStyle name="Обычный 4 2 3 2 10 4" xfId="27822"/>
    <cellStyle name="Обычный 4 2 3 2 10 5" xfId="27823"/>
    <cellStyle name="Обычный 4 2 3 2 10 6" xfId="27824"/>
    <cellStyle name="Обычный 4 2 3 2 10 7" xfId="27825"/>
    <cellStyle name="Обычный 4 2 3 2 11" xfId="27826"/>
    <cellStyle name="Обычный 4 2 3 2 11 2" xfId="27827"/>
    <cellStyle name="Обычный 4 2 3 2 11 3" xfId="27828"/>
    <cellStyle name="Обычный 4 2 3 2 11 4" xfId="27829"/>
    <cellStyle name="Обычный 4 2 3 2 11 5" xfId="27830"/>
    <cellStyle name="Обычный 4 2 3 2 11 6" xfId="27831"/>
    <cellStyle name="Обычный 4 2 3 2 11 7" xfId="27832"/>
    <cellStyle name="Обычный 4 2 3 2 12" xfId="27833"/>
    <cellStyle name="Обычный 4 2 3 2 12 2" xfId="27834"/>
    <cellStyle name="Обычный 4 2 3 2 13" xfId="27835"/>
    <cellStyle name="Обычный 4 2 3 2 14" xfId="27836"/>
    <cellStyle name="Обычный 4 2 3 2 15" xfId="27837"/>
    <cellStyle name="Обычный 4 2 3 2 16" xfId="27838"/>
    <cellStyle name="Обычный 4 2 3 2 17" xfId="27839"/>
    <cellStyle name="Обычный 4 2 3 2 18" xfId="27840"/>
    <cellStyle name="Обычный 4 2 3 2 19" xfId="27841"/>
    <cellStyle name="Обычный 4 2 3 2 2" xfId="27842"/>
    <cellStyle name="Обычный 4 2 3 2 2 10" xfId="27843"/>
    <cellStyle name="Обычный 4 2 3 2 2 11" xfId="27844"/>
    <cellStyle name="Обычный 4 2 3 2 2 12" xfId="27845"/>
    <cellStyle name="Обычный 4 2 3 2 2 13" xfId="27846"/>
    <cellStyle name="Обычный 4 2 3 2 2 14" xfId="27847"/>
    <cellStyle name="Обычный 4 2 3 2 2 15" xfId="27848"/>
    <cellStyle name="Обычный 4 2 3 2 2 16" xfId="27849"/>
    <cellStyle name="Обычный 4 2 3 2 2 17" xfId="27850"/>
    <cellStyle name="Обычный 4 2 3 2 2 18" xfId="27851"/>
    <cellStyle name="Обычный 4 2 3 2 2 19" xfId="27852"/>
    <cellStyle name="Обычный 4 2 3 2 2 2" xfId="27853"/>
    <cellStyle name="Обычный 4 2 3 2 2 2 10" xfId="27854"/>
    <cellStyle name="Обычный 4 2 3 2 2 2 11" xfId="27855"/>
    <cellStyle name="Обычный 4 2 3 2 2 2 12" xfId="27856"/>
    <cellStyle name="Обычный 4 2 3 2 2 2 13" xfId="27857"/>
    <cellStyle name="Обычный 4 2 3 2 2 2 14" xfId="27858"/>
    <cellStyle name="Обычный 4 2 3 2 2 2 15" xfId="27859"/>
    <cellStyle name="Обычный 4 2 3 2 2 2 2" xfId="27860"/>
    <cellStyle name="Обычный 4 2 3 2 2 2 2 2" xfId="27861"/>
    <cellStyle name="Обычный 4 2 3 2 2 2 2 3" xfId="27862"/>
    <cellStyle name="Обычный 4 2 3 2 2 2 2 4" xfId="27863"/>
    <cellStyle name="Обычный 4 2 3 2 2 2 2 5" xfId="27864"/>
    <cellStyle name="Обычный 4 2 3 2 2 2 2 6" xfId="27865"/>
    <cellStyle name="Обычный 4 2 3 2 2 2 2 7" xfId="27866"/>
    <cellStyle name="Обычный 4 2 3 2 2 2 3" xfId="27867"/>
    <cellStyle name="Обычный 4 2 3 2 2 2 3 2" xfId="27868"/>
    <cellStyle name="Обычный 4 2 3 2 2 2 4" xfId="27869"/>
    <cellStyle name="Обычный 4 2 3 2 2 2 5" xfId="27870"/>
    <cellStyle name="Обычный 4 2 3 2 2 2 6" xfId="27871"/>
    <cellStyle name="Обычный 4 2 3 2 2 2 7" xfId="27872"/>
    <cellStyle name="Обычный 4 2 3 2 2 2 8" xfId="27873"/>
    <cellStyle name="Обычный 4 2 3 2 2 2 9" xfId="27874"/>
    <cellStyle name="Обычный 4 2 3 2 2 3" xfId="27875"/>
    <cellStyle name="Обычный 4 2 3 2 2 3 10" xfId="27876"/>
    <cellStyle name="Обычный 4 2 3 2 2 3 11" xfId="27877"/>
    <cellStyle name="Обычный 4 2 3 2 2 3 12" xfId="27878"/>
    <cellStyle name="Обычный 4 2 3 2 2 3 13" xfId="27879"/>
    <cellStyle name="Обычный 4 2 3 2 2 3 14" xfId="27880"/>
    <cellStyle name="Обычный 4 2 3 2 2 3 2" xfId="27881"/>
    <cellStyle name="Обычный 4 2 3 2 2 3 2 2" xfId="27882"/>
    <cellStyle name="Обычный 4 2 3 2 2 3 2 3" xfId="27883"/>
    <cellStyle name="Обычный 4 2 3 2 2 3 2 4" xfId="27884"/>
    <cellStyle name="Обычный 4 2 3 2 2 3 2 5" xfId="27885"/>
    <cellStyle name="Обычный 4 2 3 2 2 3 2 6" xfId="27886"/>
    <cellStyle name="Обычный 4 2 3 2 2 3 2 7" xfId="27887"/>
    <cellStyle name="Обычный 4 2 3 2 2 3 3" xfId="27888"/>
    <cellStyle name="Обычный 4 2 3 2 2 3 3 2" xfId="27889"/>
    <cellStyle name="Обычный 4 2 3 2 2 3 4" xfId="27890"/>
    <cellStyle name="Обычный 4 2 3 2 2 3 5" xfId="27891"/>
    <cellStyle name="Обычный 4 2 3 2 2 3 6" xfId="27892"/>
    <cellStyle name="Обычный 4 2 3 2 2 3 7" xfId="27893"/>
    <cellStyle name="Обычный 4 2 3 2 2 3 8" xfId="27894"/>
    <cellStyle name="Обычный 4 2 3 2 2 3 9" xfId="27895"/>
    <cellStyle name="Обычный 4 2 3 2 2 4" xfId="27896"/>
    <cellStyle name="Обычный 4 2 3 2 2 4 10" xfId="27897"/>
    <cellStyle name="Обычный 4 2 3 2 2 4 11" xfId="27898"/>
    <cellStyle name="Обычный 4 2 3 2 2 4 12" xfId="27899"/>
    <cellStyle name="Обычный 4 2 3 2 2 4 13" xfId="27900"/>
    <cellStyle name="Обычный 4 2 3 2 2 4 14" xfId="27901"/>
    <cellStyle name="Обычный 4 2 3 2 2 4 2" xfId="27902"/>
    <cellStyle name="Обычный 4 2 3 2 2 4 2 2" xfId="27903"/>
    <cellStyle name="Обычный 4 2 3 2 2 4 2 3" xfId="27904"/>
    <cellStyle name="Обычный 4 2 3 2 2 4 2 4" xfId="27905"/>
    <cellStyle name="Обычный 4 2 3 2 2 4 2 5" xfId="27906"/>
    <cellStyle name="Обычный 4 2 3 2 2 4 2 6" xfId="27907"/>
    <cellStyle name="Обычный 4 2 3 2 2 4 2 7" xfId="27908"/>
    <cellStyle name="Обычный 4 2 3 2 2 4 3" xfId="27909"/>
    <cellStyle name="Обычный 4 2 3 2 2 4 3 2" xfId="27910"/>
    <cellStyle name="Обычный 4 2 3 2 2 4 4" xfId="27911"/>
    <cellStyle name="Обычный 4 2 3 2 2 4 5" xfId="27912"/>
    <cellStyle name="Обычный 4 2 3 2 2 4 6" xfId="27913"/>
    <cellStyle name="Обычный 4 2 3 2 2 4 7" xfId="27914"/>
    <cellStyle name="Обычный 4 2 3 2 2 4 8" xfId="27915"/>
    <cellStyle name="Обычный 4 2 3 2 2 4 9" xfId="27916"/>
    <cellStyle name="Обычный 4 2 3 2 2 5" xfId="27917"/>
    <cellStyle name="Обычный 4 2 3 2 2 5 10" xfId="27918"/>
    <cellStyle name="Обычный 4 2 3 2 2 5 11" xfId="27919"/>
    <cellStyle name="Обычный 4 2 3 2 2 5 12" xfId="27920"/>
    <cellStyle name="Обычный 4 2 3 2 2 5 13" xfId="27921"/>
    <cellStyle name="Обычный 4 2 3 2 2 5 14" xfId="27922"/>
    <cellStyle name="Обычный 4 2 3 2 2 5 2" xfId="27923"/>
    <cellStyle name="Обычный 4 2 3 2 2 5 2 2" xfId="27924"/>
    <cellStyle name="Обычный 4 2 3 2 2 5 2 3" xfId="27925"/>
    <cellStyle name="Обычный 4 2 3 2 2 5 2 4" xfId="27926"/>
    <cellStyle name="Обычный 4 2 3 2 2 5 2 5" xfId="27927"/>
    <cellStyle name="Обычный 4 2 3 2 2 5 2 6" xfId="27928"/>
    <cellStyle name="Обычный 4 2 3 2 2 5 2 7" xfId="27929"/>
    <cellStyle name="Обычный 4 2 3 2 2 5 3" xfId="27930"/>
    <cellStyle name="Обычный 4 2 3 2 2 5 3 2" xfId="27931"/>
    <cellStyle name="Обычный 4 2 3 2 2 5 4" xfId="27932"/>
    <cellStyle name="Обычный 4 2 3 2 2 5 5" xfId="27933"/>
    <cellStyle name="Обычный 4 2 3 2 2 5 6" xfId="27934"/>
    <cellStyle name="Обычный 4 2 3 2 2 5 7" xfId="27935"/>
    <cellStyle name="Обычный 4 2 3 2 2 5 8" xfId="27936"/>
    <cellStyle name="Обычный 4 2 3 2 2 5 9" xfId="27937"/>
    <cellStyle name="Обычный 4 2 3 2 2 6" xfId="27938"/>
    <cellStyle name="Обычный 4 2 3 2 2 6 2" xfId="27939"/>
    <cellStyle name="Обычный 4 2 3 2 2 6 3" xfId="27940"/>
    <cellStyle name="Обычный 4 2 3 2 2 6 4" xfId="27941"/>
    <cellStyle name="Обычный 4 2 3 2 2 6 5" xfId="27942"/>
    <cellStyle name="Обычный 4 2 3 2 2 6 6" xfId="27943"/>
    <cellStyle name="Обычный 4 2 3 2 2 6 7" xfId="27944"/>
    <cellStyle name="Обычный 4 2 3 2 2 7" xfId="27945"/>
    <cellStyle name="Обычный 4 2 3 2 2 7 2" xfId="27946"/>
    <cellStyle name="Обычный 4 2 3 2 2 8" xfId="27947"/>
    <cellStyle name="Обычный 4 2 3 2 2 9" xfId="27948"/>
    <cellStyle name="Обычный 4 2 3 2 20" xfId="27949"/>
    <cellStyle name="Обычный 4 2 3 2 21" xfId="27950"/>
    <cellStyle name="Обычный 4 2 3 2 22" xfId="27951"/>
    <cellStyle name="Обычный 4 2 3 2 3" xfId="27952"/>
    <cellStyle name="Обычный 4 2 3 2 3 10" xfId="27953"/>
    <cellStyle name="Обычный 4 2 3 2 3 11" xfId="27954"/>
    <cellStyle name="Обычный 4 2 3 2 3 12" xfId="27955"/>
    <cellStyle name="Обычный 4 2 3 2 3 13" xfId="27956"/>
    <cellStyle name="Обычный 4 2 3 2 3 14" xfId="27957"/>
    <cellStyle name="Обычный 4 2 3 2 3 15" xfId="27958"/>
    <cellStyle name="Обычный 4 2 3 2 3 16" xfId="27959"/>
    <cellStyle name="Обычный 4 2 3 2 3 17" xfId="27960"/>
    <cellStyle name="Обычный 4 2 3 2 3 2" xfId="27961"/>
    <cellStyle name="Обычный 4 2 3 2 3 2 10" xfId="27962"/>
    <cellStyle name="Обычный 4 2 3 2 3 2 11" xfId="27963"/>
    <cellStyle name="Обычный 4 2 3 2 3 2 12" xfId="27964"/>
    <cellStyle name="Обычный 4 2 3 2 3 2 13" xfId="27965"/>
    <cellStyle name="Обычный 4 2 3 2 3 2 14" xfId="27966"/>
    <cellStyle name="Обычный 4 2 3 2 3 2 15" xfId="27967"/>
    <cellStyle name="Обычный 4 2 3 2 3 2 2" xfId="27968"/>
    <cellStyle name="Обычный 4 2 3 2 3 2 2 2" xfId="27969"/>
    <cellStyle name="Обычный 4 2 3 2 3 2 2 3" xfId="27970"/>
    <cellStyle name="Обычный 4 2 3 2 3 2 2 4" xfId="27971"/>
    <cellStyle name="Обычный 4 2 3 2 3 2 2 5" xfId="27972"/>
    <cellStyle name="Обычный 4 2 3 2 3 2 2 6" xfId="27973"/>
    <cellStyle name="Обычный 4 2 3 2 3 2 2 7" xfId="27974"/>
    <cellStyle name="Обычный 4 2 3 2 3 2 3" xfId="27975"/>
    <cellStyle name="Обычный 4 2 3 2 3 2 3 2" xfId="27976"/>
    <cellStyle name="Обычный 4 2 3 2 3 2 4" xfId="27977"/>
    <cellStyle name="Обычный 4 2 3 2 3 2 5" xfId="27978"/>
    <cellStyle name="Обычный 4 2 3 2 3 2 6" xfId="27979"/>
    <cellStyle name="Обычный 4 2 3 2 3 2 7" xfId="27980"/>
    <cellStyle name="Обычный 4 2 3 2 3 2 8" xfId="27981"/>
    <cellStyle name="Обычный 4 2 3 2 3 2 9" xfId="27982"/>
    <cellStyle name="Обычный 4 2 3 2 3 3" xfId="27983"/>
    <cellStyle name="Обычный 4 2 3 2 3 3 10" xfId="27984"/>
    <cellStyle name="Обычный 4 2 3 2 3 3 11" xfId="27985"/>
    <cellStyle name="Обычный 4 2 3 2 3 3 12" xfId="27986"/>
    <cellStyle name="Обычный 4 2 3 2 3 3 13" xfId="27987"/>
    <cellStyle name="Обычный 4 2 3 2 3 3 14" xfId="27988"/>
    <cellStyle name="Обычный 4 2 3 2 3 3 2" xfId="27989"/>
    <cellStyle name="Обычный 4 2 3 2 3 3 2 2" xfId="27990"/>
    <cellStyle name="Обычный 4 2 3 2 3 3 2 3" xfId="27991"/>
    <cellStyle name="Обычный 4 2 3 2 3 3 2 4" xfId="27992"/>
    <cellStyle name="Обычный 4 2 3 2 3 3 2 5" xfId="27993"/>
    <cellStyle name="Обычный 4 2 3 2 3 3 2 6" xfId="27994"/>
    <cellStyle name="Обычный 4 2 3 2 3 3 2 7" xfId="27995"/>
    <cellStyle name="Обычный 4 2 3 2 3 3 3" xfId="27996"/>
    <cellStyle name="Обычный 4 2 3 2 3 3 3 2" xfId="27997"/>
    <cellStyle name="Обычный 4 2 3 2 3 3 4" xfId="27998"/>
    <cellStyle name="Обычный 4 2 3 2 3 3 5" xfId="27999"/>
    <cellStyle name="Обычный 4 2 3 2 3 3 6" xfId="28000"/>
    <cellStyle name="Обычный 4 2 3 2 3 3 7" xfId="28001"/>
    <cellStyle name="Обычный 4 2 3 2 3 3 8" xfId="28002"/>
    <cellStyle name="Обычный 4 2 3 2 3 3 9" xfId="28003"/>
    <cellStyle name="Обычный 4 2 3 2 3 4" xfId="28004"/>
    <cellStyle name="Обычный 4 2 3 2 3 4 2" xfId="28005"/>
    <cellStyle name="Обычный 4 2 3 2 3 4 3" xfId="28006"/>
    <cellStyle name="Обычный 4 2 3 2 3 4 4" xfId="28007"/>
    <cellStyle name="Обычный 4 2 3 2 3 4 5" xfId="28008"/>
    <cellStyle name="Обычный 4 2 3 2 3 4 6" xfId="28009"/>
    <cellStyle name="Обычный 4 2 3 2 3 4 7" xfId="28010"/>
    <cellStyle name="Обычный 4 2 3 2 3 5" xfId="28011"/>
    <cellStyle name="Обычный 4 2 3 2 3 5 2" xfId="28012"/>
    <cellStyle name="Обычный 4 2 3 2 3 6" xfId="28013"/>
    <cellStyle name="Обычный 4 2 3 2 3 7" xfId="28014"/>
    <cellStyle name="Обычный 4 2 3 2 3 8" xfId="28015"/>
    <cellStyle name="Обычный 4 2 3 2 3 9" xfId="28016"/>
    <cellStyle name="Обычный 4 2 3 2 4" xfId="28017"/>
    <cellStyle name="Обычный 4 2 3 2 4 10" xfId="28018"/>
    <cellStyle name="Обычный 4 2 3 2 4 11" xfId="28019"/>
    <cellStyle name="Обычный 4 2 3 2 4 12" xfId="28020"/>
    <cellStyle name="Обычный 4 2 3 2 4 13" xfId="28021"/>
    <cellStyle name="Обычный 4 2 3 2 4 14" xfId="28022"/>
    <cellStyle name="Обычный 4 2 3 2 4 15" xfId="28023"/>
    <cellStyle name="Обычный 4 2 3 2 4 2" xfId="28024"/>
    <cellStyle name="Обычный 4 2 3 2 4 2 2" xfId="28025"/>
    <cellStyle name="Обычный 4 2 3 2 4 2 3" xfId="28026"/>
    <cellStyle name="Обычный 4 2 3 2 4 2 4" xfId="28027"/>
    <cellStyle name="Обычный 4 2 3 2 4 2 5" xfId="28028"/>
    <cellStyle name="Обычный 4 2 3 2 4 2 6" xfId="28029"/>
    <cellStyle name="Обычный 4 2 3 2 4 2 7" xfId="28030"/>
    <cellStyle name="Обычный 4 2 3 2 4 3" xfId="28031"/>
    <cellStyle name="Обычный 4 2 3 2 4 3 2" xfId="28032"/>
    <cellStyle name="Обычный 4 2 3 2 4 4" xfId="28033"/>
    <cellStyle name="Обычный 4 2 3 2 4 5" xfId="28034"/>
    <cellStyle name="Обычный 4 2 3 2 4 6" xfId="28035"/>
    <cellStyle name="Обычный 4 2 3 2 4 7" xfId="28036"/>
    <cellStyle name="Обычный 4 2 3 2 4 8" xfId="28037"/>
    <cellStyle name="Обычный 4 2 3 2 4 9" xfId="28038"/>
    <cellStyle name="Обычный 4 2 3 2 5" xfId="28039"/>
    <cellStyle name="Обычный 4 2 3 2 5 10" xfId="28040"/>
    <cellStyle name="Обычный 4 2 3 2 5 11" xfId="28041"/>
    <cellStyle name="Обычный 4 2 3 2 5 12" xfId="28042"/>
    <cellStyle name="Обычный 4 2 3 2 5 13" xfId="28043"/>
    <cellStyle name="Обычный 4 2 3 2 5 14" xfId="28044"/>
    <cellStyle name="Обычный 4 2 3 2 5 2" xfId="28045"/>
    <cellStyle name="Обычный 4 2 3 2 5 2 2" xfId="28046"/>
    <cellStyle name="Обычный 4 2 3 2 5 2 3" xfId="28047"/>
    <cellStyle name="Обычный 4 2 3 2 5 2 4" xfId="28048"/>
    <cellStyle name="Обычный 4 2 3 2 5 2 5" xfId="28049"/>
    <cellStyle name="Обычный 4 2 3 2 5 2 6" xfId="28050"/>
    <cellStyle name="Обычный 4 2 3 2 5 2 7" xfId="28051"/>
    <cellStyle name="Обычный 4 2 3 2 5 3" xfId="28052"/>
    <cellStyle name="Обычный 4 2 3 2 5 3 2" xfId="28053"/>
    <cellStyle name="Обычный 4 2 3 2 5 4" xfId="28054"/>
    <cellStyle name="Обычный 4 2 3 2 5 5" xfId="28055"/>
    <cellStyle name="Обычный 4 2 3 2 5 6" xfId="28056"/>
    <cellStyle name="Обычный 4 2 3 2 5 7" xfId="28057"/>
    <cellStyle name="Обычный 4 2 3 2 5 8" xfId="28058"/>
    <cellStyle name="Обычный 4 2 3 2 5 9" xfId="28059"/>
    <cellStyle name="Обычный 4 2 3 2 6" xfId="28060"/>
    <cellStyle name="Обычный 4 2 3 2 6 10" xfId="28061"/>
    <cellStyle name="Обычный 4 2 3 2 6 11" xfId="28062"/>
    <cellStyle name="Обычный 4 2 3 2 6 12" xfId="28063"/>
    <cellStyle name="Обычный 4 2 3 2 6 13" xfId="28064"/>
    <cellStyle name="Обычный 4 2 3 2 6 14" xfId="28065"/>
    <cellStyle name="Обычный 4 2 3 2 6 2" xfId="28066"/>
    <cellStyle name="Обычный 4 2 3 2 6 2 2" xfId="28067"/>
    <cellStyle name="Обычный 4 2 3 2 6 2 3" xfId="28068"/>
    <cellStyle name="Обычный 4 2 3 2 6 2 4" xfId="28069"/>
    <cellStyle name="Обычный 4 2 3 2 6 2 5" xfId="28070"/>
    <cellStyle name="Обычный 4 2 3 2 6 2 6" xfId="28071"/>
    <cellStyle name="Обычный 4 2 3 2 6 2 7" xfId="28072"/>
    <cellStyle name="Обычный 4 2 3 2 6 3" xfId="28073"/>
    <cellStyle name="Обычный 4 2 3 2 6 3 2" xfId="28074"/>
    <cellStyle name="Обычный 4 2 3 2 6 4" xfId="28075"/>
    <cellStyle name="Обычный 4 2 3 2 6 5" xfId="28076"/>
    <cellStyle name="Обычный 4 2 3 2 6 6" xfId="28077"/>
    <cellStyle name="Обычный 4 2 3 2 6 7" xfId="28078"/>
    <cellStyle name="Обычный 4 2 3 2 6 8" xfId="28079"/>
    <cellStyle name="Обычный 4 2 3 2 6 9" xfId="28080"/>
    <cellStyle name="Обычный 4 2 3 2 7" xfId="28081"/>
    <cellStyle name="Обычный 4 2 3 2 7 10" xfId="28082"/>
    <cellStyle name="Обычный 4 2 3 2 7 11" xfId="28083"/>
    <cellStyle name="Обычный 4 2 3 2 7 12" xfId="28084"/>
    <cellStyle name="Обычный 4 2 3 2 7 13" xfId="28085"/>
    <cellStyle name="Обычный 4 2 3 2 7 14" xfId="28086"/>
    <cellStyle name="Обычный 4 2 3 2 7 2" xfId="28087"/>
    <cellStyle name="Обычный 4 2 3 2 7 2 2" xfId="28088"/>
    <cellStyle name="Обычный 4 2 3 2 7 2 3" xfId="28089"/>
    <cellStyle name="Обычный 4 2 3 2 7 2 4" xfId="28090"/>
    <cellStyle name="Обычный 4 2 3 2 7 2 5" xfId="28091"/>
    <cellStyle name="Обычный 4 2 3 2 7 2 6" xfId="28092"/>
    <cellStyle name="Обычный 4 2 3 2 7 2 7" xfId="28093"/>
    <cellStyle name="Обычный 4 2 3 2 7 3" xfId="28094"/>
    <cellStyle name="Обычный 4 2 3 2 7 3 2" xfId="28095"/>
    <cellStyle name="Обычный 4 2 3 2 7 4" xfId="28096"/>
    <cellStyle name="Обычный 4 2 3 2 7 5" xfId="28097"/>
    <cellStyle name="Обычный 4 2 3 2 7 6" xfId="28098"/>
    <cellStyle name="Обычный 4 2 3 2 7 7" xfId="28099"/>
    <cellStyle name="Обычный 4 2 3 2 7 8" xfId="28100"/>
    <cellStyle name="Обычный 4 2 3 2 7 9" xfId="28101"/>
    <cellStyle name="Обычный 4 2 3 2 8" xfId="28102"/>
    <cellStyle name="Обычный 4 2 3 2 8 10" xfId="28103"/>
    <cellStyle name="Обычный 4 2 3 2 8 11" xfId="28104"/>
    <cellStyle name="Обычный 4 2 3 2 8 12" xfId="28105"/>
    <cellStyle name="Обычный 4 2 3 2 8 13" xfId="28106"/>
    <cellStyle name="Обычный 4 2 3 2 8 14" xfId="28107"/>
    <cellStyle name="Обычный 4 2 3 2 8 2" xfId="28108"/>
    <cellStyle name="Обычный 4 2 3 2 8 2 2" xfId="28109"/>
    <cellStyle name="Обычный 4 2 3 2 8 2 3" xfId="28110"/>
    <cellStyle name="Обычный 4 2 3 2 8 2 4" xfId="28111"/>
    <cellStyle name="Обычный 4 2 3 2 8 2 5" xfId="28112"/>
    <cellStyle name="Обычный 4 2 3 2 8 2 6" xfId="28113"/>
    <cellStyle name="Обычный 4 2 3 2 8 2 7" xfId="28114"/>
    <cellStyle name="Обычный 4 2 3 2 8 3" xfId="28115"/>
    <cellStyle name="Обычный 4 2 3 2 8 3 2" xfId="28116"/>
    <cellStyle name="Обычный 4 2 3 2 8 4" xfId="28117"/>
    <cellStyle name="Обычный 4 2 3 2 8 5" xfId="28118"/>
    <cellStyle name="Обычный 4 2 3 2 8 6" xfId="28119"/>
    <cellStyle name="Обычный 4 2 3 2 8 7" xfId="28120"/>
    <cellStyle name="Обычный 4 2 3 2 8 8" xfId="28121"/>
    <cellStyle name="Обычный 4 2 3 2 8 9" xfId="28122"/>
    <cellStyle name="Обычный 4 2 3 2 9" xfId="28123"/>
    <cellStyle name="Обычный 4 2 3 2 9 2" xfId="28124"/>
    <cellStyle name="Обычный 4 2 3 2 9 3" xfId="28125"/>
    <cellStyle name="Обычный 4 2 3 2 9 4" xfId="28126"/>
    <cellStyle name="Обычный 4 2 3 2 9 5" xfId="28127"/>
    <cellStyle name="Обычный 4 2 3 2 9 6" xfId="28128"/>
    <cellStyle name="Обычный 4 2 3 2 9 7" xfId="28129"/>
    <cellStyle name="Обычный 4 2 3 20" xfId="28130"/>
    <cellStyle name="Обычный 4 2 3 21" xfId="28131"/>
    <cellStyle name="Обычный 4 2 3 22" xfId="28132"/>
    <cellStyle name="Обычный 4 2 3 23" xfId="28133"/>
    <cellStyle name="Обычный 4 2 3 24" xfId="28134"/>
    <cellStyle name="Обычный 4 2 3 25" xfId="28135"/>
    <cellStyle name="Обычный 4 2 3 3" xfId="28136"/>
    <cellStyle name="Обычный 4 2 3 3 10" xfId="28137"/>
    <cellStyle name="Обычный 4 2 3 3 11" xfId="28138"/>
    <cellStyle name="Обычный 4 2 3 3 12" xfId="28139"/>
    <cellStyle name="Обычный 4 2 3 3 13" xfId="28140"/>
    <cellStyle name="Обычный 4 2 3 3 14" xfId="28141"/>
    <cellStyle name="Обычный 4 2 3 3 15" xfId="28142"/>
    <cellStyle name="Обычный 4 2 3 3 16" xfId="28143"/>
    <cellStyle name="Обычный 4 2 3 3 17" xfId="28144"/>
    <cellStyle name="Обычный 4 2 3 3 18" xfId="28145"/>
    <cellStyle name="Обычный 4 2 3 3 19" xfId="28146"/>
    <cellStyle name="Обычный 4 2 3 3 2" xfId="28147"/>
    <cellStyle name="Обычный 4 2 3 3 2 10" xfId="28148"/>
    <cellStyle name="Обычный 4 2 3 3 2 11" xfId="28149"/>
    <cellStyle name="Обычный 4 2 3 3 2 12" xfId="28150"/>
    <cellStyle name="Обычный 4 2 3 3 2 13" xfId="28151"/>
    <cellStyle name="Обычный 4 2 3 3 2 14" xfId="28152"/>
    <cellStyle name="Обычный 4 2 3 3 2 15" xfId="28153"/>
    <cellStyle name="Обычный 4 2 3 3 2 16" xfId="28154"/>
    <cellStyle name="Обычный 4 2 3 3 2 17" xfId="28155"/>
    <cellStyle name="Обычный 4 2 3 3 2 18" xfId="28156"/>
    <cellStyle name="Обычный 4 2 3 3 2 19" xfId="28157"/>
    <cellStyle name="Обычный 4 2 3 3 2 2" xfId="28158"/>
    <cellStyle name="Обычный 4 2 3 3 2 2 10" xfId="28159"/>
    <cellStyle name="Обычный 4 2 3 3 2 2 11" xfId="28160"/>
    <cellStyle name="Обычный 4 2 3 3 2 2 12" xfId="28161"/>
    <cellStyle name="Обычный 4 2 3 3 2 2 13" xfId="28162"/>
    <cellStyle name="Обычный 4 2 3 3 2 2 14" xfId="28163"/>
    <cellStyle name="Обычный 4 2 3 3 2 2 15" xfId="28164"/>
    <cellStyle name="Обычный 4 2 3 3 2 2 16" xfId="28165"/>
    <cellStyle name="Обычный 4 2 3 3 2 2 2" xfId="28166"/>
    <cellStyle name="Обычный 4 2 3 3 2 2 2 10" xfId="28167"/>
    <cellStyle name="Обычный 4 2 3 3 2 2 2 11" xfId="28168"/>
    <cellStyle name="Обычный 4 2 3 3 2 2 2 12" xfId="28169"/>
    <cellStyle name="Обычный 4 2 3 3 2 2 2 13" xfId="28170"/>
    <cellStyle name="Обычный 4 2 3 3 2 2 2 14" xfId="28171"/>
    <cellStyle name="Обычный 4 2 3 3 2 2 2 2" xfId="28172"/>
    <cellStyle name="Обычный 4 2 3 3 2 2 2 2 2" xfId="28173"/>
    <cellStyle name="Обычный 4 2 3 3 2 2 2 2 3" xfId="28174"/>
    <cellStyle name="Обычный 4 2 3 3 2 2 2 2 4" xfId="28175"/>
    <cellStyle name="Обычный 4 2 3 3 2 2 2 2 5" xfId="28176"/>
    <cellStyle name="Обычный 4 2 3 3 2 2 2 2 6" xfId="28177"/>
    <cellStyle name="Обычный 4 2 3 3 2 2 2 2 7" xfId="28178"/>
    <cellStyle name="Обычный 4 2 3 3 2 2 2 3" xfId="28179"/>
    <cellStyle name="Обычный 4 2 3 3 2 2 2 3 2" xfId="28180"/>
    <cellStyle name="Обычный 4 2 3 3 2 2 2 4" xfId="28181"/>
    <cellStyle name="Обычный 4 2 3 3 2 2 2 5" xfId="28182"/>
    <cellStyle name="Обычный 4 2 3 3 2 2 2 6" xfId="28183"/>
    <cellStyle name="Обычный 4 2 3 3 2 2 2 7" xfId="28184"/>
    <cellStyle name="Обычный 4 2 3 3 2 2 2 8" xfId="28185"/>
    <cellStyle name="Обычный 4 2 3 3 2 2 2 9" xfId="28186"/>
    <cellStyle name="Обычный 4 2 3 3 2 2 3" xfId="28187"/>
    <cellStyle name="Обычный 4 2 3 3 2 2 3 2" xfId="28188"/>
    <cellStyle name="Обычный 4 2 3 3 2 2 3 3" xfId="28189"/>
    <cellStyle name="Обычный 4 2 3 3 2 2 3 4" xfId="28190"/>
    <cellStyle name="Обычный 4 2 3 3 2 2 3 5" xfId="28191"/>
    <cellStyle name="Обычный 4 2 3 3 2 2 3 6" xfId="28192"/>
    <cellStyle name="Обычный 4 2 3 3 2 2 3 7" xfId="28193"/>
    <cellStyle name="Обычный 4 2 3 3 2 2 4" xfId="28194"/>
    <cellStyle name="Обычный 4 2 3 3 2 2 4 2" xfId="28195"/>
    <cellStyle name="Обычный 4 2 3 3 2 2 5" xfId="28196"/>
    <cellStyle name="Обычный 4 2 3 3 2 2 6" xfId="28197"/>
    <cellStyle name="Обычный 4 2 3 3 2 2 7" xfId="28198"/>
    <cellStyle name="Обычный 4 2 3 3 2 2 8" xfId="28199"/>
    <cellStyle name="Обычный 4 2 3 3 2 2 9" xfId="28200"/>
    <cellStyle name="Обычный 4 2 3 3 2 3" xfId="28201"/>
    <cellStyle name="Обычный 4 2 3 3 2 4" xfId="28202"/>
    <cellStyle name="Обычный 4 2 3 3 2 4 10" xfId="28203"/>
    <cellStyle name="Обычный 4 2 3 3 2 4 11" xfId="28204"/>
    <cellStyle name="Обычный 4 2 3 3 2 4 12" xfId="28205"/>
    <cellStyle name="Обычный 4 2 3 3 2 4 13" xfId="28206"/>
    <cellStyle name="Обычный 4 2 3 3 2 4 14" xfId="28207"/>
    <cellStyle name="Обычный 4 2 3 3 2 4 15" xfId="28208"/>
    <cellStyle name="Обычный 4 2 3 3 2 4 2" xfId="28209"/>
    <cellStyle name="Обычный 4 2 3 3 2 4 2 2" xfId="28210"/>
    <cellStyle name="Обычный 4 2 3 3 2 4 2 3" xfId="28211"/>
    <cellStyle name="Обычный 4 2 3 3 2 4 2 4" xfId="28212"/>
    <cellStyle name="Обычный 4 2 3 3 2 4 2 5" xfId="28213"/>
    <cellStyle name="Обычный 4 2 3 3 2 4 2 6" xfId="28214"/>
    <cellStyle name="Обычный 4 2 3 3 2 4 2 7" xfId="28215"/>
    <cellStyle name="Обычный 4 2 3 3 2 4 3" xfId="28216"/>
    <cellStyle name="Обычный 4 2 3 3 2 4 3 2" xfId="28217"/>
    <cellStyle name="Обычный 4 2 3 3 2 4 4" xfId="28218"/>
    <cellStyle name="Обычный 4 2 3 3 2 4 5" xfId="28219"/>
    <cellStyle name="Обычный 4 2 3 3 2 4 6" xfId="28220"/>
    <cellStyle name="Обычный 4 2 3 3 2 4 7" xfId="28221"/>
    <cellStyle name="Обычный 4 2 3 3 2 4 8" xfId="28222"/>
    <cellStyle name="Обычный 4 2 3 3 2 4 9" xfId="28223"/>
    <cellStyle name="Обычный 4 2 3 3 2 5" xfId="28224"/>
    <cellStyle name="Обычный 4 2 3 3 2 5 10" xfId="28225"/>
    <cellStyle name="Обычный 4 2 3 3 2 5 11" xfId="28226"/>
    <cellStyle name="Обычный 4 2 3 3 2 5 12" xfId="28227"/>
    <cellStyle name="Обычный 4 2 3 3 2 5 13" xfId="28228"/>
    <cellStyle name="Обычный 4 2 3 3 2 5 14" xfId="28229"/>
    <cellStyle name="Обычный 4 2 3 3 2 5 2" xfId="28230"/>
    <cellStyle name="Обычный 4 2 3 3 2 5 2 2" xfId="28231"/>
    <cellStyle name="Обычный 4 2 3 3 2 5 2 3" xfId="28232"/>
    <cellStyle name="Обычный 4 2 3 3 2 5 2 4" xfId="28233"/>
    <cellStyle name="Обычный 4 2 3 3 2 5 2 5" xfId="28234"/>
    <cellStyle name="Обычный 4 2 3 3 2 5 2 6" xfId="28235"/>
    <cellStyle name="Обычный 4 2 3 3 2 5 2 7" xfId="28236"/>
    <cellStyle name="Обычный 4 2 3 3 2 5 3" xfId="28237"/>
    <cellStyle name="Обычный 4 2 3 3 2 5 3 2" xfId="28238"/>
    <cellStyle name="Обычный 4 2 3 3 2 5 4" xfId="28239"/>
    <cellStyle name="Обычный 4 2 3 3 2 5 5" xfId="28240"/>
    <cellStyle name="Обычный 4 2 3 3 2 5 6" xfId="28241"/>
    <cellStyle name="Обычный 4 2 3 3 2 5 7" xfId="28242"/>
    <cellStyle name="Обычный 4 2 3 3 2 5 8" xfId="28243"/>
    <cellStyle name="Обычный 4 2 3 3 2 5 9" xfId="28244"/>
    <cellStyle name="Обычный 4 2 3 3 2 6" xfId="28245"/>
    <cellStyle name="Обычный 4 2 3 3 2 6 2" xfId="28246"/>
    <cellStyle name="Обычный 4 2 3 3 2 6 3" xfId="28247"/>
    <cellStyle name="Обычный 4 2 3 3 2 6 4" xfId="28248"/>
    <cellStyle name="Обычный 4 2 3 3 2 6 5" xfId="28249"/>
    <cellStyle name="Обычный 4 2 3 3 2 6 6" xfId="28250"/>
    <cellStyle name="Обычный 4 2 3 3 2 6 7" xfId="28251"/>
    <cellStyle name="Обычный 4 2 3 3 2 7" xfId="28252"/>
    <cellStyle name="Обычный 4 2 3 3 2 7 2" xfId="28253"/>
    <cellStyle name="Обычный 4 2 3 3 2 8" xfId="28254"/>
    <cellStyle name="Обычный 4 2 3 3 2 9" xfId="28255"/>
    <cellStyle name="Обычный 4 2 3 3 3" xfId="28256"/>
    <cellStyle name="Обычный 4 2 3 3 3 10" xfId="28257"/>
    <cellStyle name="Обычный 4 2 3 3 3 11" xfId="28258"/>
    <cellStyle name="Обычный 4 2 3 3 3 12" xfId="28259"/>
    <cellStyle name="Обычный 4 2 3 3 3 13" xfId="28260"/>
    <cellStyle name="Обычный 4 2 3 3 3 14" xfId="28261"/>
    <cellStyle name="Обычный 4 2 3 3 3 15" xfId="28262"/>
    <cellStyle name="Обычный 4 2 3 3 3 16" xfId="28263"/>
    <cellStyle name="Обычный 4 2 3 3 3 17" xfId="28264"/>
    <cellStyle name="Обычный 4 2 3 3 3 2" xfId="28265"/>
    <cellStyle name="Обычный 4 2 3 3 3 2 10" xfId="28266"/>
    <cellStyle name="Обычный 4 2 3 3 3 2 11" xfId="28267"/>
    <cellStyle name="Обычный 4 2 3 3 3 2 12" xfId="28268"/>
    <cellStyle name="Обычный 4 2 3 3 3 2 13" xfId="28269"/>
    <cellStyle name="Обычный 4 2 3 3 3 2 14" xfId="28270"/>
    <cellStyle name="Обычный 4 2 3 3 3 2 15" xfId="28271"/>
    <cellStyle name="Обычный 4 2 3 3 3 2 2" xfId="28272"/>
    <cellStyle name="Обычный 4 2 3 3 3 2 2 2" xfId="28273"/>
    <cellStyle name="Обычный 4 2 3 3 3 2 2 3" xfId="28274"/>
    <cellStyle name="Обычный 4 2 3 3 3 2 2 4" xfId="28275"/>
    <cellStyle name="Обычный 4 2 3 3 3 2 2 5" xfId="28276"/>
    <cellStyle name="Обычный 4 2 3 3 3 2 2 6" xfId="28277"/>
    <cellStyle name="Обычный 4 2 3 3 3 2 2 7" xfId="28278"/>
    <cellStyle name="Обычный 4 2 3 3 3 2 3" xfId="28279"/>
    <cellStyle name="Обычный 4 2 3 3 3 2 3 2" xfId="28280"/>
    <cellStyle name="Обычный 4 2 3 3 3 2 4" xfId="28281"/>
    <cellStyle name="Обычный 4 2 3 3 3 2 5" xfId="28282"/>
    <cellStyle name="Обычный 4 2 3 3 3 2 6" xfId="28283"/>
    <cellStyle name="Обычный 4 2 3 3 3 2 7" xfId="28284"/>
    <cellStyle name="Обычный 4 2 3 3 3 2 8" xfId="28285"/>
    <cellStyle name="Обычный 4 2 3 3 3 2 9" xfId="28286"/>
    <cellStyle name="Обычный 4 2 3 3 3 3" xfId="28287"/>
    <cellStyle name="Обычный 4 2 3 3 3 3 10" xfId="28288"/>
    <cellStyle name="Обычный 4 2 3 3 3 3 11" xfId="28289"/>
    <cellStyle name="Обычный 4 2 3 3 3 3 12" xfId="28290"/>
    <cellStyle name="Обычный 4 2 3 3 3 3 13" xfId="28291"/>
    <cellStyle name="Обычный 4 2 3 3 3 3 14" xfId="28292"/>
    <cellStyle name="Обычный 4 2 3 3 3 3 2" xfId="28293"/>
    <cellStyle name="Обычный 4 2 3 3 3 3 2 2" xfId="28294"/>
    <cellStyle name="Обычный 4 2 3 3 3 3 2 3" xfId="28295"/>
    <cellStyle name="Обычный 4 2 3 3 3 3 2 4" xfId="28296"/>
    <cellStyle name="Обычный 4 2 3 3 3 3 2 5" xfId="28297"/>
    <cellStyle name="Обычный 4 2 3 3 3 3 2 6" xfId="28298"/>
    <cellStyle name="Обычный 4 2 3 3 3 3 2 7" xfId="28299"/>
    <cellStyle name="Обычный 4 2 3 3 3 3 3" xfId="28300"/>
    <cellStyle name="Обычный 4 2 3 3 3 3 3 2" xfId="28301"/>
    <cellStyle name="Обычный 4 2 3 3 3 3 4" xfId="28302"/>
    <cellStyle name="Обычный 4 2 3 3 3 3 5" xfId="28303"/>
    <cellStyle name="Обычный 4 2 3 3 3 3 6" xfId="28304"/>
    <cellStyle name="Обычный 4 2 3 3 3 3 7" xfId="28305"/>
    <cellStyle name="Обычный 4 2 3 3 3 3 8" xfId="28306"/>
    <cellStyle name="Обычный 4 2 3 3 3 3 9" xfId="28307"/>
    <cellStyle name="Обычный 4 2 3 3 3 4" xfId="28308"/>
    <cellStyle name="Обычный 4 2 3 3 3 4 2" xfId="28309"/>
    <cellStyle name="Обычный 4 2 3 3 3 4 3" xfId="28310"/>
    <cellStyle name="Обычный 4 2 3 3 3 4 4" xfId="28311"/>
    <cellStyle name="Обычный 4 2 3 3 3 4 5" xfId="28312"/>
    <cellStyle name="Обычный 4 2 3 3 3 4 6" xfId="28313"/>
    <cellStyle name="Обычный 4 2 3 3 3 4 7" xfId="28314"/>
    <cellStyle name="Обычный 4 2 3 3 3 5" xfId="28315"/>
    <cellStyle name="Обычный 4 2 3 3 3 5 2" xfId="28316"/>
    <cellStyle name="Обычный 4 2 3 3 3 6" xfId="28317"/>
    <cellStyle name="Обычный 4 2 3 3 3 7" xfId="28318"/>
    <cellStyle name="Обычный 4 2 3 3 3 8" xfId="28319"/>
    <cellStyle name="Обычный 4 2 3 3 3 9" xfId="28320"/>
    <cellStyle name="Обычный 4 2 3 3 4" xfId="28321"/>
    <cellStyle name="Обычный 4 2 3 3 4 2" xfId="28322"/>
    <cellStyle name="Обычный 4 2 3 3 5" xfId="28323"/>
    <cellStyle name="Обычный 4 2 3 3 5 10" xfId="28324"/>
    <cellStyle name="Обычный 4 2 3 3 5 11" xfId="28325"/>
    <cellStyle name="Обычный 4 2 3 3 5 12" xfId="28326"/>
    <cellStyle name="Обычный 4 2 3 3 5 13" xfId="28327"/>
    <cellStyle name="Обычный 4 2 3 3 5 14" xfId="28328"/>
    <cellStyle name="Обычный 4 2 3 3 5 15" xfId="28329"/>
    <cellStyle name="Обычный 4 2 3 3 5 16" xfId="28330"/>
    <cellStyle name="Обычный 4 2 3 3 5 2" xfId="28331"/>
    <cellStyle name="Обычный 4 2 3 3 5 3" xfId="28332"/>
    <cellStyle name="Обычный 4 2 3 3 5 3 2" xfId="28333"/>
    <cellStyle name="Обычный 4 2 3 3 5 3 3" xfId="28334"/>
    <cellStyle name="Обычный 4 2 3 3 5 3 4" xfId="28335"/>
    <cellStyle name="Обычный 4 2 3 3 5 3 5" xfId="28336"/>
    <cellStyle name="Обычный 4 2 3 3 5 3 6" xfId="28337"/>
    <cellStyle name="Обычный 4 2 3 3 5 3 7" xfId="28338"/>
    <cellStyle name="Обычный 4 2 3 3 5 3 8" xfId="28339"/>
    <cellStyle name="Обычный 4 2 3 3 5 3 9" xfId="28340"/>
    <cellStyle name="Обычный 4 2 3 3 5 4" xfId="28341"/>
    <cellStyle name="Обычный 4 2 3 3 5 4 2" xfId="28342"/>
    <cellStyle name="Обычный 4 2 3 3 5 4 3" xfId="28343"/>
    <cellStyle name="Обычный 4 2 3 3 5 4 4" xfId="28344"/>
    <cellStyle name="Обычный 4 2 3 3 5 4 5" xfId="28345"/>
    <cellStyle name="Обычный 4 2 3 3 5 5" xfId="28346"/>
    <cellStyle name="Обычный 4 2 3 3 5 5 2" xfId="28347"/>
    <cellStyle name="Обычный 4 2 3 3 5 6" xfId="28348"/>
    <cellStyle name="Обычный 4 2 3 3 5 7" xfId="28349"/>
    <cellStyle name="Обычный 4 2 3 3 5 8" xfId="28350"/>
    <cellStyle name="Обычный 4 2 3 3 5 9" xfId="28351"/>
    <cellStyle name="Обычный 4 2 3 3 6" xfId="28352"/>
    <cellStyle name="Обычный 4 2 3 3 6 10" xfId="28353"/>
    <cellStyle name="Обычный 4 2 3 3 6 11" xfId="28354"/>
    <cellStyle name="Обычный 4 2 3 3 6 12" xfId="28355"/>
    <cellStyle name="Обычный 4 2 3 3 6 13" xfId="28356"/>
    <cellStyle name="Обычный 4 2 3 3 6 14" xfId="28357"/>
    <cellStyle name="Обычный 4 2 3 3 6 15" xfId="28358"/>
    <cellStyle name="Обычный 4 2 3 3 6 2" xfId="28359"/>
    <cellStyle name="Обычный 4 2 3 3 6 2 2" xfId="28360"/>
    <cellStyle name="Обычный 4 2 3 3 6 2 3" xfId="28361"/>
    <cellStyle name="Обычный 4 2 3 3 6 2 4" xfId="28362"/>
    <cellStyle name="Обычный 4 2 3 3 6 2 5" xfId="28363"/>
    <cellStyle name="Обычный 4 2 3 3 6 2 6" xfId="28364"/>
    <cellStyle name="Обычный 4 2 3 3 6 2 7" xfId="28365"/>
    <cellStyle name="Обычный 4 2 3 3 6 3" xfId="28366"/>
    <cellStyle name="Обычный 4 2 3 3 6 3 2" xfId="28367"/>
    <cellStyle name="Обычный 4 2 3 3 6 4" xfId="28368"/>
    <cellStyle name="Обычный 4 2 3 3 6 5" xfId="28369"/>
    <cellStyle name="Обычный 4 2 3 3 6 6" xfId="28370"/>
    <cellStyle name="Обычный 4 2 3 3 6 7" xfId="28371"/>
    <cellStyle name="Обычный 4 2 3 3 6 8" xfId="28372"/>
    <cellStyle name="Обычный 4 2 3 3 6 9" xfId="28373"/>
    <cellStyle name="Обычный 4 2 3 3 7" xfId="28374"/>
    <cellStyle name="Обычный 4 2 3 3 7 10" xfId="28375"/>
    <cellStyle name="Обычный 4 2 3 3 7 11" xfId="28376"/>
    <cellStyle name="Обычный 4 2 3 3 7 12" xfId="28377"/>
    <cellStyle name="Обычный 4 2 3 3 7 13" xfId="28378"/>
    <cellStyle name="Обычный 4 2 3 3 7 14" xfId="28379"/>
    <cellStyle name="Обычный 4 2 3 3 7 2" xfId="28380"/>
    <cellStyle name="Обычный 4 2 3 3 7 2 2" xfId="28381"/>
    <cellStyle name="Обычный 4 2 3 3 7 2 3" xfId="28382"/>
    <cellStyle name="Обычный 4 2 3 3 7 2 4" xfId="28383"/>
    <cellStyle name="Обычный 4 2 3 3 7 2 5" xfId="28384"/>
    <cellStyle name="Обычный 4 2 3 3 7 2 6" xfId="28385"/>
    <cellStyle name="Обычный 4 2 3 3 7 2 7" xfId="28386"/>
    <cellStyle name="Обычный 4 2 3 3 7 3" xfId="28387"/>
    <cellStyle name="Обычный 4 2 3 3 7 3 2" xfId="28388"/>
    <cellStyle name="Обычный 4 2 3 3 7 4" xfId="28389"/>
    <cellStyle name="Обычный 4 2 3 3 7 5" xfId="28390"/>
    <cellStyle name="Обычный 4 2 3 3 7 6" xfId="28391"/>
    <cellStyle name="Обычный 4 2 3 3 7 7" xfId="28392"/>
    <cellStyle name="Обычный 4 2 3 3 7 8" xfId="28393"/>
    <cellStyle name="Обычный 4 2 3 3 7 9" xfId="28394"/>
    <cellStyle name="Обычный 4 2 3 3 8" xfId="28395"/>
    <cellStyle name="Обычный 4 2 3 3 8 2" xfId="28396"/>
    <cellStyle name="Обычный 4 2 3 3 8 3" xfId="28397"/>
    <cellStyle name="Обычный 4 2 3 3 8 4" xfId="28398"/>
    <cellStyle name="Обычный 4 2 3 3 8 5" xfId="28399"/>
    <cellStyle name="Обычный 4 2 3 3 8 6" xfId="28400"/>
    <cellStyle name="Обычный 4 2 3 3 8 7" xfId="28401"/>
    <cellStyle name="Обычный 4 2 3 3 8 8" xfId="28402"/>
    <cellStyle name="Обычный 4 2 3 3 8 9" xfId="28403"/>
    <cellStyle name="Обычный 4 2 3 3 9" xfId="28404"/>
    <cellStyle name="Обычный 4 2 3 3 9 2" xfId="28405"/>
    <cellStyle name="Обычный 4 2 3 4" xfId="28406"/>
    <cellStyle name="Обычный 4 2 3 4 10" xfId="28407"/>
    <cellStyle name="Обычный 4 2 3 4 11" xfId="28408"/>
    <cellStyle name="Обычный 4 2 3 4 12" xfId="28409"/>
    <cellStyle name="Обычный 4 2 3 4 13" xfId="28410"/>
    <cellStyle name="Обычный 4 2 3 4 14" xfId="28411"/>
    <cellStyle name="Обычный 4 2 3 4 15" xfId="28412"/>
    <cellStyle name="Обычный 4 2 3 4 16" xfId="28413"/>
    <cellStyle name="Обычный 4 2 3 4 17" xfId="28414"/>
    <cellStyle name="Обычный 4 2 3 4 18" xfId="28415"/>
    <cellStyle name="Обычный 4 2 3 4 19" xfId="28416"/>
    <cellStyle name="Обычный 4 2 3 4 2" xfId="28417"/>
    <cellStyle name="Обычный 4 2 3 4 2 10" xfId="28418"/>
    <cellStyle name="Обычный 4 2 3 4 2 11" xfId="28419"/>
    <cellStyle name="Обычный 4 2 3 4 2 12" xfId="28420"/>
    <cellStyle name="Обычный 4 2 3 4 2 13" xfId="28421"/>
    <cellStyle name="Обычный 4 2 3 4 2 14" xfId="28422"/>
    <cellStyle name="Обычный 4 2 3 4 2 15" xfId="28423"/>
    <cellStyle name="Обычный 4 2 3 4 2 16" xfId="28424"/>
    <cellStyle name="Обычный 4 2 3 4 2 17" xfId="28425"/>
    <cellStyle name="Обычный 4 2 3 4 2 2" xfId="28426"/>
    <cellStyle name="Обычный 4 2 3 4 2 2 10" xfId="28427"/>
    <cellStyle name="Обычный 4 2 3 4 2 2 11" xfId="28428"/>
    <cellStyle name="Обычный 4 2 3 4 2 2 12" xfId="28429"/>
    <cellStyle name="Обычный 4 2 3 4 2 2 13" xfId="28430"/>
    <cellStyle name="Обычный 4 2 3 4 2 2 14" xfId="28431"/>
    <cellStyle name="Обычный 4 2 3 4 2 2 15" xfId="28432"/>
    <cellStyle name="Обычный 4 2 3 4 2 2 2" xfId="28433"/>
    <cellStyle name="Обычный 4 2 3 4 2 2 2 2" xfId="28434"/>
    <cellStyle name="Обычный 4 2 3 4 2 2 2 3" xfId="28435"/>
    <cellStyle name="Обычный 4 2 3 4 2 2 2 4" xfId="28436"/>
    <cellStyle name="Обычный 4 2 3 4 2 2 2 5" xfId="28437"/>
    <cellStyle name="Обычный 4 2 3 4 2 2 2 6" xfId="28438"/>
    <cellStyle name="Обычный 4 2 3 4 2 2 2 7" xfId="28439"/>
    <cellStyle name="Обычный 4 2 3 4 2 2 3" xfId="28440"/>
    <cellStyle name="Обычный 4 2 3 4 2 2 3 2" xfId="28441"/>
    <cellStyle name="Обычный 4 2 3 4 2 2 4" xfId="28442"/>
    <cellStyle name="Обычный 4 2 3 4 2 2 5" xfId="28443"/>
    <cellStyle name="Обычный 4 2 3 4 2 2 6" xfId="28444"/>
    <cellStyle name="Обычный 4 2 3 4 2 2 7" xfId="28445"/>
    <cellStyle name="Обычный 4 2 3 4 2 2 8" xfId="28446"/>
    <cellStyle name="Обычный 4 2 3 4 2 2 9" xfId="28447"/>
    <cellStyle name="Обычный 4 2 3 4 2 3" xfId="28448"/>
    <cellStyle name="Обычный 4 2 3 4 2 3 10" xfId="28449"/>
    <cellStyle name="Обычный 4 2 3 4 2 3 11" xfId="28450"/>
    <cellStyle name="Обычный 4 2 3 4 2 3 12" xfId="28451"/>
    <cellStyle name="Обычный 4 2 3 4 2 3 13" xfId="28452"/>
    <cellStyle name="Обычный 4 2 3 4 2 3 14" xfId="28453"/>
    <cellStyle name="Обычный 4 2 3 4 2 3 2" xfId="28454"/>
    <cellStyle name="Обычный 4 2 3 4 2 3 2 2" xfId="28455"/>
    <cellStyle name="Обычный 4 2 3 4 2 3 2 3" xfId="28456"/>
    <cellStyle name="Обычный 4 2 3 4 2 3 2 4" xfId="28457"/>
    <cellStyle name="Обычный 4 2 3 4 2 3 2 5" xfId="28458"/>
    <cellStyle name="Обычный 4 2 3 4 2 3 2 6" xfId="28459"/>
    <cellStyle name="Обычный 4 2 3 4 2 3 2 7" xfId="28460"/>
    <cellStyle name="Обычный 4 2 3 4 2 3 3" xfId="28461"/>
    <cellStyle name="Обычный 4 2 3 4 2 3 3 2" xfId="28462"/>
    <cellStyle name="Обычный 4 2 3 4 2 3 4" xfId="28463"/>
    <cellStyle name="Обычный 4 2 3 4 2 3 5" xfId="28464"/>
    <cellStyle name="Обычный 4 2 3 4 2 3 6" xfId="28465"/>
    <cellStyle name="Обычный 4 2 3 4 2 3 7" xfId="28466"/>
    <cellStyle name="Обычный 4 2 3 4 2 3 8" xfId="28467"/>
    <cellStyle name="Обычный 4 2 3 4 2 3 9" xfId="28468"/>
    <cellStyle name="Обычный 4 2 3 4 2 4" xfId="28469"/>
    <cellStyle name="Обычный 4 2 3 4 2 4 2" xfId="28470"/>
    <cellStyle name="Обычный 4 2 3 4 2 4 3" xfId="28471"/>
    <cellStyle name="Обычный 4 2 3 4 2 4 4" xfId="28472"/>
    <cellStyle name="Обычный 4 2 3 4 2 4 5" xfId="28473"/>
    <cellStyle name="Обычный 4 2 3 4 2 4 6" xfId="28474"/>
    <cellStyle name="Обычный 4 2 3 4 2 4 7" xfId="28475"/>
    <cellStyle name="Обычный 4 2 3 4 2 5" xfId="28476"/>
    <cellStyle name="Обычный 4 2 3 4 2 5 2" xfId="28477"/>
    <cellStyle name="Обычный 4 2 3 4 2 6" xfId="28478"/>
    <cellStyle name="Обычный 4 2 3 4 2 7" xfId="28479"/>
    <cellStyle name="Обычный 4 2 3 4 2 8" xfId="28480"/>
    <cellStyle name="Обычный 4 2 3 4 2 9" xfId="28481"/>
    <cellStyle name="Обычный 4 2 3 4 20" xfId="28482"/>
    <cellStyle name="Обычный 4 2 3 4 3" xfId="28483"/>
    <cellStyle name="Обычный 4 2 3 4 3 10" xfId="28484"/>
    <cellStyle name="Обычный 4 2 3 4 3 11" xfId="28485"/>
    <cellStyle name="Обычный 4 2 3 4 3 12" xfId="28486"/>
    <cellStyle name="Обычный 4 2 3 4 3 13" xfId="28487"/>
    <cellStyle name="Обычный 4 2 3 4 3 14" xfId="28488"/>
    <cellStyle name="Обычный 4 2 3 4 3 15" xfId="28489"/>
    <cellStyle name="Обычный 4 2 3 4 3 16" xfId="28490"/>
    <cellStyle name="Обычный 4 2 3 4 3 17" xfId="28491"/>
    <cellStyle name="Обычный 4 2 3 4 3 2" xfId="28492"/>
    <cellStyle name="Обычный 4 2 3 4 3 2 10" xfId="28493"/>
    <cellStyle name="Обычный 4 2 3 4 3 2 11" xfId="28494"/>
    <cellStyle name="Обычный 4 2 3 4 3 2 12" xfId="28495"/>
    <cellStyle name="Обычный 4 2 3 4 3 2 13" xfId="28496"/>
    <cellStyle name="Обычный 4 2 3 4 3 2 14" xfId="28497"/>
    <cellStyle name="Обычный 4 2 3 4 3 2 15" xfId="28498"/>
    <cellStyle name="Обычный 4 2 3 4 3 2 2" xfId="28499"/>
    <cellStyle name="Обычный 4 2 3 4 3 2 2 2" xfId="28500"/>
    <cellStyle name="Обычный 4 2 3 4 3 2 2 3" xfId="28501"/>
    <cellStyle name="Обычный 4 2 3 4 3 2 2 4" xfId="28502"/>
    <cellStyle name="Обычный 4 2 3 4 3 2 2 5" xfId="28503"/>
    <cellStyle name="Обычный 4 2 3 4 3 2 2 6" xfId="28504"/>
    <cellStyle name="Обычный 4 2 3 4 3 2 2 7" xfId="28505"/>
    <cellStyle name="Обычный 4 2 3 4 3 2 3" xfId="28506"/>
    <cellStyle name="Обычный 4 2 3 4 3 2 3 2" xfId="28507"/>
    <cellStyle name="Обычный 4 2 3 4 3 2 4" xfId="28508"/>
    <cellStyle name="Обычный 4 2 3 4 3 2 5" xfId="28509"/>
    <cellStyle name="Обычный 4 2 3 4 3 2 6" xfId="28510"/>
    <cellStyle name="Обычный 4 2 3 4 3 2 7" xfId="28511"/>
    <cellStyle name="Обычный 4 2 3 4 3 2 8" xfId="28512"/>
    <cellStyle name="Обычный 4 2 3 4 3 2 9" xfId="28513"/>
    <cellStyle name="Обычный 4 2 3 4 3 3" xfId="28514"/>
    <cellStyle name="Обычный 4 2 3 4 3 3 10" xfId="28515"/>
    <cellStyle name="Обычный 4 2 3 4 3 3 11" xfId="28516"/>
    <cellStyle name="Обычный 4 2 3 4 3 3 12" xfId="28517"/>
    <cellStyle name="Обычный 4 2 3 4 3 3 13" xfId="28518"/>
    <cellStyle name="Обычный 4 2 3 4 3 3 14" xfId="28519"/>
    <cellStyle name="Обычный 4 2 3 4 3 3 2" xfId="28520"/>
    <cellStyle name="Обычный 4 2 3 4 3 3 2 2" xfId="28521"/>
    <cellStyle name="Обычный 4 2 3 4 3 3 2 3" xfId="28522"/>
    <cellStyle name="Обычный 4 2 3 4 3 3 2 4" xfId="28523"/>
    <cellStyle name="Обычный 4 2 3 4 3 3 2 5" xfId="28524"/>
    <cellStyle name="Обычный 4 2 3 4 3 3 2 6" xfId="28525"/>
    <cellStyle name="Обычный 4 2 3 4 3 3 2 7" xfId="28526"/>
    <cellStyle name="Обычный 4 2 3 4 3 3 3" xfId="28527"/>
    <cellStyle name="Обычный 4 2 3 4 3 3 3 2" xfId="28528"/>
    <cellStyle name="Обычный 4 2 3 4 3 3 4" xfId="28529"/>
    <cellStyle name="Обычный 4 2 3 4 3 3 5" xfId="28530"/>
    <cellStyle name="Обычный 4 2 3 4 3 3 6" xfId="28531"/>
    <cellStyle name="Обычный 4 2 3 4 3 3 7" xfId="28532"/>
    <cellStyle name="Обычный 4 2 3 4 3 3 8" xfId="28533"/>
    <cellStyle name="Обычный 4 2 3 4 3 3 9" xfId="28534"/>
    <cellStyle name="Обычный 4 2 3 4 3 4" xfId="28535"/>
    <cellStyle name="Обычный 4 2 3 4 3 4 2" xfId="28536"/>
    <cellStyle name="Обычный 4 2 3 4 3 4 3" xfId="28537"/>
    <cellStyle name="Обычный 4 2 3 4 3 4 4" xfId="28538"/>
    <cellStyle name="Обычный 4 2 3 4 3 4 5" xfId="28539"/>
    <cellStyle name="Обычный 4 2 3 4 3 4 6" xfId="28540"/>
    <cellStyle name="Обычный 4 2 3 4 3 4 7" xfId="28541"/>
    <cellStyle name="Обычный 4 2 3 4 3 5" xfId="28542"/>
    <cellStyle name="Обычный 4 2 3 4 3 5 2" xfId="28543"/>
    <cellStyle name="Обычный 4 2 3 4 3 6" xfId="28544"/>
    <cellStyle name="Обычный 4 2 3 4 3 7" xfId="28545"/>
    <cellStyle name="Обычный 4 2 3 4 3 8" xfId="28546"/>
    <cellStyle name="Обычный 4 2 3 4 3 9" xfId="28547"/>
    <cellStyle name="Обычный 4 2 3 4 4" xfId="28548"/>
    <cellStyle name="Обычный 4 2 3 4 4 10" xfId="28549"/>
    <cellStyle name="Обычный 4 2 3 4 4 11" xfId="28550"/>
    <cellStyle name="Обычный 4 2 3 4 4 12" xfId="28551"/>
    <cellStyle name="Обычный 4 2 3 4 4 13" xfId="28552"/>
    <cellStyle name="Обычный 4 2 3 4 4 14" xfId="28553"/>
    <cellStyle name="Обычный 4 2 3 4 4 15" xfId="28554"/>
    <cellStyle name="Обычный 4 2 3 4 4 2" xfId="28555"/>
    <cellStyle name="Обычный 4 2 3 4 4 2 2" xfId="28556"/>
    <cellStyle name="Обычный 4 2 3 4 4 2 3" xfId="28557"/>
    <cellStyle name="Обычный 4 2 3 4 4 2 4" xfId="28558"/>
    <cellStyle name="Обычный 4 2 3 4 4 2 5" xfId="28559"/>
    <cellStyle name="Обычный 4 2 3 4 4 2 6" xfId="28560"/>
    <cellStyle name="Обычный 4 2 3 4 4 2 7" xfId="28561"/>
    <cellStyle name="Обычный 4 2 3 4 4 3" xfId="28562"/>
    <cellStyle name="Обычный 4 2 3 4 4 3 2" xfId="28563"/>
    <cellStyle name="Обычный 4 2 3 4 4 4" xfId="28564"/>
    <cellStyle name="Обычный 4 2 3 4 4 5" xfId="28565"/>
    <cellStyle name="Обычный 4 2 3 4 4 6" xfId="28566"/>
    <cellStyle name="Обычный 4 2 3 4 4 7" xfId="28567"/>
    <cellStyle name="Обычный 4 2 3 4 4 8" xfId="28568"/>
    <cellStyle name="Обычный 4 2 3 4 4 9" xfId="28569"/>
    <cellStyle name="Обычный 4 2 3 4 5" xfId="28570"/>
    <cellStyle name="Обычный 4 2 3 4 5 10" xfId="28571"/>
    <cellStyle name="Обычный 4 2 3 4 5 11" xfId="28572"/>
    <cellStyle name="Обычный 4 2 3 4 5 12" xfId="28573"/>
    <cellStyle name="Обычный 4 2 3 4 5 13" xfId="28574"/>
    <cellStyle name="Обычный 4 2 3 4 5 14" xfId="28575"/>
    <cellStyle name="Обычный 4 2 3 4 5 2" xfId="28576"/>
    <cellStyle name="Обычный 4 2 3 4 5 2 2" xfId="28577"/>
    <cellStyle name="Обычный 4 2 3 4 5 2 3" xfId="28578"/>
    <cellStyle name="Обычный 4 2 3 4 5 2 4" xfId="28579"/>
    <cellStyle name="Обычный 4 2 3 4 5 2 5" xfId="28580"/>
    <cellStyle name="Обычный 4 2 3 4 5 2 6" xfId="28581"/>
    <cellStyle name="Обычный 4 2 3 4 5 2 7" xfId="28582"/>
    <cellStyle name="Обычный 4 2 3 4 5 3" xfId="28583"/>
    <cellStyle name="Обычный 4 2 3 4 5 3 2" xfId="28584"/>
    <cellStyle name="Обычный 4 2 3 4 5 4" xfId="28585"/>
    <cellStyle name="Обычный 4 2 3 4 5 5" xfId="28586"/>
    <cellStyle name="Обычный 4 2 3 4 5 6" xfId="28587"/>
    <cellStyle name="Обычный 4 2 3 4 5 7" xfId="28588"/>
    <cellStyle name="Обычный 4 2 3 4 5 8" xfId="28589"/>
    <cellStyle name="Обычный 4 2 3 4 5 9" xfId="28590"/>
    <cellStyle name="Обычный 4 2 3 4 6" xfId="28591"/>
    <cellStyle name="Обычный 4 2 3 4 6 2" xfId="28592"/>
    <cellStyle name="Обычный 4 2 3 4 6 3" xfId="28593"/>
    <cellStyle name="Обычный 4 2 3 4 6 4" xfId="28594"/>
    <cellStyle name="Обычный 4 2 3 4 6 5" xfId="28595"/>
    <cellStyle name="Обычный 4 2 3 4 6 6" xfId="28596"/>
    <cellStyle name="Обычный 4 2 3 4 6 7" xfId="28597"/>
    <cellStyle name="Обычный 4 2 3 4 7" xfId="28598"/>
    <cellStyle name="Обычный 4 2 3 4 7 2" xfId="28599"/>
    <cellStyle name="Обычный 4 2 3 4 8" xfId="28600"/>
    <cellStyle name="Обычный 4 2 3 4 9" xfId="28601"/>
    <cellStyle name="Обычный 4 2 3 5" xfId="28602"/>
    <cellStyle name="Обычный 4 2 3 5 10" xfId="28603"/>
    <cellStyle name="Обычный 4 2 3 5 11" xfId="28604"/>
    <cellStyle name="Обычный 4 2 3 5 12" xfId="28605"/>
    <cellStyle name="Обычный 4 2 3 5 13" xfId="28606"/>
    <cellStyle name="Обычный 4 2 3 5 14" xfId="28607"/>
    <cellStyle name="Обычный 4 2 3 5 15" xfId="28608"/>
    <cellStyle name="Обычный 4 2 3 5 16" xfId="28609"/>
    <cellStyle name="Обычный 4 2 3 5 17" xfId="28610"/>
    <cellStyle name="Обычный 4 2 3 5 18" xfId="28611"/>
    <cellStyle name="Обычный 4 2 3 5 19" xfId="28612"/>
    <cellStyle name="Обычный 4 2 3 5 2" xfId="28613"/>
    <cellStyle name="Обычный 4 2 3 5 2 10" xfId="28614"/>
    <cellStyle name="Обычный 4 2 3 5 2 11" xfId="28615"/>
    <cellStyle name="Обычный 4 2 3 5 2 12" xfId="28616"/>
    <cellStyle name="Обычный 4 2 3 5 2 13" xfId="28617"/>
    <cellStyle name="Обычный 4 2 3 5 2 14" xfId="28618"/>
    <cellStyle name="Обычный 4 2 3 5 2 15" xfId="28619"/>
    <cellStyle name="Обычный 4 2 3 5 2 16" xfId="28620"/>
    <cellStyle name="Обычный 4 2 3 5 2 2" xfId="28621"/>
    <cellStyle name="Обычный 4 2 3 5 2 2 10" xfId="28622"/>
    <cellStyle name="Обычный 4 2 3 5 2 2 11" xfId="28623"/>
    <cellStyle name="Обычный 4 2 3 5 2 2 12" xfId="28624"/>
    <cellStyle name="Обычный 4 2 3 5 2 2 13" xfId="28625"/>
    <cellStyle name="Обычный 4 2 3 5 2 2 14" xfId="28626"/>
    <cellStyle name="Обычный 4 2 3 5 2 2 2" xfId="28627"/>
    <cellStyle name="Обычный 4 2 3 5 2 2 2 2" xfId="28628"/>
    <cellStyle name="Обычный 4 2 3 5 2 2 2 3" xfId="28629"/>
    <cellStyle name="Обычный 4 2 3 5 2 2 2 4" xfId="28630"/>
    <cellStyle name="Обычный 4 2 3 5 2 2 2 5" xfId="28631"/>
    <cellStyle name="Обычный 4 2 3 5 2 2 2 6" xfId="28632"/>
    <cellStyle name="Обычный 4 2 3 5 2 2 2 7" xfId="28633"/>
    <cellStyle name="Обычный 4 2 3 5 2 2 3" xfId="28634"/>
    <cellStyle name="Обычный 4 2 3 5 2 2 3 2" xfId="28635"/>
    <cellStyle name="Обычный 4 2 3 5 2 2 4" xfId="28636"/>
    <cellStyle name="Обычный 4 2 3 5 2 2 5" xfId="28637"/>
    <cellStyle name="Обычный 4 2 3 5 2 2 6" xfId="28638"/>
    <cellStyle name="Обычный 4 2 3 5 2 2 7" xfId="28639"/>
    <cellStyle name="Обычный 4 2 3 5 2 2 8" xfId="28640"/>
    <cellStyle name="Обычный 4 2 3 5 2 2 9" xfId="28641"/>
    <cellStyle name="Обычный 4 2 3 5 2 3" xfId="28642"/>
    <cellStyle name="Обычный 4 2 3 5 2 3 2" xfId="28643"/>
    <cellStyle name="Обычный 4 2 3 5 2 3 3" xfId="28644"/>
    <cellStyle name="Обычный 4 2 3 5 2 3 4" xfId="28645"/>
    <cellStyle name="Обычный 4 2 3 5 2 3 5" xfId="28646"/>
    <cellStyle name="Обычный 4 2 3 5 2 3 6" xfId="28647"/>
    <cellStyle name="Обычный 4 2 3 5 2 3 7" xfId="28648"/>
    <cellStyle name="Обычный 4 2 3 5 2 4" xfId="28649"/>
    <cellStyle name="Обычный 4 2 3 5 2 4 2" xfId="28650"/>
    <cellStyle name="Обычный 4 2 3 5 2 5" xfId="28651"/>
    <cellStyle name="Обычный 4 2 3 5 2 6" xfId="28652"/>
    <cellStyle name="Обычный 4 2 3 5 2 7" xfId="28653"/>
    <cellStyle name="Обычный 4 2 3 5 2 8" xfId="28654"/>
    <cellStyle name="Обычный 4 2 3 5 2 9" xfId="28655"/>
    <cellStyle name="Обычный 4 2 3 5 3" xfId="28656"/>
    <cellStyle name="Обычный 4 2 3 5 4" xfId="28657"/>
    <cellStyle name="Обычный 4 2 3 5 4 10" xfId="28658"/>
    <cellStyle name="Обычный 4 2 3 5 4 11" xfId="28659"/>
    <cellStyle name="Обычный 4 2 3 5 4 12" xfId="28660"/>
    <cellStyle name="Обычный 4 2 3 5 4 13" xfId="28661"/>
    <cellStyle name="Обычный 4 2 3 5 4 14" xfId="28662"/>
    <cellStyle name="Обычный 4 2 3 5 4 15" xfId="28663"/>
    <cellStyle name="Обычный 4 2 3 5 4 2" xfId="28664"/>
    <cellStyle name="Обычный 4 2 3 5 4 2 2" xfId="28665"/>
    <cellStyle name="Обычный 4 2 3 5 4 2 3" xfId="28666"/>
    <cellStyle name="Обычный 4 2 3 5 4 2 4" xfId="28667"/>
    <cellStyle name="Обычный 4 2 3 5 4 2 5" xfId="28668"/>
    <cellStyle name="Обычный 4 2 3 5 4 2 6" xfId="28669"/>
    <cellStyle name="Обычный 4 2 3 5 4 2 7" xfId="28670"/>
    <cellStyle name="Обычный 4 2 3 5 4 3" xfId="28671"/>
    <cellStyle name="Обычный 4 2 3 5 4 3 2" xfId="28672"/>
    <cellStyle name="Обычный 4 2 3 5 4 4" xfId="28673"/>
    <cellStyle name="Обычный 4 2 3 5 4 5" xfId="28674"/>
    <cellStyle name="Обычный 4 2 3 5 4 6" xfId="28675"/>
    <cellStyle name="Обычный 4 2 3 5 4 7" xfId="28676"/>
    <cellStyle name="Обычный 4 2 3 5 4 8" xfId="28677"/>
    <cellStyle name="Обычный 4 2 3 5 4 9" xfId="28678"/>
    <cellStyle name="Обычный 4 2 3 5 5" xfId="28679"/>
    <cellStyle name="Обычный 4 2 3 5 5 10" xfId="28680"/>
    <cellStyle name="Обычный 4 2 3 5 5 11" xfId="28681"/>
    <cellStyle name="Обычный 4 2 3 5 5 12" xfId="28682"/>
    <cellStyle name="Обычный 4 2 3 5 5 13" xfId="28683"/>
    <cellStyle name="Обычный 4 2 3 5 5 14" xfId="28684"/>
    <cellStyle name="Обычный 4 2 3 5 5 2" xfId="28685"/>
    <cellStyle name="Обычный 4 2 3 5 5 2 2" xfId="28686"/>
    <cellStyle name="Обычный 4 2 3 5 5 2 3" xfId="28687"/>
    <cellStyle name="Обычный 4 2 3 5 5 2 4" xfId="28688"/>
    <cellStyle name="Обычный 4 2 3 5 5 2 5" xfId="28689"/>
    <cellStyle name="Обычный 4 2 3 5 5 2 6" xfId="28690"/>
    <cellStyle name="Обычный 4 2 3 5 5 2 7" xfId="28691"/>
    <cellStyle name="Обычный 4 2 3 5 5 3" xfId="28692"/>
    <cellStyle name="Обычный 4 2 3 5 5 3 2" xfId="28693"/>
    <cellStyle name="Обычный 4 2 3 5 5 4" xfId="28694"/>
    <cellStyle name="Обычный 4 2 3 5 5 5" xfId="28695"/>
    <cellStyle name="Обычный 4 2 3 5 5 6" xfId="28696"/>
    <cellStyle name="Обычный 4 2 3 5 5 7" xfId="28697"/>
    <cellStyle name="Обычный 4 2 3 5 5 8" xfId="28698"/>
    <cellStyle name="Обычный 4 2 3 5 5 9" xfId="28699"/>
    <cellStyle name="Обычный 4 2 3 5 6" xfId="28700"/>
    <cellStyle name="Обычный 4 2 3 5 6 2" xfId="28701"/>
    <cellStyle name="Обычный 4 2 3 5 6 3" xfId="28702"/>
    <cellStyle name="Обычный 4 2 3 5 6 4" xfId="28703"/>
    <cellStyle name="Обычный 4 2 3 5 6 5" xfId="28704"/>
    <cellStyle name="Обычный 4 2 3 5 6 6" xfId="28705"/>
    <cellStyle name="Обычный 4 2 3 5 6 7" xfId="28706"/>
    <cellStyle name="Обычный 4 2 3 5 7" xfId="28707"/>
    <cellStyle name="Обычный 4 2 3 5 7 2" xfId="28708"/>
    <cellStyle name="Обычный 4 2 3 5 8" xfId="28709"/>
    <cellStyle name="Обычный 4 2 3 5 9" xfId="28710"/>
    <cellStyle name="Обычный 4 2 3 6" xfId="28711"/>
    <cellStyle name="Обычный 4 2 3 6 10" xfId="28712"/>
    <cellStyle name="Обычный 4 2 3 6 11" xfId="28713"/>
    <cellStyle name="Обычный 4 2 3 6 12" xfId="28714"/>
    <cellStyle name="Обычный 4 2 3 6 13" xfId="28715"/>
    <cellStyle name="Обычный 4 2 3 6 14" xfId="28716"/>
    <cellStyle name="Обычный 4 2 3 6 15" xfId="28717"/>
    <cellStyle name="Обычный 4 2 3 6 16" xfId="28718"/>
    <cellStyle name="Обычный 4 2 3 6 17" xfId="28719"/>
    <cellStyle name="Обычный 4 2 3 6 2" xfId="28720"/>
    <cellStyle name="Обычный 4 2 3 6 2 10" xfId="28721"/>
    <cellStyle name="Обычный 4 2 3 6 2 11" xfId="28722"/>
    <cellStyle name="Обычный 4 2 3 6 2 12" xfId="28723"/>
    <cellStyle name="Обычный 4 2 3 6 2 13" xfId="28724"/>
    <cellStyle name="Обычный 4 2 3 6 2 14" xfId="28725"/>
    <cellStyle name="Обычный 4 2 3 6 2 15" xfId="28726"/>
    <cellStyle name="Обычный 4 2 3 6 2 2" xfId="28727"/>
    <cellStyle name="Обычный 4 2 3 6 2 2 2" xfId="28728"/>
    <cellStyle name="Обычный 4 2 3 6 2 2 3" xfId="28729"/>
    <cellStyle name="Обычный 4 2 3 6 2 2 4" xfId="28730"/>
    <cellStyle name="Обычный 4 2 3 6 2 2 5" xfId="28731"/>
    <cellStyle name="Обычный 4 2 3 6 2 2 6" xfId="28732"/>
    <cellStyle name="Обычный 4 2 3 6 2 2 7" xfId="28733"/>
    <cellStyle name="Обычный 4 2 3 6 2 3" xfId="28734"/>
    <cellStyle name="Обычный 4 2 3 6 2 3 2" xfId="28735"/>
    <cellStyle name="Обычный 4 2 3 6 2 4" xfId="28736"/>
    <cellStyle name="Обычный 4 2 3 6 2 5" xfId="28737"/>
    <cellStyle name="Обычный 4 2 3 6 2 6" xfId="28738"/>
    <cellStyle name="Обычный 4 2 3 6 2 7" xfId="28739"/>
    <cellStyle name="Обычный 4 2 3 6 2 8" xfId="28740"/>
    <cellStyle name="Обычный 4 2 3 6 2 9" xfId="28741"/>
    <cellStyle name="Обычный 4 2 3 6 3" xfId="28742"/>
    <cellStyle name="Обычный 4 2 3 6 3 10" xfId="28743"/>
    <cellStyle name="Обычный 4 2 3 6 3 11" xfId="28744"/>
    <cellStyle name="Обычный 4 2 3 6 3 12" xfId="28745"/>
    <cellStyle name="Обычный 4 2 3 6 3 13" xfId="28746"/>
    <cellStyle name="Обычный 4 2 3 6 3 14" xfId="28747"/>
    <cellStyle name="Обычный 4 2 3 6 3 2" xfId="28748"/>
    <cellStyle name="Обычный 4 2 3 6 3 2 2" xfId="28749"/>
    <cellStyle name="Обычный 4 2 3 6 3 2 3" xfId="28750"/>
    <cellStyle name="Обычный 4 2 3 6 3 2 4" xfId="28751"/>
    <cellStyle name="Обычный 4 2 3 6 3 2 5" xfId="28752"/>
    <cellStyle name="Обычный 4 2 3 6 3 2 6" xfId="28753"/>
    <cellStyle name="Обычный 4 2 3 6 3 2 7" xfId="28754"/>
    <cellStyle name="Обычный 4 2 3 6 3 3" xfId="28755"/>
    <cellStyle name="Обычный 4 2 3 6 3 3 2" xfId="28756"/>
    <cellStyle name="Обычный 4 2 3 6 3 4" xfId="28757"/>
    <cellStyle name="Обычный 4 2 3 6 3 5" xfId="28758"/>
    <cellStyle name="Обычный 4 2 3 6 3 6" xfId="28759"/>
    <cellStyle name="Обычный 4 2 3 6 3 7" xfId="28760"/>
    <cellStyle name="Обычный 4 2 3 6 3 8" xfId="28761"/>
    <cellStyle name="Обычный 4 2 3 6 3 9" xfId="28762"/>
    <cellStyle name="Обычный 4 2 3 6 4" xfId="28763"/>
    <cellStyle name="Обычный 4 2 3 6 4 2" xfId="28764"/>
    <cellStyle name="Обычный 4 2 3 6 4 3" xfId="28765"/>
    <cellStyle name="Обычный 4 2 3 6 4 4" xfId="28766"/>
    <cellStyle name="Обычный 4 2 3 6 4 5" xfId="28767"/>
    <cellStyle name="Обычный 4 2 3 6 4 6" xfId="28768"/>
    <cellStyle name="Обычный 4 2 3 6 4 7" xfId="28769"/>
    <cellStyle name="Обычный 4 2 3 6 5" xfId="28770"/>
    <cellStyle name="Обычный 4 2 3 6 5 2" xfId="28771"/>
    <cellStyle name="Обычный 4 2 3 6 6" xfId="28772"/>
    <cellStyle name="Обычный 4 2 3 6 7" xfId="28773"/>
    <cellStyle name="Обычный 4 2 3 6 8" xfId="28774"/>
    <cellStyle name="Обычный 4 2 3 6 9" xfId="28775"/>
    <cellStyle name="Обычный 4 2 3 7" xfId="28776"/>
    <cellStyle name="Обычный 4 2 3 7 10" xfId="28777"/>
    <cellStyle name="Обычный 4 2 3 7 11" xfId="28778"/>
    <cellStyle name="Обычный 4 2 3 7 12" xfId="28779"/>
    <cellStyle name="Обычный 4 2 3 7 13" xfId="28780"/>
    <cellStyle name="Обычный 4 2 3 7 14" xfId="28781"/>
    <cellStyle name="Обычный 4 2 3 7 15" xfId="28782"/>
    <cellStyle name="Обычный 4 2 3 7 16" xfId="28783"/>
    <cellStyle name="Обычный 4 2 3 7 2" xfId="28784"/>
    <cellStyle name="Обычный 4 2 3 7 3" xfId="28785"/>
    <cellStyle name="Обычный 4 2 3 7 3 2" xfId="28786"/>
    <cellStyle name="Обычный 4 2 3 7 3 3" xfId="28787"/>
    <cellStyle name="Обычный 4 2 3 7 3 4" xfId="28788"/>
    <cellStyle name="Обычный 4 2 3 7 3 5" xfId="28789"/>
    <cellStyle name="Обычный 4 2 3 7 3 6" xfId="28790"/>
    <cellStyle name="Обычный 4 2 3 7 3 7" xfId="28791"/>
    <cellStyle name="Обычный 4 2 3 7 3 8" xfId="28792"/>
    <cellStyle name="Обычный 4 2 3 7 3 9" xfId="28793"/>
    <cellStyle name="Обычный 4 2 3 7 4" xfId="28794"/>
    <cellStyle name="Обычный 4 2 3 7 4 2" xfId="28795"/>
    <cellStyle name="Обычный 4 2 3 7 4 3" xfId="28796"/>
    <cellStyle name="Обычный 4 2 3 7 4 4" xfId="28797"/>
    <cellStyle name="Обычный 4 2 3 7 4 5" xfId="28798"/>
    <cellStyle name="Обычный 4 2 3 7 4 6" xfId="28799"/>
    <cellStyle name="Обычный 4 2 3 7 4 7" xfId="28800"/>
    <cellStyle name="Обычный 4 2 3 7 5" xfId="28801"/>
    <cellStyle name="Обычный 4 2 3 7 5 2" xfId="28802"/>
    <cellStyle name="Обычный 4 2 3 7 5 3" xfId="28803"/>
    <cellStyle name="Обычный 4 2 3 7 5 4" xfId="28804"/>
    <cellStyle name="Обычный 4 2 3 7 5 5" xfId="28805"/>
    <cellStyle name="Обычный 4 2 3 7 6" xfId="28806"/>
    <cellStyle name="Обычный 4 2 3 7 6 2" xfId="28807"/>
    <cellStyle name="Обычный 4 2 3 7 7" xfId="28808"/>
    <cellStyle name="Обычный 4 2 3 7 8" xfId="28809"/>
    <cellStyle name="Обычный 4 2 3 7 9" xfId="28810"/>
    <cellStyle name="Обычный 4 2 3 8" xfId="28811"/>
    <cellStyle name="Обычный 4 2 3 8 10" xfId="28812"/>
    <cellStyle name="Обычный 4 2 3 8 11" xfId="28813"/>
    <cellStyle name="Обычный 4 2 3 8 12" xfId="28814"/>
    <cellStyle name="Обычный 4 2 3 8 13" xfId="28815"/>
    <cellStyle name="Обычный 4 2 3 8 14" xfId="28816"/>
    <cellStyle name="Обычный 4 2 3 8 15" xfId="28817"/>
    <cellStyle name="Обычный 4 2 3 8 16" xfId="28818"/>
    <cellStyle name="Обычный 4 2 3 8 2" xfId="28819"/>
    <cellStyle name="Обычный 4 2 3 8 3" xfId="28820"/>
    <cellStyle name="Обычный 4 2 3 8 3 2" xfId="28821"/>
    <cellStyle name="Обычный 4 2 3 8 3 3" xfId="28822"/>
    <cellStyle name="Обычный 4 2 3 8 3 4" xfId="28823"/>
    <cellStyle name="Обычный 4 2 3 8 3 5" xfId="28824"/>
    <cellStyle name="Обычный 4 2 3 8 3 6" xfId="28825"/>
    <cellStyle name="Обычный 4 2 3 8 3 7" xfId="28826"/>
    <cellStyle name="Обычный 4 2 3 8 3 8" xfId="28827"/>
    <cellStyle name="Обычный 4 2 3 8 3 9" xfId="28828"/>
    <cellStyle name="Обычный 4 2 3 8 4" xfId="28829"/>
    <cellStyle name="Обычный 4 2 3 8 4 2" xfId="28830"/>
    <cellStyle name="Обычный 4 2 3 8 4 3" xfId="28831"/>
    <cellStyle name="Обычный 4 2 3 8 4 4" xfId="28832"/>
    <cellStyle name="Обычный 4 2 3 8 4 5" xfId="28833"/>
    <cellStyle name="Обычный 4 2 3 8 4 6" xfId="28834"/>
    <cellStyle name="Обычный 4 2 3 8 4 7" xfId="28835"/>
    <cellStyle name="Обычный 4 2 3 8 5" xfId="28836"/>
    <cellStyle name="Обычный 4 2 3 8 5 2" xfId="28837"/>
    <cellStyle name="Обычный 4 2 3 8 5 3" xfId="28838"/>
    <cellStyle name="Обычный 4 2 3 8 5 4" xfId="28839"/>
    <cellStyle name="Обычный 4 2 3 8 5 5" xfId="28840"/>
    <cellStyle name="Обычный 4 2 3 8 6" xfId="28841"/>
    <cellStyle name="Обычный 4 2 3 8 6 2" xfId="28842"/>
    <cellStyle name="Обычный 4 2 3 8 7" xfId="28843"/>
    <cellStyle name="Обычный 4 2 3 8 8" xfId="28844"/>
    <cellStyle name="Обычный 4 2 3 8 9" xfId="28845"/>
    <cellStyle name="Обычный 4 2 3 9" xfId="28846"/>
    <cellStyle name="Обычный 4 2 3 9 10" xfId="28847"/>
    <cellStyle name="Обычный 4 2 3 9 11" xfId="28848"/>
    <cellStyle name="Обычный 4 2 3 9 12" xfId="28849"/>
    <cellStyle name="Обычный 4 2 3 9 13" xfId="28850"/>
    <cellStyle name="Обычный 4 2 3 9 14" xfId="28851"/>
    <cellStyle name="Обычный 4 2 3 9 15" xfId="28852"/>
    <cellStyle name="Обычный 4 2 3 9 2" xfId="28853"/>
    <cellStyle name="Обычный 4 2 3 9 2 2" xfId="28854"/>
    <cellStyle name="Обычный 4 2 3 9 2 3" xfId="28855"/>
    <cellStyle name="Обычный 4 2 3 9 2 4" xfId="28856"/>
    <cellStyle name="Обычный 4 2 3 9 2 5" xfId="28857"/>
    <cellStyle name="Обычный 4 2 3 9 2 6" xfId="28858"/>
    <cellStyle name="Обычный 4 2 3 9 2 7" xfId="28859"/>
    <cellStyle name="Обычный 4 2 3 9 3" xfId="28860"/>
    <cellStyle name="Обычный 4 2 3 9 3 2" xfId="28861"/>
    <cellStyle name="Обычный 4 2 3 9 4" xfId="28862"/>
    <cellStyle name="Обычный 4 2 3 9 5" xfId="28863"/>
    <cellStyle name="Обычный 4 2 3 9 6" xfId="28864"/>
    <cellStyle name="Обычный 4 2 3 9 7" xfId="28865"/>
    <cellStyle name="Обычный 4 2 3 9 8" xfId="28866"/>
    <cellStyle name="Обычный 4 2 3 9 9" xfId="28867"/>
    <cellStyle name="Обычный 4 2 4" xfId="28868"/>
    <cellStyle name="Обычный 4 2 4 10" xfId="28869"/>
    <cellStyle name="Обычный 4 2 4 10 2" xfId="28870"/>
    <cellStyle name="Обычный 4 2 4 10 3" xfId="28871"/>
    <cellStyle name="Обычный 4 2 4 10 4" xfId="28872"/>
    <cellStyle name="Обычный 4 2 4 10 5" xfId="28873"/>
    <cellStyle name="Обычный 4 2 4 10 6" xfId="28874"/>
    <cellStyle name="Обычный 4 2 4 10 7" xfId="28875"/>
    <cellStyle name="Обычный 4 2 4 11" xfId="28876"/>
    <cellStyle name="Обычный 4 2 4 11 2" xfId="28877"/>
    <cellStyle name="Обычный 4 2 4 11 3" xfId="28878"/>
    <cellStyle name="Обычный 4 2 4 11 4" xfId="28879"/>
    <cellStyle name="Обычный 4 2 4 11 5" xfId="28880"/>
    <cellStyle name="Обычный 4 2 4 11 6" xfId="28881"/>
    <cellStyle name="Обычный 4 2 4 11 7" xfId="28882"/>
    <cellStyle name="Обычный 4 2 4 12" xfId="28883"/>
    <cellStyle name="Обычный 4 2 4 12 2" xfId="28884"/>
    <cellStyle name="Обычный 4 2 4 12 3" xfId="28885"/>
    <cellStyle name="Обычный 4 2 4 12 4" xfId="28886"/>
    <cellStyle name="Обычный 4 2 4 12 5" xfId="28887"/>
    <cellStyle name="Обычный 4 2 4 12 6" xfId="28888"/>
    <cellStyle name="Обычный 4 2 4 12 7" xfId="28889"/>
    <cellStyle name="Обычный 4 2 4 13" xfId="28890"/>
    <cellStyle name="Обычный 4 2 4 13 2" xfId="28891"/>
    <cellStyle name="Обычный 4 2 4 14" xfId="28892"/>
    <cellStyle name="Обычный 4 2 4 15" xfId="28893"/>
    <cellStyle name="Обычный 4 2 4 16" xfId="28894"/>
    <cellStyle name="Обычный 4 2 4 17" xfId="28895"/>
    <cellStyle name="Обычный 4 2 4 18" xfId="28896"/>
    <cellStyle name="Обычный 4 2 4 19" xfId="28897"/>
    <cellStyle name="Обычный 4 2 4 2" xfId="28898"/>
    <cellStyle name="Обычный 4 2 4 2 10" xfId="28899"/>
    <cellStyle name="Обычный 4 2 4 2 10 2" xfId="28900"/>
    <cellStyle name="Обычный 4 2 4 2 11" xfId="28901"/>
    <cellStyle name="Обычный 4 2 4 2 12" xfId="28902"/>
    <cellStyle name="Обычный 4 2 4 2 13" xfId="28903"/>
    <cellStyle name="Обычный 4 2 4 2 14" xfId="28904"/>
    <cellStyle name="Обычный 4 2 4 2 15" xfId="28905"/>
    <cellStyle name="Обычный 4 2 4 2 16" xfId="28906"/>
    <cellStyle name="Обычный 4 2 4 2 17" xfId="28907"/>
    <cellStyle name="Обычный 4 2 4 2 18" xfId="28908"/>
    <cellStyle name="Обычный 4 2 4 2 19" xfId="28909"/>
    <cellStyle name="Обычный 4 2 4 2 2" xfId="28910"/>
    <cellStyle name="Обычный 4 2 4 2 2 10" xfId="28911"/>
    <cellStyle name="Обычный 4 2 4 2 2 11" xfId="28912"/>
    <cellStyle name="Обычный 4 2 4 2 2 12" xfId="28913"/>
    <cellStyle name="Обычный 4 2 4 2 2 13" xfId="28914"/>
    <cellStyle name="Обычный 4 2 4 2 2 14" xfId="28915"/>
    <cellStyle name="Обычный 4 2 4 2 2 15" xfId="28916"/>
    <cellStyle name="Обычный 4 2 4 2 2 16" xfId="28917"/>
    <cellStyle name="Обычный 4 2 4 2 2 17" xfId="28918"/>
    <cellStyle name="Обычный 4 2 4 2 2 2" xfId="28919"/>
    <cellStyle name="Обычный 4 2 4 2 2 2 10" xfId="28920"/>
    <cellStyle name="Обычный 4 2 4 2 2 2 11" xfId="28921"/>
    <cellStyle name="Обычный 4 2 4 2 2 2 12" xfId="28922"/>
    <cellStyle name="Обычный 4 2 4 2 2 2 13" xfId="28923"/>
    <cellStyle name="Обычный 4 2 4 2 2 2 14" xfId="28924"/>
    <cellStyle name="Обычный 4 2 4 2 2 2 2" xfId="28925"/>
    <cellStyle name="Обычный 4 2 4 2 2 2 2 2" xfId="28926"/>
    <cellStyle name="Обычный 4 2 4 2 2 2 2 3" xfId="28927"/>
    <cellStyle name="Обычный 4 2 4 2 2 2 2 4" xfId="28928"/>
    <cellStyle name="Обычный 4 2 4 2 2 2 2 5" xfId="28929"/>
    <cellStyle name="Обычный 4 2 4 2 2 2 2 6" xfId="28930"/>
    <cellStyle name="Обычный 4 2 4 2 2 2 2 7" xfId="28931"/>
    <cellStyle name="Обычный 4 2 4 2 2 2 3" xfId="28932"/>
    <cellStyle name="Обычный 4 2 4 2 2 2 3 2" xfId="28933"/>
    <cellStyle name="Обычный 4 2 4 2 2 2 4" xfId="28934"/>
    <cellStyle name="Обычный 4 2 4 2 2 2 5" xfId="28935"/>
    <cellStyle name="Обычный 4 2 4 2 2 2 6" xfId="28936"/>
    <cellStyle name="Обычный 4 2 4 2 2 2 7" xfId="28937"/>
    <cellStyle name="Обычный 4 2 4 2 2 2 8" xfId="28938"/>
    <cellStyle name="Обычный 4 2 4 2 2 2 9" xfId="28939"/>
    <cellStyle name="Обычный 4 2 4 2 2 3" xfId="28940"/>
    <cellStyle name="Обычный 4 2 4 2 2 3 10" xfId="28941"/>
    <cellStyle name="Обычный 4 2 4 2 2 3 11" xfId="28942"/>
    <cellStyle name="Обычный 4 2 4 2 2 3 12" xfId="28943"/>
    <cellStyle name="Обычный 4 2 4 2 2 3 13" xfId="28944"/>
    <cellStyle name="Обычный 4 2 4 2 2 3 14" xfId="28945"/>
    <cellStyle name="Обычный 4 2 4 2 2 3 2" xfId="28946"/>
    <cellStyle name="Обычный 4 2 4 2 2 3 2 2" xfId="28947"/>
    <cellStyle name="Обычный 4 2 4 2 2 3 2 3" xfId="28948"/>
    <cellStyle name="Обычный 4 2 4 2 2 3 2 4" xfId="28949"/>
    <cellStyle name="Обычный 4 2 4 2 2 3 2 5" xfId="28950"/>
    <cellStyle name="Обычный 4 2 4 2 2 3 2 6" xfId="28951"/>
    <cellStyle name="Обычный 4 2 4 2 2 3 2 7" xfId="28952"/>
    <cellStyle name="Обычный 4 2 4 2 2 3 3" xfId="28953"/>
    <cellStyle name="Обычный 4 2 4 2 2 3 3 2" xfId="28954"/>
    <cellStyle name="Обычный 4 2 4 2 2 3 4" xfId="28955"/>
    <cellStyle name="Обычный 4 2 4 2 2 3 5" xfId="28956"/>
    <cellStyle name="Обычный 4 2 4 2 2 3 6" xfId="28957"/>
    <cellStyle name="Обычный 4 2 4 2 2 3 7" xfId="28958"/>
    <cellStyle name="Обычный 4 2 4 2 2 3 8" xfId="28959"/>
    <cellStyle name="Обычный 4 2 4 2 2 3 9" xfId="28960"/>
    <cellStyle name="Обычный 4 2 4 2 2 4" xfId="28961"/>
    <cellStyle name="Обычный 4 2 4 2 2 4 2" xfId="28962"/>
    <cellStyle name="Обычный 4 2 4 2 2 4 3" xfId="28963"/>
    <cellStyle name="Обычный 4 2 4 2 2 4 4" xfId="28964"/>
    <cellStyle name="Обычный 4 2 4 2 2 4 5" xfId="28965"/>
    <cellStyle name="Обычный 4 2 4 2 2 4 6" xfId="28966"/>
    <cellStyle name="Обычный 4 2 4 2 2 4 7" xfId="28967"/>
    <cellStyle name="Обычный 4 2 4 2 2 5" xfId="28968"/>
    <cellStyle name="Обычный 4 2 4 2 2 5 2" xfId="28969"/>
    <cellStyle name="Обычный 4 2 4 2 2 6" xfId="28970"/>
    <cellStyle name="Обычный 4 2 4 2 2 7" xfId="28971"/>
    <cellStyle name="Обычный 4 2 4 2 2 8" xfId="28972"/>
    <cellStyle name="Обычный 4 2 4 2 2 9" xfId="28973"/>
    <cellStyle name="Обычный 4 2 4 2 20" xfId="28974"/>
    <cellStyle name="Обычный 4 2 4 2 3" xfId="28975"/>
    <cellStyle name="Обычный 4 2 4 2 3 10" xfId="28976"/>
    <cellStyle name="Обычный 4 2 4 2 3 11" xfId="28977"/>
    <cellStyle name="Обычный 4 2 4 2 3 12" xfId="28978"/>
    <cellStyle name="Обычный 4 2 4 2 3 13" xfId="28979"/>
    <cellStyle name="Обычный 4 2 4 2 3 14" xfId="28980"/>
    <cellStyle name="Обычный 4 2 4 2 3 15" xfId="28981"/>
    <cellStyle name="Обычный 4 2 4 2 3 2" xfId="28982"/>
    <cellStyle name="Обычный 4 2 4 2 3 2 2" xfId="28983"/>
    <cellStyle name="Обычный 4 2 4 2 3 2 3" xfId="28984"/>
    <cellStyle name="Обычный 4 2 4 2 3 2 4" xfId="28985"/>
    <cellStyle name="Обычный 4 2 4 2 3 2 5" xfId="28986"/>
    <cellStyle name="Обычный 4 2 4 2 3 2 6" xfId="28987"/>
    <cellStyle name="Обычный 4 2 4 2 3 2 7" xfId="28988"/>
    <cellStyle name="Обычный 4 2 4 2 3 3" xfId="28989"/>
    <cellStyle name="Обычный 4 2 4 2 3 3 2" xfId="28990"/>
    <cellStyle name="Обычный 4 2 4 2 3 4" xfId="28991"/>
    <cellStyle name="Обычный 4 2 4 2 3 5" xfId="28992"/>
    <cellStyle name="Обычный 4 2 4 2 3 6" xfId="28993"/>
    <cellStyle name="Обычный 4 2 4 2 3 7" xfId="28994"/>
    <cellStyle name="Обычный 4 2 4 2 3 8" xfId="28995"/>
    <cellStyle name="Обычный 4 2 4 2 3 9" xfId="28996"/>
    <cellStyle name="Обычный 4 2 4 2 4" xfId="28997"/>
    <cellStyle name="Обычный 4 2 4 2 4 10" xfId="28998"/>
    <cellStyle name="Обычный 4 2 4 2 4 11" xfId="28999"/>
    <cellStyle name="Обычный 4 2 4 2 4 12" xfId="29000"/>
    <cellStyle name="Обычный 4 2 4 2 4 13" xfId="29001"/>
    <cellStyle name="Обычный 4 2 4 2 4 14" xfId="29002"/>
    <cellStyle name="Обычный 4 2 4 2 4 2" xfId="29003"/>
    <cellStyle name="Обычный 4 2 4 2 4 2 2" xfId="29004"/>
    <cellStyle name="Обычный 4 2 4 2 4 2 3" xfId="29005"/>
    <cellStyle name="Обычный 4 2 4 2 4 2 4" xfId="29006"/>
    <cellStyle name="Обычный 4 2 4 2 4 2 5" xfId="29007"/>
    <cellStyle name="Обычный 4 2 4 2 4 2 6" xfId="29008"/>
    <cellStyle name="Обычный 4 2 4 2 4 2 7" xfId="29009"/>
    <cellStyle name="Обычный 4 2 4 2 4 3" xfId="29010"/>
    <cellStyle name="Обычный 4 2 4 2 4 3 2" xfId="29011"/>
    <cellStyle name="Обычный 4 2 4 2 4 4" xfId="29012"/>
    <cellStyle name="Обычный 4 2 4 2 4 5" xfId="29013"/>
    <cellStyle name="Обычный 4 2 4 2 4 6" xfId="29014"/>
    <cellStyle name="Обычный 4 2 4 2 4 7" xfId="29015"/>
    <cellStyle name="Обычный 4 2 4 2 4 8" xfId="29016"/>
    <cellStyle name="Обычный 4 2 4 2 4 9" xfId="29017"/>
    <cellStyle name="Обычный 4 2 4 2 5" xfId="29018"/>
    <cellStyle name="Обычный 4 2 4 2 5 10" xfId="29019"/>
    <cellStyle name="Обычный 4 2 4 2 5 11" xfId="29020"/>
    <cellStyle name="Обычный 4 2 4 2 5 12" xfId="29021"/>
    <cellStyle name="Обычный 4 2 4 2 5 13" xfId="29022"/>
    <cellStyle name="Обычный 4 2 4 2 5 14" xfId="29023"/>
    <cellStyle name="Обычный 4 2 4 2 5 2" xfId="29024"/>
    <cellStyle name="Обычный 4 2 4 2 5 2 2" xfId="29025"/>
    <cellStyle name="Обычный 4 2 4 2 5 2 3" xfId="29026"/>
    <cellStyle name="Обычный 4 2 4 2 5 2 4" xfId="29027"/>
    <cellStyle name="Обычный 4 2 4 2 5 2 5" xfId="29028"/>
    <cellStyle name="Обычный 4 2 4 2 5 2 6" xfId="29029"/>
    <cellStyle name="Обычный 4 2 4 2 5 2 7" xfId="29030"/>
    <cellStyle name="Обычный 4 2 4 2 5 3" xfId="29031"/>
    <cellStyle name="Обычный 4 2 4 2 5 3 2" xfId="29032"/>
    <cellStyle name="Обычный 4 2 4 2 5 4" xfId="29033"/>
    <cellStyle name="Обычный 4 2 4 2 5 5" xfId="29034"/>
    <cellStyle name="Обычный 4 2 4 2 5 6" xfId="29035"/>
    <cellStyle name="Обычный 4 2 4 2 5 7" xfId="29036"/>
    <cellStyle name="Обычный 4 2 4 2 5 8" xfId="29037"/>
    <cellStyle name="Обычный 4 2 4 2 5 9" xfId="29038"/>
    <cellStyle name="Обычный 4 2 4 2 6" xfId="29039"/>
    <cellStyle name="Обычный 4 2 4 2 6 2" xfId="29040"/>
    <cellStyle name="Обычный 4 2 4 2 6 3" xfId="29041"/>
    <cellStyle name="Обычный 4 2 4 2 6 4" xfId="29042"/>
    <cellStyle name="Обычный 4 2 4 2 6 5" xfId="29043"/>
    <cellStyle name="Обычный 4 2 4 2 6 6" xfId="29044"/>
    <cellStyle name="Обычный 4 2 4 2 6 7" xfId="29045"/>
    <cellStyle name="Обычный 4 2 4 2 7" xfId="29046"/>
    <cellStyle name="Обычный 4 2 4 2 7 2" xfId="29047"/>
    <cellStyle name="Обычный 4 2 4 2 7 3" xfId="29048"/>
    <cellStyle name="Обычный 4 2 4 2 7 4" xfId="29049"/>
    <cellStyle name="Обычный 4 2 4 2 7 5" xfId="29050"/>
    <cellStyle name="Обычный 4 2 4 2 7 6" xfId="29051"/>
    <cellStyle name="Обычный 4 2 4 2 7 7" xfId="29052"/>
    <cellStyle name="Обычный 4 2 4 2 8" xfId="29053"/>
    <cellStyle name="Обычный 4 2 4 2 8 2" xfId="29054"/>
    <cellStyle name="Обычный 4 2 4 2 8 3" xfId="29055"/>
    <cellStyle name="Обычный 4 2 4 2 8 4" xfId="29056"/>
    <cellStyle name="Обычный 4 2 4 2 8 5" xfId="29057"/>
    <cellStyle name="Обычный 4 2 4 2 8 6" xfId="29058"/>
    <cellStyle name="Обычный 4 2 4 2 8 7" xfId="29059"/>
    <cellStyle name="Обычный 4 2 4 2 9" xfId="29060"/>
    <cellStyle name="Обычный 4 2 4 2 9 2" xfId="29061"/>
    <cellStyle name="Обычный 4 2 4 2 9 3" xfId="29062"/>
    <cellStyle name="Обычный 4 2 4 2 9 4" xfId="29063"/>
    <cellStyle name="Обычный 4 2 4 2 9 5" xfId="29064"/>
    <cellStyle name="Обычный 4 2 4 2 9 6" xfId="29065"/>
    <cellStyle name="Обычный 4 2 4 2 9 7" xfId="29066"/>
    <cellStyle name="Обычный 4 2 4 20" xfId="29067"/>
    <cellStyle name="Обычный 4 2 4 21" xfId="29068"/>
    <cellStyle name="Обычный 4 2 4 22" xfId="29069"/>
    <cellStyle name="Обычный 4 2 4 3" xfId="29070"/>
    <cellStyle name="Обычный 4 2 4 3 10" xfId="29071"/>
    <cellStyle name="Обычный 4 2 4 3 11" xfId="29072"/>
    <cellStyle name="Обычный 4 2 4 3 12" xfId="29073"/>
    <cellStyle name="Обычный 4 2 4 3 13" xfId="29074"/>
    <cellStyle name="Обычный 4 2 4 3 14" xfId="29075"/>
    <cellStyle name="Обычный 4 2 4 3 15" xfId="29076"/>
    <cellStyle name="Обычный 4 2 4 3 16" xfId="29077"/>
    <cellStyle name="Обычный 4 2 4 3 17" xfId="29078"/>
    <cellStyle name="Обычный 4 2 4 3 2" xfId="29079"/>
    <cellStyle name="Обычный 4 2 4 3 2 10" xfId="29080"/>
    <cellStyle name="Обычный 4 2 4 3 2 11" xfId="29081"/>
    <cellStyle name="Обычный 4 2 4 3 2 12" xfId="29082"/>
    <cellStyle name="Обычный 4 2 4 3 2 13" xfId="29083"/>
    <cellStyle name="Обычный 4 2 4 3 2 14" xfId="29084"/>
    <cellStyle name="Обычный 4 2 4 3 2 15" xfId="29085"/>
    <cellStyle name="Обычный 4 2 4 3 2 2" xfId="29086"/>
    <cellStyle name="Обычный 4 2 4 3 2 2 2" xfId="29087"/>
    <cellStyle name="Обычный 4 2 4 3 2 2 3" xfId="29088"/>
    <cellStyle name="Обычный 4 2 4 3 2 2 4" xfId="29089"/>
    <cellStyle name="Обычный 4 2 4 3 2 2 5" xfId="29090"/>
    <cellStyle name="Обычный 4 2 4 3 2 2 6" xfId="29091"/>
    <cellStyle name="Обычный 4 2 4 3 2 2 7" xfId="29092"/>
    <cellStyle name="Обычный 4 2 4 3 2 3" xfId="29093"/>
    <cellStyle name="Обычный 4 2 4 3 2 3 2" xfId="29094"/>
    <cellStyle name="Обычный 4 2 4 3 2 4" xfId="29095"/>
    <cellStyle name="Обычный 4 2 4 3 2 5" xfId="29096"/>
    <cellStyle name="Обычный 4 2 4 3 2 6" xfId="29097"/>
    <cellStyle name="Обычный 4 2 4 3 2 7" xfId="29098"/>
    <cellStyle name="Обычный 4 2 4 3 2 8" xfId="29099"/>
    <cellStyle name="Обычный 4 2 4 3 2 9" xfId="29100"/>
    <cellStyle name="Обычный 4 2 4 3 3" xfId="29101"/>
    <cellStyle name="Обычный 4 2 4 3 3 10" xfId="29102"/>
    <cellStyle name="Обычный 4 2 4 3 3 11" xfId="29103"/>
    <cellStyle name="Обычный 4 2 4 3 3 12" xfId="29104"/>
    <cellStyle name="Обычный 4 2 4 3 3 13" xfId="29105"/>
    <cellStyle name="Обычный 4 2 4 3 3 14" xfId="29106"/>
    <cellStyle name="Обычный 4 2 4 3 3 2" xfId="29107"/>
    <cellStyle name="Обычный 4 2 4 3 3 2 2" xfId="29108"/>
    <cellStyle name="Обычный 4 2 4 3 3 2 3" xfId="29109"/>
    <cellStyle name="Обычный 4 2 4 3 3 2 4" xfId="29110"/>
    <cellStyle name="Обычный 4 2 4 3 3 2 5" xfId="29111"/>
    <cellStyle name="Обычный 4 2 4 3 3 2 6" xfId="29112"/>
    <cellStyle name="Обычный 4 2 4 3 3 2 7" xfId="29113"/>
    <cellStyle name="Обычный 4 2 4 3 3 3" xfId="29114"/>
    <cellStyle name="Обычный 4 2 4 3 3 3 2" xfId="29115"/>
    <cellStyle name="Обычный 4 2 4 3 3 4" xfId="29116"/>
    <cellStyle name="Обычный 4 2 4 3 3 5" xfId="29117"/>
    <cellStyle name="Обычный 4 2 4 3 3 6" xfId="29118"/>
    <cellStyle name="Обычный 4 2 4 3 3 7" xfId="29119"/>
    <cellStyle name="Обычный 4 2 4 3 3 8" xfId="29120"/>
    <cellStyle name="Обычный 4 2 4 3 3 9" xfId="29121"/>
    <cellStyle name="Обычный 4 2 4 3 4" xfId="29122"/>
    <cellStyle name="Обычный 4 2 4 3 4 2" xfId="29123"/>
    <cellStyle name="Обычный 4 2 4 3 4 3" xfId="29124"/>
    <cellStyle name="Обычный 4 2 4 3 4 4" xfId="29125"/>
    <cellStyle name="Обычный 4 2 4 3 4 5" xfId="29126"/>
    <cellStyle name="Обычный 4 2 4 3 4 6" xfId="29127"/>
    <cellStyle name="Обычный 4 2 4 3 4 7" xfId="29128"/>
    <cellStyle name="Обычный 4 2 4 3 5" xfId="29129"/>
    <cellStyle name="Обычный 4 2 4 3 5 2" xfId="29130"/>
    <cellStyle name="Обычный 4 2 4 3 6" xfId="29131"/>
    <cellStyle name="Обычный 4 2 4 3 7" xfId="29132"/>
    <cellStyle name="Обычный 4 2 4 3 8" xfId="29133"/>
    <cellStyle name="Обычный 4 2 4 3 9" xfId="29134"/>
    <cellStyle name="Обычный 4 2 4 4" xfId="29135"/>
    <cellStyle name="Обычный 4 2 4 4 10" xfId="29136"/>
    <cellStyle name="Обычный 4 2 4 4 11" xfId="29137"/>
    <cellStyle name="Обычный 4 2 4 4 12" xfId="29138"/>
    <cellStyle name="Обычный 4 2 4 4 13" xfId="29139"/>
    <cellStyle name="Обычный 4 2 4 4 14" xfId="29140"/>
    <cellStyle name="Обычный 4 2 4 4 15" xfId="29141"/>
    <cellStyle name="Обычный 4 2 4 4 16" xfId="29142"/>
    <cellStyle name="Обычный 4 2 4 4 17" xfId="29143"/>
    <cellStyle name="Обычный 4 2 4 4 18" xfId="29144"/>
    <cellStyle name="Обычный 4 2 4 4 2" xfId="29145"/>
    <cellStyle name="Обычный 4 2 4 4 2 2" xfId="29146"/>
    <cellStyle name="Обычный 4 2 4 4 2 3" xfId="29147"/>
    <cellStyle name="Обычный 4 2 4 4 2 3 2" xfId="29148"/>
    <cellStyle name="Обычный 4 2 4 4 2 3 3" xfId="29149"/>
    <cellStyle name="Обычный 4 2 4 4 2 3 4" xfId="29150"/>
    <cellStyle name="Обычный 4 2 4 4 2 3 5" xfId="29151"/>
    <cellStyle name="Обычный 4 2 4 4 2 3 6" xfId="29152"/>
    <cellStyle name="Обычный 4 2 4 4 2 4" xfId="29153"/>
    <cellStyle name="Обычный 4 2 4 4 2 4 2" xfId="29154"/>
    <cellStyle name="Обычный 4 2 4 4 3" xfId="29155"/>
    <cellStyle name="Обычный 4 2 4 4 3 10" xfId="29156"/>
    <cellStyle name="Обычный 4 2 4 4 3 11" xfId="29157"/>
    <cellStyle name="Обычный 4 2 4 4 3 12" xfId="29158"/>
    <cellStyle name="Обычный 4 2 4 4 3 13" xfId="29159"/>
    <cellStyle name="Обычный 4 2 4 4 3 14" xfId="29160"/>
    <cellStyle name="Обычный 4 2 4 4 3 2" xfId="29161"/>
    <cellStyle name="Обычный 4 2 4 4 3 2 2" xfId="29162"/>
    <cellStyle name="Обычный 4 2 4 4 3 2 3" xfId="29163"/>
    <cellStyle name="Обычный 4 2 4 4 3 2 4" xfId="29164"/>
    <cellStyle name="Обычный 4 2 4 4 3 2 5" xfId="29165"/>
    <cellStyle name="Обычный 4 2 4 4 3 2 6" xfId="29166"/>
    <cellStyle name="Обычный 4 2 4 4 3 2 7" xfId="29167"/>
    <cellStyle name="Обычный 4 2 4 4 3 3" xfId="29168"/>
    <cellStyle name="Обычный 4 2 4 4 3 3 2" xfId="29169"/>
    <cellStyle name="Обычный 4 2 4 4 3 4" xfId="29170"/>
    <cellStyle name="Обычный 4 2 4 4 3 5" xfId="29171"/>
    <cellStyle name="Обычный 4 2 4 4 3 6" xfId="29172"/>
    <cellStyle name="Обычный 4 2 4 4 3 7" xfId="29173"/>
    <cellStyle name="Обычный 4 2 4 4 3 8" xfId="29174"/>
    <cellStyle name="Обычный 4 2 4 4 3 9" xfId="29175"/>
    <cellStyle name="Обычный 4 2 4 4 4" xfId="29176"/>
    <cellStyle name="Обычный 4 2 4 4 4 10" xfId="29177"/>
    <cellStyle name="Обычный 4 2 4 4 4 11" xfId="29178"/>
    <cellStyle name="Обычный 4 2 4 4 4 12" xfId="29179"/>
    <cellStyle name="Обычный 4 2 4 4 4 13" xfId="29180"/>
    <cellStyle name="Обычный 4 2 4 4 4 14" xfId="29181"/>
    <cellStyle name="Обычный 4 2 4 4 4 2" xfId="29182"/>
    <cellStyle name="Обычный 4 2 4 4 4 2 2" xfId="29183"/>
    <cellStyle name="Обычный 4 2 4 4 4 2 3" xfId="29184"/>
    <cellStyle name="Обычный 4 2 4 4 4 2 4" xfId="29185"/>
    <cellStyle name="Обычный 4 2 4 4 4 2 5" xfId="29186"/>
    <cellStyle name="Обычный 4 2 4 4 4 2 6" xfId="29187"/>
    <cellStyle name="Обычный 4 2 4 4 4 2 7" xfId="29188"/>
    <cellStyle name="Обычный 4 2 4 4 4 3" xfId="29189"/>
    <cellStyle name="Обычный 4 2 4 4 4 3 2" xfId="29190"/>
    <cellStyle name="Обычный 4 2 4 4 4 4" xfId="29191"/>
    <cellStyle name="Обычный 4 2 4 4 4 5" xfId="29192"/>
    <cellStyle name="Обычный 4 2 4 4 4 6" xfId="29193"/>
    <cellStyle name="Обычный 4 2 4 4 4 7" xfId="29194"/>
    <cellStyle name="Обычный 4 2 4 4 4 8" xfId="29195"/>
    <cellStyle name="Обычный 4 2 4 4 4 9" xfId="29196"/>
    <cellStyle name="Обычный 4 2 4 4 5" xfId="29197"/>
    <cellStyle name="Обычный 4 2 4 4 5 2" xfId="29198"/>
    <cellStyle name="Обычный 4 2 4 4 5 3" xfId="29199"/>
    <cellStyle name="Обычный 4 2 4 4 5 4" xfId="29200"/>
    <cellStyle name="Обычный 4 2 4 4 5 5" xfId="29201"/>
    <cellStyle name="Обычный 4 2 4 4 5 6" xfId="29202"/>
    <cellStyle name="Обычный 4 2 4 4 5 7" xfId="29203"/>
    <cellStyle name="Обычный 4 2 4 4 6" xfId="29204"/>
    <cellStyle name="Обычный 4 2 4 4 6 2" xfId="29205"/>
    <cellStyle name="Обычный 4 2 4 4 7" xfId="29206"/>
    <cellStyle name="Обычный 4 2 4 4 8" xfId="29207"/>
    <cellStyle name="Обычный 4 2 4 4 9" xfId="29208"/>
    <cellStyle name="Обычный 4 2 4 5" xfId="29209"/>
    <cellStyle name="Обычный 4 2 4 5 10" xfId="29210"/>
    <cellStyle name="Обычный 4 2 4 5 11" xfId="29211"/>
    <cellStyle name="Обычный 4 2 4 5 12" xfId="29212"/>
    <cellStyle name="Обычный 4 2 4 5 13" xfId="29213"/>
    <cellStyle name="Обычный 4 2 4 5 14" xfId="29214"/>
    <cellStyle name="Обычный 4 2 4 5 2" xfId="29215"/>
    <cellStyle name="Обычный 4 2 4 5 2 2" xfId="29216"/>
    <cellStyle name="Обычный 4 2 4 5 2 3" xfId="29217"/>
    <cellStyle name="Обычный 4 2 4 5 2 4" xfId="29218"/>
    <cellStyle name="Обычный 4 2 4 5 2 5" xfId="29219"/>
    <cellStyle name="Обычный 4 2 4 5 2 6" xfId="29220"/>
    <cellStyle name="Обычный 4 2 4 5 2 7" xfId="29221"/>
    <cellStyle name="Обычный 4 2 4 5 3" xfId="29222"/>
    <cellStyle name="Обычный 4 2 4 5 3 2" xfId="29223"/>
    <cellStyle name="Обычный 4 2 4 5 4" xfId="29224"/>
    <cellStyle name="Обычный 4 2 4 5 5" xfId="29225"/>
    <cellStyle name="Обычный 4 2 4 5 6" xfId="29226"/>
    <cellStyle name="Обычный 4 2 4 5 7" xfId="29227"/>
    <cellStyle name="Обычный 4 2 4 5 8" xfId="29228"/>
    <cellStyle name="Обычный 4 2 4 5 9" xfId="29229"/>
    <cellStyle name="Обычный 4 2 4 6" xfId="29230"/>
    <cellStyle name="Обычный 4 2 4 6 10" xfId="29231"/>
    <cellStyle name="Обычный 4 2 4 6 11" xfId="29232"/>
    <cellStyle name="Обычный 4 2 4 6 12" xfId="29233"/>
    <cellStyle name="Обычный 4 2 4 6 13" xfId="29234"/>
    <cellStyle name="Обычный 4 2 4 6 14" xfId="29235"/>
    <cellStyle name="Обычный 4 2 4 6 2" xfId="29236"/>
    <cellStyle name="Обычный 4 2 4 6 2 2" xfId="29237"/>
    <cellStyle name="Обычный 4 2 4 6 2 3" xfId="29238"/>
    <cellStyle name="Обычный 4 2 4 6 2 4" xfId="29239"/>
    <cellStyle name="Обычный 4 2 4 6 2 5" xfId="29240"/>
    <cellStyle name="Обычный 4 2 4 6 2 6" xfId="29241"/>
    <cellStyle name="Обычный 4 2 4 6 2 7" xfId="29242"/>
    <cellStyle name="Обычный 4 2 4 6 3" xfId="29243"/>
    <cellStyle name="Обычный 4 2 4 6 3 2" xfId="29244"/>
    <cellStyle name="Обычный 4 2 4 6 4" xfId="29245"/>
    <cellStyle name="Обычный 4 2 4 6 5" xfId="29246"/>
    <cellStyle name="Обычный 4 2 4 6 6" xfId="29247"/>
    <cellStyle name="Обычный 4 2 4 6 7" xfId="29248"/>
    <cellStyle name="Обычный 4 2 4 6 8" xfId="29249"/>
    <cellStyle name="Обычный 4 2 4 6 9" xfId="29250"/>
    <cellStyle name="Обычный 4 2 4 7" xfId="29251"/>
    <cellStyle name="Обычный 4 2 4 7 10" xfId="29252"/>
    <cellStyle name="Обычный 4 2 4 7 11" xfId="29253"/>
    <cellStyle name="Обычный 4 2 4 7 12" xfId="29254"/>
    <cellStyle name="Обычный 4 2 4 7 13" xfId="29255"/>
    <cellStyle name="Обычный 4 2 4 7 14" xfId="29256"/>
    <cellStyle name="Обычный 4 2 4 7 2" xfId="29257"/>
    <cellStyle name="Обычный 4 2 4 7 2 2" xfId="29258"/>
    <cellStyle name="Обычный 4 2 4 7 2 3" xfId="29259"/>
    <cellStyle name="Обычный 4 2 4 7 2 4" xfId="29260"/>
    <cellStyle name="Обычный 4 2 4 7 2 5" xfId="29261"/>
    <cellStyle name="Обычный 4 2 4 7 2 6" xfId="29262"/>
    <cellStyle name="Обычный 4 2 4 7 2 7" xfId="29263"/>
    <cellStyle name="Обычный 4 2 4 7 3" xfId="29264"/>
    <cellStyle name="Обычный 4 2 4 7 3 2" xfId="29265"/>
    <cellStyle name="Обычный 4 2 4 7 4" xfId="29266"/>
    <cellStyle name="Обычный 4 2 4 7 5" xfId="29267"/>
    <cellStyle name="Обычный 4 2 4 7 6" xfId="29268"/>
    <cellStyle name="Обычный 4 2 4 7 7" xfId="29269"/>
    <cellStyle name="Обычный 4 2 4 7 8" xfId="29270"/>
    <cellStyle name="Обычный 4 2 4 7 9" xfId="29271"/>
    <cellStyle name="Обычный 4 2 4 8" xfId="29272"/>
    <cellStyle name="Обычный 4 2 4 8 10" xfId="29273"/>
    <cellStyle name="Обычный 4 2 4 8 11" xfId="29274"/>
    <cellStyle name="Обычный 4 2 4 8 12" xfId="29275"/>
    <cellStyle name="Обычный 4 2 4 8 13" xfId="29276"/>
    <cellStyle name="Обычный 4 2 4 8 14" xfId="29277"/>
    <cellStyle name="Обычный 4 2 4 8 2" xfId="29278"/>
    <cellStyle name="Обычный 4 2 4 8 2 2" xfId="29279"/>
    <cellStyle name="Обычный 4 2 4 8 2 3" xfId="29280"/>
    <cellStyle name="Обычный 4 2 4 8 2 4" xfId="29281"/>
    <cellStyle name="Обычный 4 2 4 8 2 5" xfId="29282"/>
    <cellStyle name="Обычный 4 2 4 8 2 6" xfId="29283"/>
    <cellStyle name="Обычный 4 2 4 8 2 7" xfId="29284"/>
    <cellStyle name="Обычный 4 2 4 8 3" xfId="29285"/>
    <cellStyle name="Обычный 4 2 4 8 3 2" xfId="29286"/>
    <cellStyle name="Обычный 4 2 4 8 4" xfId="29287"/>
    <cellStyle name="Обычный 4 2 4 8 5" xfId="29288"/>
    <cellStyle name="Обычный 4 2 4 8 6" xfId="29289"/>
    <cellStyle name="Обычный 4 2 4 8 7" xfId="29290"/>
    <cellStyle name="Обычный 4 2 4 8 8" xfId="29291"/>
    <cellStyle name="Обычный 4 2 4 8 9" xfId="29292"/>
    <cellStyle name="Обычный 4 2 4 9" xfId="29293"/>
    <cellStyle name="Обычный 4 2 4 9 2" xfId="29294"/>
    <cellStyle name="Обычный 4 2 4 9 3" xfId="29295"/>
    <cellStyle name="Обычный 4 2 4 9 4" xfId="29296"/>
    <cellStyle name="Обычный 4 2 4 9 5" xfId="29297"/>
    <cellStyle name="Обычный 4 2 4 9 6" xfId="29298"/>
    <cellStyle name="Обычный 4 2 4 9 7" xfId="29299"/>
    <cellStyle name="Обычный 4 2 5" xfId="29300"/>
    <cellStyle name="Обычный 4 2 5 10" xfId="29301"/>
    <cellStyle name="Обычный 4 2 5 11" xfId="29302"/>
    <cellStyle name="Обычный 4 2 5 12" xfId="29303"/>
    <cellStyle name="Обычный 4 2 5 13" xfId="29304"/>
    <cellStyle name="Обычный 4 2 5 14" xfId="29305"/>
    <cellStyle name="Обычный 4 2 5 15" xfId="29306"/>
    <cellStyle name="Обычный 4 2 5 16" xfId="29307"/>
    <cellStyle name="Обычный 4 2 5 17" xfId="29308"/>
    <cellStyle name="Обычный 4 2 5 18" xfId="29309"/>
    <cellStyle name="Обычный 4 2 5 19" xfId="29310"/>
    <cellStyle name="Обычный 4 2 5 2" xfId="29311"/>
    <cellStyle name="Обычный 4 2 5 2 10" xfId="29312"/>
    <cellStyle name="Обычный 4 2 5 2 11" xfId="29313"/>
    <cellStyle name="Обычный 4 2 5 2 12" xfId="29314"/>
    <cellStyle name="Обычный 4 2 5 2 13" xfId="29315"/>
    <cellStyle name="Обычный 4 2 5 2 14" xfId="29316"/>
    <cellStyle name="Обычный 4 2 5 2 15" xfId="29317"/>
    <cellStyle name="Обычный 4 2 5 2 16" xfId="29318"/>
    <cellStyle name="Обычный 4 2 5 2 17" xfId="29319"/>
    <cellStyle name="Обычный 4 2 5 2 2" xfId="29320"/>
    <cellStyle name="Обычный 4 2 5 2 2 10" xfId="29321"/>
    <cellStyle name="Обычный 4 2 5 2 2 11" xfId="29322"/>
    <cellStyle name="Обычный 4 2 5 2 2 12" xfId="29323"/>
    <cellStyle name="Обычный 4 2 5 2 2 13" xfId="29324"/>
    <cellStyle name="Обычный 4 2 5 2 2 14" xfId="29325"/>
    <cellStyle name="Обычный 4 2 5 2 2 15" xfId="29326"/>
    <cellStyle name="Обычный 4 2 5 2 2 2" xfId="29327"/>
    <cellStyle name="Обычный 4 2 5 2 2 2 2" xfId="29328"/>
    <cellStyle name="Обычный 4 2 5 2 2 2 3" xfId="29329"/>
    <cellStyle name="Обычный 4 2 5 2 2 2 4" xfId="29330"/>
    <cellStyle name="Обычный 4 2 5 2 2 2 5" xfId="29331"/>
    <cellStyle name="Обычный 4 2 5 2 2 2 6" xfId="29332"/>
    <cellStyle name="Обычный 4 2 5 2 2 2 7" xfId="29333"/>
    <cellStyle name="Обычный 4 2 5 2 2 3" xfId="29334"/>
    <cellStyle name="Обычный 4 2 5 2 2 3 2" xfId="29335"/>
    <cellStyle name="Обычный 4 2 5 2 2 4" xfId="29336"/>
    <cellStyle name="Обычный 4 2 5 2 2 5" xfId="29337"/>
    <cellStyle name="Обычный 4 2 5 2 2 6" xfId="29338"/>
    <cellStyle name="Обычный 4 2 5 2 2 7" xfId="29339"/>
    <cellStyle name="Обычный 4 2 5 2 2 8" xfId="29340"/>
    <cellStyle name="Обычный 4 2 5 2 2 9" xfId="29341"/>
    <cellStyle name="Обычный 4 2 5 2 3" xfId="29342"/>
    <cellStyle name="Обычный 4 2 5 2 3 10" xfId="29343"/>
    <cellStyle name="Обычный 4 2 5 2 3 11" xfId="29344"/>
    <cellStyle name="Обычный 4 2 5 2 3 12" xfId="29345"/>
    <cellStyle name="Обычный 4 2 5 2 3 13" xfId="29346"/>
    <cellStyle name="Обычный 4 2 5 2 3 14" xfId="29347"/>
    <cellStyle name="Обычный 4 2 5 2 3 2" xfId="29348"/>
    <cellStyle name="Обычный 4 2 5 2 3 2 2" xfId="29349"/>
    <cellStyle name="Обычный 4 2 5 2 3 2 3" xfId="29350"/>
    <cellStyle name="Обычный 4 2 5 2 3 2 4" xfId="29351"/>
    <cellStyle name="Обычный 4 2 5 2 3 2 5" xfId="29352"/>
    <cellStyle name="Обычный 4 2 5 2 3 2 6" xfId="29353"/>
    <cellStyle name="Обычный 4 2 5 2 3 2 7" xfId="29354"/>
    <cellStyle name="Обычный 4 2 5 2 3 3" xfId="29355"/>
    <cellStyle name="Обычный 4 2 5 2 3 3 2" xfId="29356"/>
    <cellStyle name="Обычный 4 2 5 2 3 4" xfId="29357"/>
    <cellStyle name="Обычный 4 2 5 2 3 5" xfId="29358"/>
    <cellStyle name="Обычный 4 2 5 2 3 6" xfId="29359"/>
    <cellStyle name="Обычный 4 2 5 2 3 7" xfId="29360"/>
    <cellStyle name="Обычный 4 2 5 2 3 8" xfId="29361"/>
    <cellStyle name="Обычный 4 2 5 2 3 9" xfId="29362"/>
    <cellStyle name="Обычный 4 2 5 2 4" xfId="29363"/>
    <cellStyle name="Обычный 4 2 5 2 4 2" xfId="29364"/>
    <cellStyle name="Обычный 4 2 5 2 4 3" xfId="29365"/>
    <cellStyle name="Обычный 4 2 5 2 4 4" xfId="29366"/>
    <cellStyle name="Обычный 4 2 5 2 4 5" xfId="29367"/>
    <cellStyle name="Обычный 4 2 5 2 4 6" xfId="29368"/>
    <cellStyle name="Обычный 4 2 5 2 4 7" xfId="29369"/>
    <cellStyle name="Обычный 4 2 5 2 5" xfId="29370"/>
    <cellStyle name="Обычный 4 2 5 2 5 2" xfId="29371"/>
    <cellStyle name="Обычный 4 2 5 2 6" xfId="29372"/>
    <cellStyle name="Обычный 4 2 5 2 7" xfId="29373"/>
    <cellStyle name="Обычный 4 2 5 2 8" xfId="29374"/>
    <cellStyle name="Обычный 4 2 5 2 9" xfId="29375"/>
    <cellStyle name="Обычный 4 2 5 20" xfId="29376"/>
    <cellStyle name="Обычный 4 2 5 3" xfId="29377"/>
    <cellStyle name="Обычный 4 2 5 3 10" xfId="29378"/>
    <cellStyle name="Обычный 4 2 5 3 11" xfId="29379"/>
    <cellStyle name="Обычный 4 2 5 3 12" xfId="29380"/>
    <cellStyle name="Обычный 4 2 5 3 13" xfId="29381"/>
    <cellStyle name="Обычный 4 2 5 3 14" xfId="29382"/>
    <cellStyle name="Обычный 4 2 5 3 15" xfId="29383"/>
    <cellStyle name="Обычный 4 2 5 3 16" xfId="29384"/>
    <cellStyle name="Обычный 4 2 5 3 17" xfId="29385"/>
    <cellStyle name="Обычный 4 2 5 3 2" xfId="29386"/>
    <cellStyle name="Обычный 4 2 5 3 2 10" xfId="29387"/>
    <cellStyle name="Обычный 4 2 5 3 2 11" xfId="29388"/>
    <cellStyle name="Обычный 4 2 5 3 2 12" xfId="29389"/>
    <cellStyle name="Обычный 4 2 5 3 2 13" xfId="29390"/>
    <cellStyle name="Обычный 4 2 5 3 2 14" xfId="29391"/>
    <cellStyle name="Обычный 4 2 5 3 2 15" xfId="29392"/>
    <cellStyle name="Обычный 4 2 5 3 2 2" xfId="29393"/>
    <cellStyle name="Обычный 4 2 5 3 2 2 2" xfId="29394"/>
    <cellStyle name="Обычный 4 2 5 3 2 2 3" xfId="29395"/>
    <cellStyle name="Обычный 4 2 5 3 2 2 4" xfId="29396"/>
    <cellStyle name="Обычный 4 2 5 3 2 2 5" xfId="29397"/>
    <cellStyle name="Обычный 4 2 5 3 2 2 6" xfId="29398"/>
    <cellStyle name="Обычный 4 2 5 3 2 2 7" xfId="29399"/>
    <cellStyle name="Обычный 4 2 5 3 2 3" xfId="29400"/>
    <cellStyle name="Обычный 4 2 5 3 2 3 2" xfId="29401"/>
    <cellStyle name="Обычный 4 2 5 3 2 4" xfId="29402"/>
    <cellStyle name="Обычный 4 2 5 3 2 5" xfId="29403"/>
    <cellStyle name="Обычный 4 2 5 3 2 6" xfId="29404"/>
    <cellStyle name="Обычный 4 2 5 3 2 7" xfId="29405"/>
    <cellStyle name="Обычный 4 2 5 3 2 8" xfId="29406"/>
    <cellStyle name="Обычный 4 2 5 3 2 9" xfId="29407"/>
    <cellStyle name="Обычный 4 2 5 3 3" xfId="29408"/>
    <cellStyle name="Обычный 4 2 5 3 3 10" xfId="29409"/>
    <cellStyle name="Обычный 4 2 5 3 3 11" xfId="29410"/>
    <cellStyle name="Обычный 4 2 5 3 3 12" xfId="29411"/>
    <cellStyle name="Обычный 4 2 5 3 3 13" xfId="29412"/>
    <cellStyle name="Обычный 4 2 5 3 3 14" xfId="29413"/>
    <cellStyle name="Обычный 4 2 5 3 3 2" xfId="29414"/>
    <cellStyle name="Обычный 4 2 5 3 3 2 2" xfId="29415"/>
    <cellStyle name="Обычный 4 2 5 3 3 2 3" xfId="29416"/>
    <cellStyle name="Обычный 4 2 5 3 3 2 4" xfId="29417"/>
    <cellStyle name="Обычный 4 2 5 3 3 2 5" xfId="29418"/>
    <cellStyle name="Обычный 4 2 5 3 3 2 6" xfId="29419"/>
    <cellStyle name="Обычный 4 2 5 3 3 2 7" xfId="29420"/>
    <cellStyle name="Обычный 4 2 5 3 3 3" xfId="29421"/>
    <cellStyle name="Обычный 4 2 5 3 3 3 2" xfId="29422"/>
    <cellStyle name="Обычный 4 2 5 3 3 4" xfId="29423"/>
    <cellStyle name="Обычный 4 2 5 3 3 5" xfId="29424"/>
    <cellStyle name="Обычный 4 2 5 3 3 6" xfId="29425"/>
    <cellStyle name="Обычный 4 2 5 3 3 7" xfId="29426"/>
    <cellStyle name="Обычный 4 2 5 3 3 8" xfId="29427"/>
    <cellStyle name="Обычный 4 2 5 3 3 9" xfId="29428"/>
    <cellStyle name="Обычный 4 2 5 3 4" xfId="29429"/>
    <cellStyle name="Обычный 4 2 5 3 4 2" xfId="29430"/>
    <cellStyle name="Обычный 4 2 5 3 4 3" xfId="29431"/>
    <cellStyle name="Обычный 4 2 5 3 4 4" xfId="29432"/>
    <cellStyle name="Обычный 4 2 5 3 4 5" xfId="29433"/>
    <cellStyle name="Обычный 4 2 5 3 4 6" xfId="29434"/>
    <cellStyle name="Обычный 4 2 5 3 4 7" xfId="29435"/>
    <cellStyle name="Обычный 4 2 5 3 5" xfId="29436"/>
    <cellStyle name="Обычный 4 2 5 3 5 2" xfId="29437"/>
    <cellStyle name="Обычный 4 2 5 3 6" xfId="29438"/>
    <cellStyle name="Обычный 4 2 5 3 7" xfId="29439"/>
    <cellStyle name="Обычный 4 2 5 3 8" xfId="29440"/>
    <cellStyle name="Обычный 4 2 5 3 9" xfId="29441"/>
    <cellStyle name="Обычный 4 2 5 4" xfId="29442"/>
    <cellStyle name="Обычный 4 2 5 4 2" xfId="29443"/>
    <cellStyle name="Обычный 4 2 5 4 3" xfId="29444"/>
    <cellStyle name="Обычный 4 2 5 4 4" xfId="29445"/>
    <cellStyle name="Обычный 4 2 5 5" xfId="29446"/>
    <cellStyle name="Обычный 4 2 5 5 10" xfId="29447"/>
    <cellStyle name="Обычный 4 2 5 5 11" xfId="29448"/>
    <cellStyle name="Обычный 4 2 5 5 12" xfId="29449"/>
    <cellStyle name="Обычный 4 2 5 5 13" xfId="29450"/>
    <cellStyle name="Обычный 4 2 5 5 14" xfId="29451"/>
    <cellStyle name="Обычный 4 2 5 5 2" xfId="29452"/>
    <cellStyle name="Обычный 4 2 5 5 2 2" xfId="29453"/>
    <cellStyle name="Обычный 4 2 5 5 2 3" xfId="29454"/>
    <cellStyle name="Обычный 4 2 5 5 2 4" xfId="29455"/>
    <cellStyle name="Обычный 4 2 5 5 2 5" xfId="29456"/>
    <cellStyle name="Обычный 4 2 5 5 2 6" xfId="29457"/>
    <cellStyle name="Обычный 4 2 5 5 2 7" xfId="29458"/>
    <cellStyle name="Обычный 4 2 5 5 3" xfId="29459"/>
    <cellStyle name="Обычный 4 2 5 5 3 2" xfId="29460"/>
    <cellStyle name="Обычный 4 2 5 5 4" xfId="29461"/>
    <cellStyle name="Обычный 4 2 5 5 5" xfId="29462"/>
    <cellStyle name="Обычный 4 2 5 5 6" xfId="29463"/>
    <cellStyle name="Обычный 4 2 5 5 7" xfId="29464"/>
    <cellStyle name="Обычный 4 2 5 5 8" xfId="29465"/>
    <cellStyle name="Обычный 4 2 5 5 9" xfId="29466"/>
    <cellStyle name="Обычный 4 2 5 6" xfId="29467"/>
    <cellStyle name="Обычный 4 2 5 6 10" xfId="29468"/>
    <cellStyle name="Обычный 4 2 5 6 11" xfId="29469"/>
    <cellStyle name="Обычный 4 2 5 6 12" xfId="29470"/>
    <cellStyle name="Обычный 4 2 5 6 13" xfId="29471"/>
    <cellStyle name="Обычный 4 2 5 6 14" xfId="29472"/>
    <cellStyle name="Обычный 4 2 5 6 2" xfId="29473"/>
    <cellStyle name="Обычный 4 2 5 6 2 2" xfId="29474"/>
    <cellStyle name="Обычный 4 2 5 6 2 3" xfId="29475"/>
    <cellStyle name="Обычный 4 2 5 6 2 4" xfId="29476"/>
    <cellStyle name="Обычный 4 2 5 6 2 5" xfId="29477"/>
    <cellStyle name="Обычный 4 2 5 6 2 6" xfId="29478"/>
    <cellStyle name="Обычный 4 2 5 6 2 7" xfId="29479"/>
    <cellStyle name="Обычный 4 2 5 6 3" xfId="29480"/>
    <cellStyle name="Обычный 4 2 5 6 3 2" xfId="29481"/>
    <cellStyle name="Обычный 4 2 5 6 4" xfId="29482"/>
    <cellStyle name="Обычный 4 2 5 6 5" xfId="29483"/>
    <cellStyle name="Обычный 4 2 5 6 6" xfId="29484"/>
    <cellStyle name="Обычный 4 2 5 6 7" xfId="29485"/>
    <cellStyle name="Обычный 4 2 5 6 8" xfId="29486"/>
    <cellStyle name="Обычный 4 2 5 6 9" xfId="29487"/>
    <cellStyle name="Обычный 4 2 5 7" xfId="29488"/>
    <cellStyle name="Обычный 4 2 5 7 2" xfId="29489"/>
    <cellStyle name="Обычный 4 2 5 7 3" xfId="29490"/>
    <cellStyle name="Обычный 4 2 5 7 4" xfId="29491"/>
    <cellStyle name="Обычный 4 2 5 7 5" xfId="29492"/>
    <cellStyle name="Обычный 4 2 5 7 6" xfId="29493"/>
    <cellStyle name="Обычный 4 2 5 7 7" xfId="29494"/>
    <cellStyle name="Обычный 4 2 5 8" xfId="29495"/>
    <cellStyle name="Обычный 4 2 5 8 2" xfId="29496"/>
    <cellStyle name="Обычный 4 2 5 9" xfId="29497"/>
    <cellStyle name="Обычный 4 2 6" xfId="29498"/>
    <cellStyle name="Обычный 4 2 6 2" xfId="29499"/>
    <cellStyle name="Обычный 4 2 6 3" xfId="29500"/>
    <cellStyle name="Обычный 4 2 6 4" xfId="29501"/>
    <cellStyle name="Обычный 4 2 6 4 2" xfId="29502"/>
    <cellStyle name="Обычный 4 2 7" xfId="29503"/>
    <cellStyle name="Обычный 4 2 7 10" xfId="29504"/>
    <cellStyle name="Обычный 4 2 7 11" xfId="29505"/>
    <cellStyle name="Обычный 4 2 7 12" xfId="29506"/>
    <cellStyle name="Обычный 4 2 7 13" xfId="29507"/>
    <cellStyle name="Обычный 4 2 7 14" xfId="29508"/>
    <cellStyle name="Обычный 4 2 7 15" xfId="29509"/>
    <cellStyle name="Обычный 4 2 7 16" xfId="29510"/>
    <cellStyle name="Обычный 4 2 7 17" xfId="29511"/>
    <cellStyle name="Обычный 4 2 7 18" xfId="29512"/>
    <cellStyle name="Обычный 4 2 7 19" xfId="29513"/>
    <cellStyle name="Обычный 4 2 7 2" xfId="29514"/>
    <cellStyle name="Обычный 4 2 7 2 10" xfId="29515"/>
    <cellStyle name="Обычный 4 2 7 2 11" xfId="29516"/>
    <cellStyle name="Обычный 4 2 7 2 12" xfId="29517"/>
    <cellStyle name="Обычный 4 2 7 2 13" xfId="29518"/>
    <cellStyle name="Обычный 4 2 7 2 14" xfId="29519"/>
    <cellStyle name="Обычный 4 2 7 2 15" xfId="29520"/>
    <cellStyle name="Обычный 4 2 7 2 16" xfId="29521"/>
    <cellStyle name="Обычный 4 2 7 2 17" xfId="29522"/>
    <cellStyle name="Обычный 4 2 7 2 2" xfId="29523"/>
    <cellStyle name="Обычный 4 2 7 2 2 10" xfId="29524"/>
    <cellStyle name="Обычный 4 2 7 2 2 11" xfId="29525"/>
    <cellStyle name="Обычный 4 2 7 2 2 12" xfId="29526"/>
    <cellStyle name="Обычный 4 2 7 2 2 13" xfId="29527"/>
    <cellStyle name="Обычный 4 2 7 2 2 14" xfId="29528"/>
    <cellStyle name="Обычный 4 2 7 2 2 15" xfId="29529"/>
    <cellStyle name="Обычный 4 2 7 2 2 2" xfId="29530"/>
    <cellStyle name="Обычный 4 2 7 2 2 2 2" xfId="29531"/>
    <cellStyle name="Обычный 4 2 7 2 2 2 3" xfId="29532"/>
    <cellStyle name="Обычный 4 2 7 2 2 2 4" xfId="29533"/>
    <cellStyle name="Обычный 4 2 7 2 2 2 5" xfId="29534"/>
    <cellStyle name="Обычный 4 2 7 2 2 2 6" xfId="29535"/>
    <cellStyle name="Обычный 4 2 7 2 2 2 7" xfId="29536"/>
    <cellStyle name="Обычный 4 2 7 2 2 3" xfId="29537"/>
    <cellStyle name="Обычный 4 2 7 2 2 3 2" xfId="29538"/>
    <cellStyle name="Обычный 4 2 7 2 2 4" xfId="29539"/>
    <cellStyle name="Обычный 4 2 7 2 2 5" xfId="29540"/>
    <cellStyle name="Обычный 4 2 7 2 2 6" xfId="29541"/>
    <cellStyle name="Обычный 4 2 7 2 2 7" xfId="29542"/>
    <cellStyle name="Обычный 4 2 7 2 2 8" xfId="29543"/>
    <cellStyle name="Обычный 4 2 7 2 2 9" xfId="29544"/>
    <cellStyle name="Обычный 4 2 7 2 3" xfId="29545"/>
    <cellStyle name="Обычный 4 2 7 2 3 10" xfId="29546"/>
    <cellStyle name="Обычный 4 2 7 2 3 11" xfId="29547"/>
    <cellStyle name="Обычный 4 2 7 2 3 12" xfId="29548"/>
    <cellStyle name="Обычный 4 2 7 2 3 13" xfId="29549"/>
    <cellStyle name="Обычный 4 2 7 2 3 14" xfId="29550"/>
    <cellStyle name="Обычный 4 2 7 2 3 2" xfId="29551"/>
    <cellStyle name="Обычный 4 2 7 2 3 2 2" xfId="29552"/>
    <cellStyle name="Обычный 4 2 7 2 3 2 3" xfId="29553"/>
    <cellStyle name="Обычный 4 2 7 2 3 2 4" xfId="29554"/>
    <cellStyle name="Обычный 4 2 7 2 3 2 5" xfId="29555"/>
    <cellStyle name="Обычный 4 2 7 2 3 2 6" xfId="29556"/>
    <cellStyle name="Обычный 4 2 7 2 3 2 7" xfId="29557"/>
    <cellStyle name="Обычный 4 2 7 2 3 3" xfId="29558"/>
    <cellStyle name="Обычный 4 2 7 2 3 3 2" xfId="29559"/>
    <cellStyle name="Обычный 4 2 7 2 3 4" xfId="29560"/>
    <cellStyle name="Обычный 4 2 7 2 3 5" xfId="29561"/>
    <cellStyle name="Обычный 4 2 7 2 3 6" xfId="29562"/>
    <cellStyle name="Обычный 4 2 7 2 3 7" xfId="29563"/>
    <cellStyle name="Обычный 4 2 7 2 3 8" xfId="29564"/>
    <cellStyle name="Обычный 4 2 7 2 3 9" xfId="29565"/>
    <cellStyle name="Обычный 4 2 7 2 4" xfId="29566"/>
    <cellStyle name="Обычный 4 2 7 2 4 2" xfId="29567"/>
    <cellStyle name="Обычный 4 2 7 2 4 3" xfId="29568"/>
    <cellStyle name="Обычный 4 2 7 2 4 4" xfId="29569"/>
    <cellStyle name="Обычный 4 2 7 2 4 5" xfId="29570"/>
    <cellStyle name="Обычный 4 2 7 2 4 6" xfId="29571"/>
    <cellStyle name="Обычный 4 2 7 2 4 7" xfId="29572"/>
    <cellStyle name="Обычный 4 2 7 2 5" xfId="29573"/>
    <cellStyle name="Обычный 4 2 7 2 5 2" xfId="29574"/>
    <cellStyle name="Обычный 4 2 7 2 6" xfId="29575"/>
    <cellStyle name="Обычный 4 2 7 2 7" xfId="29576"/>
    <cellStyle name="Обычный 4 2 7 2 8" xfId="29577"/>
    <cellStyle name="Обычный 4 2 7 2 9" xfId="29578"/>
    <cellStyle name="Обычный 4 2 7 3" xfId="29579"/>
    <cellStyle name="Обычный 4 2 7 3 10" xfId="29580"/>
    <cellStyle name="Обычный 4 2 7 3 11" xfId="29581"/>
    <cellStyle name="Обычный 4 2 7 3 12" xfId="29582"/>
    <cellStyle name="Обычный 4 2 7 3 13" xfId="29583"/>
    <cellStyle name="Обычный 4 2 7 3 14" xfId="29584"/>
    <cellStyle name="Обычный 4 2 7 3 15" xfId="29585"/>
    <cellStyle name="Обычный 4 2 7 3 16" xfId="29586"/>
    <cellStyle name="Обычный 4 2 7 3 17" xfId="29587"/>
    <cellStyle name="Обычный 4 2 7 3 2" xfId="29588"/>
    <cellStyle name="Обычный 4 2 7 3 2 10" xfId="29589"/>
    <cellStyle name="Обычный 4 2 7 3 2 11" xfId="29590"/>
    <cellStyle name="Обычный 4 2 7 3 2 12" xfId="29591"/>
    <cellStyle name="Обычный 4 2 7 3 2 13" xfId="29592"/>
    <cellStyle name="Обычный 4 2 7 3 2 14" xfId="29593"/>
    <cellStyle name="Обычный 4 2 7 3 2 15" xfId="29594"/>
    <cellStyle name="Обычный 4 2 7 3 2 2" xfId="29595"/>
    <cellStyle name="Обычный 4 2 7 3 2 2 2" xfId="29596"/>
    <cellStyle name="Обычный 4 2 7 3 2 2 3" xfId="29597"/>
    <cellStyle name="Обычный 4 2 7 3 2 2 4" xfId="29598"/>
    <cellStyle name="Обычный 4 2 7 3 2 2 5" xfId="29599"/>
    <cellStyle name="Обычный 4 2 7 3 2 2 6" xfId="29600"/>
    <cellStyle name="Обычный 4 2 7 3 2 2 7" xfId="29601"/>
    <cellStyle name="Обычный 4 2 7 3 2 3" xfId="29602"/>
    <cellStyle name="Обычный 4 2 7 3 2 3 2" xfId="29603"/>
    <cellStyle name="Обычный 4 2 7 3 2 4" xfId="29604"/>
    <cellStyle name="Обычный 4 2 7 3 2 5" xfId="29605"/>
    <cellStyle name="Обычный 4 2 7 3 2 6" xfId="29606"/>
    <cellStyle name="Обычный 4 2 7 3 2 7" xfId="29607"/>
    <cellStyle name="Обычный 4 2 7 3 2 8" xfId="29608"/>
    <cellStyle name="Обычный 4 2 7 3 2 9" xfId="29609"/>
    <cellStyle name="Обычный 4 2 7 3 3" xfId="29610"/>
    <cellStyle name="Обычный 4 2 7 3 3 10" xfId="29611"/>
    <cellStyle name="Обычный 4 2 7 3 3 11" xfId="29612"/>
    <cellStyle name="Обычный 4 2 7 3 3 12" xfId="29613"/>
    <cellStyle name="Обычный 4 2 7 3 3 13" xfId="29614"/>
    <cellStyle name="Обычный 4 2 7 3 3 14" xfId="29615"/>
    <cellStyle name="Обычный 4 2 7 3 3 2" xfId="29616"/>
    <cellStyle name="Обычный 4 2 7 3 3 2 2" xfId="29617"/>
    <cellStyle name="Обычный 4 2 7 3 3 2 3" xfId="29618"/>
    <cellStyle name="Обычный 4 2 7 3 3 2 4" xfId="29619"/>
    <cellStyle name="Обычный 4 2 7 3 3 2 5" xfId="29620"/>
    <cellStyle name="Обычный 4 2 7 3 3 2 6" xfId="29621"/>
    <cellStyle name="Обычный 4 2 7 3 3 2 7" xfId="29622"/>
    <cellStyle name="Обычный 4 2 7 3 3 3" xfId="29623"/>
    <cellStyle name="Обычный 4 2 7 3 3 3 2" xfId="29624"/>
    <cellStyle name="Обычный 4 2 7 3 3 4" xfId="29625"/>
    <cellStyle name="Обычный 4 2 7 3 3 5" xfId="29626"/>
    <cellStyle name="Обычный 4 2 7 3 3 6" xfId="29627"/>
    <cellStyle name="Обычный 4 2 7 3 3 7" xfId="29628"/>
    <cellStyle name="Обычный 4 2 7 3 3 8" xfId="29629"/>
    <cellStyle name="Обычный 4 2 7 3 3 9" xfId="29630"/>
    <cellStyle name="Обычный 4 2 7 3 4" xfId="29631"/>
    <cellStyle name="Обычный 4 2 7 3 4 2" xfId="29632"/>
    <cellStyle name="Обычный 4 2 7 3 4 3" xfId="29633"/>
    <cellStyle name="Обычный 4 2 7 3 4 4" xfId="29634"/>
    <cellStyle name="Обычный 4 2 7 3 4 5" xfId="29635"/>
    <cellStyle name="Обычный 4 2 7 3 4 6" xfId="29636"/>
    <cellStyle name="Обычный 4 2 7 3 4 7" xfId="29637"/>
    <cellStyle name="Обычный 4 2 7 3 5" xfId="29638"/>
    <cellStyle name="Обычный 4 2 7 3 5 2" xfId="29639"/>
    <cellStyle name="Обычный 4 2 7 3 6" xfId="29640"/>
    <cellStyle name="Обычный 4 2 7 3 7" xfId="29641"/>
    <cellStyle name="Обычный 4 2 7 3 8" xfId="29642"/>
    <cellStyle name="Обычный 4 2 7 3 9" xfId="29643"/>
    <cellStyle name="Обычный 4 2 7 4" xfId="29644"/>
    <cellStyle name="Обычный 4 2 7 4 10" xfId="29645"/>
    <cellStyle name="Обычный 4 2 7 4 11" xfId="29646"/>
    <cellStyle name="Обычный 4 2 7 4 12" xfId="29647"/>
    <cellStyle name="Обычный 4 2 7 4 13" xfId="29648"/>
    <cellStyle name="Обычный 4 2 7 4 14" xfId="29649"/>
    <cellStyle name="Обычный 4 2 7 4 15" xfId="29650"/>
    <cellStyle name="Обычный 4 2 7 4 2" xfId="29651"/>
    <cellStyle name="Обычный 4 2 7 4 2 2" xfId="29652"/>
    <cellStyle name="Обычный 4 2 7 4 2 3" xfId="29653"/>
    <cellStyle name="Обычный 4 2 7 4 2 4" xfId="29654"/>
    <cellStyle name="Обычный 4 2 7 4 2 5" xfId="29655"/>
    <cellStyle name="Обычный 4 2 7 4 2 6" xfId="29656"/>
    <cellStyle name="Обычный 4 2 7 4 2 7" xfId="29657"/>
    <cellStyle name="Обычный 4 2 7 4 3" xfId="29658"/>
    <cellStyle name="Обычный 4 2 7 4 3 2" xfId="29659"/>
    <cellStyle name="Обычный 4 2 7 4 4" xfId="29660"/>
    <cellStyle name="Обычный 4 2 7 4 5" xfId="29661"/>
    <cellStyle name="Обычный 4 2 7 4 6" xfId="29662"/>
    <cellStyle name="Обычный 4 2 7 4 7" xfId="29663"/>
    <cellStyle name="Обычный 4 2 7 4 8" xfId="29664"/>
    <cellStyle name="Обычный 4 2 7 4 9" xfId="29665"/>
    <cellStyle name="Обычный 4 2 7 5" xfId="29666"/>
    <cellStyle name="Обычный 4 2 7 5 10" xfId="29667"/>
    <cellStyle name="Обычный 4 2 7 5 11" xfId="29668"/>
    <cellStyle name="Обычный 4 2 7 5 12" xfId="29669"/>
    <cellStyle name="Обычный 4 2 7 5 13" xfId="29670"/>
    <cellStyle name="Обычный 4 2 7 5 14" xfId="29671"/>
    <cellStyle name="Обычный 4 2 7 5 2" xfId="29672"/>
    <cellStyle name="Обычный 4 2 7 5 2 2" xfId="29673"/>
    <cellStyle name="Обычный 4 2 7 5 2 3" xfId="29674"/>
    <cellStyle name="Обычный 4 2 7 5 2 4" xfId="29675"/>
    <cellStyle name="Обычный 4 2 7 5 2 5" xfId="29676"/>
    <cellStyle name="Обычный 4 2 7 5 2 6" xfId="29677"/>
    <cellStyle name="Обычный 4 2 7 5 2 7" xfId="29678"/>
    <cellStyle name="Обычный 4 2 7 5 3" xfId="29679"/>
    <cellStyle name="Обычный 4 2 7 5 3 2" xfId="29680"/>
    <cellStyle name="Обычный 4 2 7 5 4" xfId="29681"/>
    <cellStyle name="Обычный 4 2 7 5 5" xfId="29682"/>
    <cellStyle name="Обычный 4 2 7 5 6" xfId="29683"/>
    <cellStyle name="Обычный 4 2 7 5 7" xfId="29684"/>
    <cellStyle name="Обычный 4 2 7 5 8" xfId="29685"/>
    <cellStyle name="Обычный 4 2 7 5 9" xfId="29686"/>
    <cellStyle name="Обычный 4 2 7 6" xfId="29687"/>
    <cellStyle name="Обычный 4 2 7 6 2" xfId="29688"/>
    <cellStyle name="Обычный 4 2 7 6 3" xfId="29689"/>
    <cellStyle name="Обычный 4 2 7 6 4" xfId="29690"/>
    <cellStyle name="Обычный 4 2 7 6 5" xfId="29691"/>
    <cellStyle name="Обычный 4 2 7 6 6" xfId="29692"/>
    <cellStyle name="Обычный 4 2 7 6 7" xfId="29693"/>
    <cellStyle name="Обычный 4 2 7 7" xfId="29694"/>
    <cellStyle name="Обычный 4 2 7 7 2" xfId="29695"/>
    <cellStyle name="Обычный 4 2 7 8" xfId="29696"/>
    <cellStyle name="Обычный 4 2 7 9" xfId="29697"/>
    <cellStyle name="Обычный 4 2 8" xfId="29698"/>
    <cellStyle name="Обычный 4 2 8 10" xfId="29699"/>
    <cellStyle name="Обычный 4 2 8 11" xfId="29700"/>
    <cellStyle name="Обычный 4 2 8 12" xfId="29701"/>
    <cellStyle name="Обычный 4 2 8 13" xfId="29702"/>
    <cellStyle name="Обычный 4 2 8 14" xfId="29703"/>
    <cellStyle name="Обычный 4 2 8 15" xfId="29704"/>
    <cellStyle name="Обычный 4 2 8 16" xfId="29705"/>
    <cellStyle name="Обычный 4 2 8 17" xfId="29706"/>
    <cellStyle name="Обычный 4 2 8 2" xfId="29707"/>
    <cellStyle name="Обычный 4 2 8 2 10" xfId="29708"/>
    <cellStyle name="Обычный 4 2 8 2 11" xfId="29709"/>
    <cellStyle name="Обычный 4 2 8 2 12" xfId="29710"/>
    <cellStyle name="Обычный 4 2 8 2 13" xfId="29711"/>
    <cellStyle name="Обычный 4 2 8 2 14" xfId="29712"/>
    <cellStyle name="Обычный 4 2 8 2 15" xfId="29713"/>
    <cellStyle name="Обычный 4 2 8 2 2" xfId="29714"/>
    <cellStyle name="Обычный 4 2 8 2 2 2" xfId="29715"/>
    <cellStyle name="Обычный 4 2 8 2 2 3" xfId="29716"/>
    <cellStyle name="Обычный 4 2 8 2 2 4" xfId="29717"/>
    <cellStyle name="Обычный 4 2 8 2 2 5" xfId="29718"/>
    <cellStyle name="Обычный 4 2 8 2 2 6" xfId="29719"/>
    <cellStyle name="Обычный 4 2 8 2 2 7" xfId="29720"/>
    <cellStyle name="Обычный 4 2 8 2 3" xfId="29721"/>
    <cellStyle name="Обычный 4 2 8 2 3 2" xfId="29722"/>
    <cellStyle name="Обычный 4 2 8 2 4" xfId="29723"/>
    <cellStyle name="Обычный 4 2 8 2 5" xfId="29724"/>
    <cellStyle name="Обычный 4 2 8 2 6" xfId="29725"/>
    <cellStyle name="Обычный 4 2 8 2 7" xfId="29726"/>
    <cellStyle name="Обычный 4 2 8 2 8" xfId="29727"/>
    <cellStyle name="Обычный 4 2 8 2 9" xfId="29728"/>
    <cellStyle name="Обычный 4 2 8 3" xfId="29729"/>
    <cellStyle name="Обычный 4 2 8 3 10" xfId="29730"/>
    <cellStyle name="Обычный 4 2 8 3 11" xfId="29731"/>
    <cellStyle name="Обычный 4 2 8 3 12" xfId="29732"/>
    <cellStyle name="Обычный 4 2 8 3 13" xfId="29733"/>
    <cellStyle name="Обычный 4 2 8 3 14" xfId="29734"/>
    <cellStyle name="Обычный 4 2 8 3 2" xfId="29735"/>
    <cellStyle name="Обычный 4 2 8 3 2 2" xfId="29736"/>
    <cellStyle name="Обычный 4 2 8 3 2 3" xfId="29737"/>
    <cellStyle name="Обычный 4 2 8 3 2 4" xfId="29738"/>
    <cellStyle name="Обычный 4 2 8 3 2 5" xfId="29739"/>
    <cellStyle name="Обычный 4 2 8 3 2 6" xfId="29740"/>
    <cellStyle name="Обычный 4 2 8 3 2 7" xfId="29741"/>
    <cellStyle name="Обычный 4 2 8 3 3" xfId="29742"/>
    <cellStyle name="Обычный 4 2 8 3 3 2" xfId="29743"/>
    <cellStyle name="Обычный 4 2 8 3 4" xfId="29744"/>
    <cellStyle name="Обычный 4 2 8 3 5" xfId="29745"/>
    <cellStyle name="Обычный 4 2 8 3 6" xfId="29746"/>
    <cellStyle name="Обычный 4 2 8 3 7" xfId="29747"/>
    <cellStyle name="Обычный 4 2 8 3 8" xfId="29748"/>
    <cellStyle name="Обычный 4 2 8 3 9" xfId="29749"/>
    <cellStyle name="Обычный 4 2 8 4" xfId="29750"/>
    <cellStyle name="Обычный 4 2 8 4 2" xfId="29751"/>
    <cellStyle name="Обычный 4 2 8 4 3" xfId="29752"/>
    <cellStyle name="Обычный 4 2 8 4 4" xfId="29753"/>
    <cellStyle name="Обычный 4 2 8 4 5" xfId="29754"/>
    <cellStyle name="Обычный 4 2 8 4 6" xfId="29755"/>
    <cellStyle name="Обычный 4 2 8 4 7" xfId="29756"/>
    <cellStyle name="Обычный 4 2 8 5" xfId="29757"/>
    <cellStyle name="Обычный 4 2 8 5 2" xfId="29758"/>
    <cellStyle name="Обычный 4 2 8 6" xfId="29759"/>
    <cellStyle name="Обычный 4 2 8 7" xfId="29760"/>
    <cellStyle name="Обычный 4 2 8 8" xfId="29761"/>
    <cellStyle name="Обычный 4 2 8 9" xfId="29762"/>
    <cellStyle name="Обычный 4 2 9" xfId="29763"/>
    <cellStyle name="Обычный 4 2 9 10" xfId="29764"/>
    <cellStyle name="Обычный 4 2 9 11" xfId="29765"/>
    <cellStyle name="Обычный 4 2 9 12" xfId="29766"/>
    <cellStyle name="Обычный 4 2 9 13" xfId="29767"/>
    <cellStyle name="Обычный 4 2 9 14" xfId="29768"/>
    <cellStyle name="Обычный 4 2 9 15" xfId="29769"/>
    <cellStyle name="Обычный 4 2 9 16" xfId="29770"/>
    <cellStyle name="Обычный 4 2 9 17" xfId="29771"/>
    <cellStyle name="Обычный 4 2 9 2" xfId="29772"/>
    <cellStyle name="Обычный 4 2 9 2 10" xfId="29773"/>
    <cellStyle name="Обычный 4 2 9 2 11" xfId="29774"/>
    <cellStyle name="Обычный 4 2 9 2 12" xfId="29775"/>
    <cellStyle name="Обычный 4 2 9 2 13" xfId="29776"/>
    <cellStyle name="Обычный 4 2 9 2 14" xfId="29777"/>
    <cellStyle name="Обычный 4 2 9 2 15" xfId="29778"/>
    <cellStyle name="Обычный 4 2 9 2 2" xfId="29779"/>
    <cellStyle name="Обычный 4 2 9 2 2 2" xfId="29780"/>
    <cellStyle name="Обычный 4 2 9 2 2 3" xfId="29781"/>
    <cellStyle name="Обычный 4 2 9 2 2 4" xfId="29782"/>
    <cellStyle name="Обычный 4 2 9 2 2 5" xfId="29783"/>
    <cellStyle name="Обычный 4 2 9 2 2 6" xfId="29784"/>
    <cellStyle name="Обычный 4 2 9 2 2 7" xfId="29785"/>
    <cellStyle name="Обычный 4 2 9 2 3" xfId="29786"/>
    <cellStyle name="Обычный 4 2 9 2 3 2" xfId="29787"/>
    <cellStyle name="Обычный 4 2 9 2 4" xfId="29788"/>
    <cellStyle name="Обычный 4 2 9 2 5" xfId="29789"/>
    <cellStyle name="Обычный 4 2 9 2 6" xfId="29790"/>
    <cellStyle name="Обычный 4 2 9 2 7" xfId="29791"/>
    <cellStyle name="Обычный 4 2 9 2 8" xfId="29792"/>
    <cellStyle name="Обычный 4 2 9 2 9" xfId="29793"/>
    <cellStyle name="Обычный 4 2 9 3" xfId="29794"/>
    <cellStyle name="Обычный 4 2 9 3 10" xfId="29795"/>
    <cellStyle name="Обычный 4 2 9 3 11" xfId="29796"/>
    <cellStyle name="Обычный 4 2 9 3 12" xfId="29797"/>
    <cellStyle name="Обычный 4 2 9 3 13" xfId="29798"/>
    <cellStyle name="Обычный 4 2 9 3 14" xfId="29799"/>
    <cellStyle name="Обычный 4 2 9 3 2" xfId="29800"/>
    <cellStyle name="Обычный 4 2 9 3 2 2" xfId="29801"/>
    <cellStyle name="Обычный 4 2 9 3 2 3" xfId="29802"/>
    <cellStyle name="Обычный 4 2 9 3 2 4" xfId="29803"/>
    <cellStyle name="Обычный 4 2 9 3 2 5" xfId="29804"/>
    <cellStyle name="Обычный 4 2 9 3 2 6" xfId="29805"/>
    <cellStyle name="Обычный 4 2 9 3 2 7" xfId="29806"/>
    <cellStyle name="Обычный 4 2 9 3 3" xfId="29807"/>
    <cellStyle name="Обычный 4 2 9 3 3 2" xfId="29808"/>
    <cellStyle name="Обычный 4 2 9 3 4" xfId="29809"/>
    <cellStyle name="Обычный 4 2 9 3 5" xfId="29810"/>
    <cellStyle name="Обычный 4 2 9 3 6" xfId="29811"/>
    <cellStyle name="Обычный 4 2 9 3 7" xfId="29812"/>
    <cellStyle name="Обычный 4 2 9 3 8" xfId="29813"/>
    <cellStyle name="Обычный 4 2 9 3 9" xfId="29814"/>
    <cellStyle name="Обычный 4 2 9 4" xfId="29815"/>
    <cellStyle name="Обычный 4 2 9 4 2" xfId="29816"/>
    <cellStyle name="Обычный 4 2 9 4 3" xfId="29817"/>
    <cellStyle name="Обычный 4 2 9 4 4" xfId="29818"/>
    <cellStyle name="Обычный 4 2 9 4 5" xfId="29819"/>
    <cellStyle name="Обычный 4 2 9 4 6" xfId="29820"/>
    <cellStyle name="Обычный 4 2 9 4 7" xfId="29821"/>
    <cellStyle name="Обычный 4 2 9 5" xfId="29822"/>
    <cellStyle name="Обычный 4 2 9 5 2" xfId="29823"/>
    <cellStyle name="Обычный 4 2 9 6" xfId="29824"/>
    <cellStyle name="Обычный 4 2 9 7" xfId="29825"/>
    <cellStyle name="Обычный 4 2 9 8" xfId="29826"/>
    <cellStyle name="Обычный 4 2 9 9" xfId="29827"/>
    <cellStyle name="Обычный 4 2_BALANCE.WARM.2011YEAR(v1.5)" xfId="29828"/>
    <cellStyle name="Обычный 4 3" xfId="29829"/>
    <cellStyle name="Обычный 4 3 2" xfId="29830"/>
    <cellStyle name="Обычный 4 3 2 10" xfId="29831"/>
    <cellStyle name="Обычный 4 3 2 11" xfId="29832"/>
    <cellStyle name="Обычный 4 3 2 12" xfId="29833"/>
    <cellStyle name="Обычный 4 3 2 13" xfId="29834"/>
    <cellStyle name="Обычный 4 3 2 14" xfId="29835"/>
    <cellStyle name="Обычный 4 3 2 15" xfId="29836"/>
    <cellStyle name="Обычный 4 3 2 16" xfId="29837"/>
    <cellStyle name="Обычный 4 3 2 2" xfId="29838"/>
    <cellStyle name="Обычный 4 3 2 2 10" xfId="29839"/>
    <cellStyle name="Обычный 4 3 2 2 11" xfId="29840"/>
    <cellStyle name="Обычный 4 3 2 2 12" xfId="29841"/>
    <cellStyle name="Обычный 4 3 2 2 13" xfId="29842"/>
    <cellStyle name="Обычный 4 3 2 2 14" xfId="29843"/>
    <cellStyle name="Обычный 4 3 2 2 2" xfId="29844"/>
    <cellStyle name="Обычный 4 3 2 2 2 2" xfId="29845"/>
    <cellStyle name="Обычный 4 3 2 2 2 3" xfId="29846"/>
    <cellStyle name="Обычный 4 3 2 2 2 4" xfId="29847"/>
    <cellStyle name="Обычный 4 3 2 2 2 5" xfId="29848"/>
    <cellStyle name="Обычный 4 3 2 2 2 6" xfId="29849"/>
    <cellStyle name="Обычный 4 3 2 2 2 7" xfId="29850"/>
    <cellStyle name="Обычный 4 3 2 2 3" xfId="29851"/>
    <cellStyle name="Обычный 4 3 2 2 3 2" xfId="29852"/>
    <cellStyle name="Обычный 4 3 2 2 4" xfId="29853"/>
    <cellStyle name="Обычный 4 3 2 2 5" xfId="29854"/>
    <cellStyle name="Обычный 4 3 2 2 6" xfId="29855"/>
    <cellStyle name="Обычный 4 3 2 2 7" xfId="29856"/>
    <cellStyle name="Обычный 4 3 2 2 8" xfId="29857"/>
    <cellStyle name="Обычный 4 3 2 2 9" xfId="29858"/>
    <cellStyle name="Обычный 4 3 2 3" xfId="29859"/>
    <cellStyle name="Обычный 4 3 2 3 2" xfId="29860"/>
    <cellStyle name="Обычный 4 3 2 3 3" xfId="29861"/>
    <cellStyle name="Обычный 4 3 2 4" xfId="29862"/>
    <cellStyle name="Обычный 4 3 2 4 2" xfId="29863"/>
    <cellStyle name="Обычный 4 3 2 4 3" xfId="29864"/>
    <cellStyle name="Обычный 4 3 2 4 4" xfId="29865"/>
    <cellStyle name="Обычный 4 3 2 4 5" xfId="29866"/>
    <cellStyle name="Обычный 4 3 2 4 6" xfId="29867"/>
    <cellStyle name="Обычный 4 3 2 4 7" xfId="29868"/>
    <cellStyle name="Обычный 4 3 2 5" xfId="29869"/>
    <cellStyle name="Обычный 4 3 2 5 2" xfId="29870"/>
    <cellStyle name="Обычный 4 3 2 6" xfId="29871"/>
    <cellStyle name="Обычный 4 3 2 7" xfId="29872"/>
    <cellStyle name="Обычный 4 3 2 8" xfId="29873"/>
    <cellStyle name="Обычный 4 3 2 9" xfId="29874"/>
    <cellStyle name="Обычный 4 3 3" xfId="29875"/>
    <cellStyle name="Обычный 4 3 3 10" xfId="29876"/>
    <cellStyle name="Обычный 4 3 3 11" xfId="29877"/>
    <cellStyle name="Обычный 4 3 3 12" xfId="29878"/>
    <cellStyle name="Обычный 4 3 3 13" xfId="29879"/>
    <cellStyle name="Обычный 4 3 3 14" xfId="29880"/>
    <cellStyle name="Обычный 4 3 3 15" xfId="29881"/>
    <cellStyle name="Обычный 4 3 3 2" xfId="29882"/>
    <cellStyle name="Обычный 4 3 3 3" xfId="29883"/>
    <cellStyle name="Обычный 4 3 3 3 2" xfId="29884"/>
    <cellStyle name="Обычный 4 3 3 3 3" xfId="29885"/>
    <cellStyle name="Обычный 4 3 3 3 4" xfId="29886"/>
    <cellStyle name="Обычный 4 3 3 3 5" xfId="29887"/>
    <cellStyle name="Обычный 4 3 3 3 6" xfId="29888"/>
    <cellStyle name="Обычный 4 3 3 3 7" xfId="29889"/>
    <cellStyle name="Обычный 4 3 3 4" xfId="29890"/>
    <cellStyle name="Обычный 4 3 3 4 2" xfId="29891"/>
    <cellStyle name="Обычный 4 3 3 5" xfId="29892"/>
    <cellStyle name="Обычный 4 3 3 6" xfId="29893"/>
    <cellStyle name="Обычный 4 3 3 7" xfId="29894"/>
    <cellStyle name="Обычный 4 3 3 8" xfId="29895"/>
    <cellStyle name="Обычный 4 3 3 9" xfId="29896"/>
    <cellStyle name="Обычный 4 3 4" xfId="29897"/>
    <cellStyle name="Обычный 4 3 4 10" xfId="29898"/>
    <cellStyle name="Обычный 4 3 4 11" xfId="29899"/>
    <cellStyle name="Обычный 4 3 4 12" xfId="29900"/>
    <cellStyle name="Обычный 4 3 4 13" xfId="29901"/>
    <cellStyle name="Обычный 4 3 4 14" xfId="29902"/>
    <cellStyle name="Обычный 4 3 4 2" xfId="29903"/>
    <cellStyle name="Обычный 4 3 4 2 2" xfId="29904"/>
    <cellStyle name="Обычный 4 3 4 2 3" xfId="29905"/>
    <cellStyle name="Обычный 4 3 4 2 4" xfId="29906"/>
    <cellStyle name="Обычный 4 3 4 2 5" xfId="29907"/>
    <cellStyle name="Обычный 4 3 4 2 6" xfId="29908"/>
    <cellStyle name="Обычный 4 3 4 2 7" xfId="29909"/>
    <cellStyle name="Обычный 4 3 4 3" xfId="29910"/>
    <cellStyle name="Обычный 4 3 4 3 2" xfId="29911"/>
    <cellStyle name="Обычный 4 3 4 4" xfId="29912"/>
    <cellStyle name="Обычный 4 3 4 5" xfId="29913"/>
    <cellStyle name="Обычный 4 3 4 6" xfId="29914"/>
    <cellStyle name="Обычный 4 3 4 7" xfId="29915"/>
    <cellStyle name="Обычный 4 3 4 8" xfId="29916"/>
    <cellStyle name="Обычный 4 3 4 9" xfId="29917"/>
    <cellStyle name="Обычный 4 3 5" xfId="29918"/>
    <cellStyle name="Обычный 4 3 6" xfId="29919"/>
    <cellStyle name="Обычный 4 3 7" xfId="29920"/>
    <cellStyle name="Обычный 4 3 8" xfId="29921"/>
    <cellStyle name="Обычный 4 3 9" xfId="29922"/>
    <cellStyle name="Обычный 4 4" xfId="29923"/>
    <cellStyle name="Обычный 4 4 2" xfId="29924"/>
    <cellStyle name="Обычный 4 4 2 2" xfId="29925"/>
    <cellStyle name="Обычный 4 4 2 2 2" xfId="29926"/>
    <cellStyle name="Обычный 4 4 2 2 2 2" xfId="29927"/>
    <cellStyle name="Обычный 4 4 2 3" xfId="29928"/>
    <cellStyle name="Обычный 4 4 2 3 2" xfId="29929"/>
    <cellStyle name="Обычный 4 4 2 4" xfId="29930"/>
    <cellStyle name="Обычный 4 4 2 5" xfId="29931"/>
    <cellStyle name="Обычный 4 4 3" xfId="29932"/>
    <cellStyle name="Обычный 4 5" xfId="29933"/>
    <cellStyle name="Обычный 4 5 2" xfId="29934"/>
    <cellStyle name="Обычный 4 5 2 2" xfId="29935"/>
    <cellStyle name="Обычный 4 5 2 2 2" xfId="29936"/>
    <cellStyle name="Обычный 4 5 2 2 3" xfId="29937"/>
    <cellStyle name="Обычный 4 5 2 2 4" xfId="29938"/>
    <cellStyle name="Обычный 4 5 2 3" xfId="29939"/>
    <cellStyle name="Обычный 4 5 2 3 2" xfId="29940"/>
    <cellStyle name="Обычный 4 5 2 3 3" xfId="29941"/>
    <cellStyle name="Обычный 4 5 2 3 4" xfId="29942"/>
    <cellStyle name="Обычный 4 5 2 4" xfId="29943"/>
    <cellStyle name="Обычный 4 5 2 5" xfId="29944"/>
    <cellStyle name="Обычный 4 5 3" xfId="29945"/>
    <cellStyle name="Обычный 4 5 4" xfId="29946"/>
    <cellStyle name="Обычный 4 5 5" xfId="29947"/>
    <cellStyle name="Обычный 4 5 5 2" xfId="29948"/>
    <cellStyle name="Обычный 4 6" xfId="29949"/>
    <cellStyle name="Обычный 4 6 2" xfId="29950"/>
    <cellStyle name="Обычный 4 6 2 2" xfId="29951"/>
    <cellStyle name="Обычный 4 6 2 3" xfId="29952"/>
    <cellStyle name="Обычный 4 6 2 4" xfId="29953"/>
    <cellStyle name="Обычный 4 6 3" xfId="29954"/>
    <cellStyle name="Обычный 4 6 3 2" xfId="29955"/>
    <cellStyle name="Обычный 4 6 3 3" xfId="29956"/>
    <cellStyle name="Обычный 4 6 3 4" xfId="29957"/>
    <cellStyle name="Обычный 4 6 4" xfId="29958"/>
    <cellStyle name="Обычный 4 7" xfId="29959"/>
    <cellStyle name="Обычный 4 7 2" xfId="29960"/>
    <cellStyle name="Обычный 4 7 2 2" xfId="29961"/>
    <cellStyle name="Обычный 4 7 2 3" xfId="29962"/>
    <cellStyle name="Обычный 4 7 2 4" xfId="29963"/>
    <cellStyle name="Обычный 4 7 3" xfId="29964"/>
    <cellStyle name="Обычный 4 7 3 2" xfId="29965"/>
    <cellStyle name="Обычный 4 7 3 3" xfId="29966"/>
    <cellStyle name="Обычный 4 7 3 4" xfId="29967"/>
    <cellStyle name="Обычный 4 7 4" xfId="29968"/>
    <cellStyle name="Обычный 4 8" xfId="29969"/>
    <cellStyle name="Обычный 4 8 2" xfId="29970"/>
    <cellStyle name="Обычный 4 8 2 2" xfId="29971"/>
    <cellStyle name="Обычный 4 8 2 3" xfId="29972"/>
    <cellStyle name="Обычный 4 8 2 4" xfId="29973"/>
    <cellStyle name="Обычный 4 8 3" xfId="29974"/>
    <cellStyle name="Обычный 4 8 3 2" xfId="29975"/>
    <cellStyle name="Обычный 4 8 3 3" xfId="29976"/>
    <cellStyle name="Обычный 4 8 3 4" xfId="29977"/>
    <cellStyle name="Обычный 4 8 4" xfId="29978"/>
    <cellStyle name="Обычный 4 9" xfId="29979"/>
    <cellStyle name="Обычный 4 9 2" xfId="29980"/>
    <cellStyle name="Обычный 4 9 2 2" xfId="29981"/>
    <cellStyle name="Обычный 4 9 2 3" xfId="29982"/>
    <cellStyle name="Обычный 4 9 2 4" xfId="29983"/>
    <cellStyle name="Обычный 4 9 3" xfId="29984"/>
    <cellStyle name="Обычный 4 9 3 2" xfId="29985"/>
    <cellStyle name="Обычный 4 9 3 3" xfId="29986"/>
    <cellStyle name="Обычный 4 9 3 4" xfId="29987"/>
    <cellStyle name="Обычный 4 9 4" xfId="29988"/>
    <cellStyle name="Обычный 4_ARMRAZR" xfId="29989"/>
    <cellStyle name="Обычный 40" xfId="29990"/>
    <cellStyle name="Обычный 41" xfId="29991"/>
    <cellStyle name="Обычный 41 10" xfId="29992"/>
    <cellStyle name="Обычный 41 10 10" xfId="29993"/>
    <cellStyle name="Обычный 41 10 11" xfId="29994"/>
    <cellStyle name="Обычный 41 10 12" xfId="29995"/>
    <cellStyle name="Обычный 41 10 13" xfId="29996"/>
    <cellStyle name="Обычный 41 10 14" xfId="29997"/>
    <cellStyle name="Обычный 41 10 15" xfId="29998"/>
    <cellStyle name="Обычный 41 10 2" xfId="29999"/>
    <cellStyle name="Обычный 41 10 2 2" xfId="30000"/>
    <cellStyle name="Обычный 41 10 2 3" xfId="30001"/>
    <cellStyle name="Обычный 41 10 2 4" xfId="30002"/>
    <cellStyle name="Обычный 41 10 2 5" xfId="30003"/>
    <cellStyle name="Обычный 41 10 2 6" xfId="30004"/>
    <cellStyle name="Обычный 41 10 2 7" xfId="30005"/>
    <cellStyle name="Обычный 41 10 3" xfId="30006"/>
    <cellStyle name="Обычный 41 10 3 2" xfId="30007"/>
    <cellStyle name="Обычный 41 10 4" xfId="30008"/>
    <cellStyle name="Обычный 41 10 5" xfId="30009"/>
    <cellStyle name="Обычный 41 10 6" xfId="30010"/>
    <cellStyle name="Обычный 41 10 7" xfId="30011"/>
    <cellStyle name="Обычный 41 10 8" xfId="30012"/>
    <cellStyle name="Обычный 41 10 9" xfId="30013"/>
    <cellStyle name="Обычный 41 11" xfId="30014"/>
    <cellStyle name="Обычный 41 11 10" xfId="30015"/>
    <cellStyle name="Обычный 41 11 11" xfId="30016"/>
    <cellStyle name="Обычный 41 11 12" xfId="30017"/>
    <cellStyle name="Обычный 41 11 13" xfId="30018"/>
    <cellStyle name="Обычный 41 11 14" xfId="30019"/>
    <cellStyle name="Обычный 41 11 2" xfId="30020"/>
    <cellStyle name="Обычный 41 11 2 2" xfId="30021"/>
    <cellStyle name="Обычный 41 11 2 3" xfId="30022"/>
    <cellStyle name="Обычный 41 11 2 4" xfId="30023"/>
    <cellStyle name="Обычный 41 11 2 5" xfId="30024"/>
    <cellStyle name="Обычный 41 11 2 6" xfId="30025"/>
    <cellStyle name="Обычный 41 11 2 7" xfId="30026"/>
    <cellStyle name="Обычный 41 11 3" xfId="30027"/>
    <cellStyle name="Обычный 41 11 3 2" xfId="30028"/>
    <cellStyle name="Обычный 41 11 4" xfId="30029"/>
    <cellStyle name="Обычный 41 11 5" xfId="30030"/>
    <cellStyle name="Обычный 41 11 6" xfId="30031"/>
    <cellStyle name="Обычный 41 11 7" xfId="30032"/>
    <cellStyle name="Обычный 41 11 8" xfId="30033"/>
    <cellStyle name="Обычный 41 11 9" xfId="30034"/>
    <cellStyle name="Обычный 41 12" xfId="30035"/>
    <cellStyle name="Обычный 41 12 10" xfId="30036"/>
    <cellStyle name="Обычный 41 12 11" xfId="30037"/>
    <cellStyle name="Обычный 41 12 12" xfId="30038"/>
    <cellStyle name="Обычный 41 12 13" xfId="30039"/>
    <cellStyle name="Обычный 41 12 14" xfId="30040"/>
    <cellStyle name="Обычный 41 12 2" xfId="30041"/>
    <cellStyle name="Обычный 41 12 2 2" xfId="30042"/>
    <cellStyle name="Обычный 41 12 2 3" xfId="30043"/>
    <cellStyle name="Обычный 41 12 2 4" xfId="30044"/>
    <cellStyle name="Обычный 41 12 2 5" xfId="30045"/>
    <cellStyle name="Обычный 41 12 2 6" xfId="30046"/>
    <cellStyle name="Обычный 41 12 2 7" xfId="30047"/>
    <cellStyle name="Обычный 41 12 3" xfId="30048"/>
    <cellStyle name="Обычный 41 12 3 2" xfId="30049"/>
    <cellStyle name="Обычный 41 12 4" xfId="30050"/>
    <cellStyle name="Обычный 41 12 5" xfId="30051"/>
    <cellStyle name="Обычный 41 12 6" xfId="30052"/>
    <cellStyle name="Обычный 41 12 7" xfId="30053"/>
    <cellStyle name="Обычный 41 12 8" xfId="30054"/>
    <cellStyle name="Обычный 41 12 9" xfId="30055"/>
    <cellStyle name="Обычный 41 13" xfId="30056"/>
    <cellStyle name="Обычный 41 13 10" xfId="30057"/>
    <cellStyle name="Обычный 41 13 11" xfId="30058"/>
    <cellStyle name="Обычный 41 13 12" xfId="30059"/>
    <cellStyle name="Обычный 41 13 13" xfId="30060"/>
    <cellStyle name="Обычный 41 13 14" xfId="30061"/>
    <cellStyle name="Обычный 41 13 2" xfId="30062"/>
    <cellStyle name="Обычный 41 13 2 2" xfId="30063"/>
    <cellStyle name="Обычный 41 13 2 3" xfId="30064"/>
    <cellStyle name="Обычный 41 13 2 4" xfId="30065"/>
    <cellStyle name="Обычный 41 13 2 5" xfId="30066"/>
    <cellStyle name="Обычный 41 13 2 6" xfId="30067"/>
    <cellStyle name="Обычный 41 13 2 7" xfId="30068"/>
    <cellStyle name="Обычный 41 13 3" xfId="30069"/>
    <cellStyle name="Обычный 41 13 3 2" xfId="30070"/>
    <cellStyle name="Обычный 41 13 4" xfId="30071"/>
    <cellStyle name="Обычный 41 13 5" xfId="30072"/>
    <cellStyle name="Обычный 41 13 6" xfId="30073"/>
    <cellStyle name="Обычный 41 13 7" xfId="30074"/>
    <cellStyle name="Обычный 41 13 8" xfId="30075"/>
    <cellStyle name="Обычный 41 13 9" xfId="30076"/>
    <cellStyle name="Обычный 41 14" xfId="30077"/>
    <cellStyle name="Обычный 41 14 2" xfId="30078"/>
    <cellStyle name="Обычный 41 14 3" xfId="30079"/>
    <cellStyle name="Обычный 41 15" xfId="30080"/>
    <cellStyle name="Обычный 41 15 2" xfId="30081"/>
    <cellStyle name="Обычный 41 15 3" xfId="30082"/>
    <cellStyle name="Обычный 41 15 4" xfId="30083"/>
    <cellStyle name="Обычный 41 15 5" xfId="30084"/>
    <cellStyle name="Обычный 41 15 6" xfId="30085"/>
    <cellStyle name="Обычный 41 15 7" xfId="30086"/>
    <cellStyle name="Обычный 41 16" xfId="30087"/>
    <cellStyle name="Обычный 41 16 2" xfId="30088"/>
    <cellStyle name="Обычный 41 16 3" xfId="30089"/>
    <cellStyle name="Обычный 41 16 4" xfId="30090"/>
    <cellStyle name="Обычный 41 16 5" xfId="30091"/>
    <cellStyle name="Обычный 41 16 6" xfId="30092"/>
    <cellStyle name="Обычный 41 16 7" xfId="30093"/>
    <cellStyle name="Обычный 41 17" xfId="30094"/>
    <cellStyle name="Обычный 41 17 2" xfId="30095"/>
    <cellStyle name="Обычный 41 17 3" xfId="30096"/>
    <cellStyle name="Обычный 41 17 4" xfId="30097"/>
    <cellStyle name="Обычный 41 17 5" xfId="30098"/>
    <cellStyle name="Обычный 41 17 6" xfId="30099"/>
    <cellStyle name="Обычный 41 17 7" xfId="30100"/>
    <cellStyle name="Обычный 41 18" xfId="30101"/>
    <cellStyle name="Обычный 41 18 2" xfId="30102"/>
    <cellStyle name="Обычный 41 19" xfId="30103"/>
    <cellStyle name="Обычный 41 2" xfId="30104"/>
    <cellStyle name="Обычный 41 2 10" xfId="30105"/>
    <cellStyle name="Обычный 41 2 10 10" xfId="30106"/>
    <cellStyle name="Обычный 41 2 10 11" xfId="30107"/>
    <cellStyle name="Обычный 41 2 10 12" xfId="30108"/>
    <cellStyle name="Обычный 41 2 10 13" xfId="30109"/>
    <cellStyle name="Обычный 41 2 10 14" xfId="30110"/>
    <cellStyle name="Обычный 41 2 10 2" xfId="30111"/>
    <cellStyle name="Обычный 41 2 10 2 2" xfId="30112"/>
    <cellStyle name="Обычный 41 2 10 2 3" xfId="30113"/>
    <cellStyle name="Обычный 41 2 10 2 4" xfId="30114"/>
    <cellStyle name="Обычный 41 2 10 2 5" xfId="30115"/>
    <cellStyle name="Обычный 41 2 10 2 6" xfId="30116"/>
    <cellStyle name="Обычный 41 2 10 2 7" xfId="30117"/>
    <cellStyle name="Обычный 41 2 10 3" xfId="30118"/>
    <cellStyle name="Обычный 41 2 10 3 2" xfId="30119"/>
    <cellStyle name="Обычный 41 2 10 4" xfId="30120"/>
    <cellStyle name="Обычный 41 2 10 5" xfId="30121"/>
    <cellStyle name="Обычный 41 2 10 6" xfId="30122"/>
    <cellStyle name="Обычный 41 2 10 7" xfId="30123"/>
    <cellStyle name="Обычный 41 2 10 8" xfId="30124"/>
    <cellStyle name="Обычный 41 2 10 9" xfId="30125"/>
    <cellStyle name="Обычный 41 2 11" xfId="30126"/>
    <cellStyle name="Обычный 41 2 11 10" xfId="30127"/>
    <cellStyle name="Обычный 41 2 11 11" xfId="30128"/>
    <cellStyle name="Обычный 41 2 11 12" xfId="30129"/>
    <cellStyle name="Обычный 41 2 11 13" xfId="30130"/>
    <cellStyle name="Обычный 41 2 11 14" xfId="30131"/>
    <cellStyle name="Обычный 41 2 11 2" xfId="30132"/>
    <cellStyle name="Обычный 41 2 11 2 2" xfId="30133"/>
    <cellStyle name="Обычный 41 2 11 2 3" xfId="30134"/>
    <cellStyle name="Обычный 41 2 11 2 4" xfId="30135"/>
    <cellStyle name="Обычный 41 2 11 2 5" xfId="30136"/>
    <cellStyle name="Обычный 41 2 11 2 6" xfId="30137"/>
    <cellStyle name="Обычный 41 2 11 2 7" xfId="30138"/>
    <cellStyle name="Обычный 41 2 11 3" xfId="30139"/>
    <cellStyle name="Обычный 41 2 11 3 2" xfId="30140"/>
    <cellStyle name="Обычный 41 2 11 4" xfId="30141"/>
    <cellStyle name="Обычный 41 2 11 5" xfId="30142"/>
    <cellStyle name="Обычный 41 2 11 6" xfId="30143"/>
    <cellStyle name="Обычный 41 2 11 7" xfId="30144"/>
    <cellStyle name="Обычный 41 2 11 8" xfId="30145"/>
    <cellStyle name="Обычный 41 2 11 9" xfId="30146"/>
    <cellStyle name="Обычный 41 2 12" xfId="30147"/>
    <cellStyle name="Обычный 41 2 12 2" xfId="30148"/>
    <cellStyle name="Обычный 41 2 12 3" xfId="30149"/>
    <cellStyle name="Обычный 41 2 12 4" xfId="30150"/>
    <cellStyle name="Обычный 41 2 12 5" xfId="30151"/>
    <cellStyle name="Обычный 41 2 12 6" xfId="30152"/>
    <cellStyle name="Обычный 41 2 12 7" xfId="30153"/>
    <cellStyle name="Обычный 41 2 13" xfId="30154"/>
    <cellStyle name="Обычный 41 2 13 2" xfId="30155"/>
    <cellStyle name="Обычный 41 2 13 3" xfId="30156"/>
    <cellStyle name="Обычный 41 2 13 4" xfId="30157"/>
    <cellStyle name="Обычный 41 2 13 5" xfId="30158"/>
    <cellStyle name="Обычный 41 2 13 6" xfId="30159"/>
    <cellStyle name="Обычный 41 2 13 7" xfId="30160"/>
    <cellStyle name="Обычный 41 2 14" xfId="30161"/>
    <cellStyle name="Обычный 41 2 14 2" xfId="30162"/>
    <cellStyle name="Обычный 41 2 14 3" xfId="30163"/>
    <cellStyle name="Обычный 41 2 14 4" xfId="30164"/>
    <cellStyle name="Обычный 41 2 14 5" xfId="30165"/>
    <cellStyle name="Обычный 41 2 14 6" xfId="30166"/>
    <cellStyle name="Обычный 41 2 14 7" xfId="30167"/>
    <cellStyle name="Обычный 41 2 15" xfId="30168"/>
    <cellStyle name="Обычный 41 2 15 2" xfId="30169"/>
    <cellStyle name="Обычный 41 2 16" xfId="30170"/>
    <cellStyle name="Обычный 41 2 17" xfId="30171"/>
    <cellStyle name="Обычный 41 2 18" xfId="30172"/>
    <cellStyle name="Обычный 41 2 19" xfId="30173"/>
    <cellStyle name="Обычный 41 2 2" xfId="30174"/>
    <cellStyle name="Обычный 41 2 2 10" xfId="30175"/>
    <cellStyle name="Обычный 41 2 2 10 2" xfId="30176"/>
    <cellStyle name="Обычный 41 2 2 10 3" xfId="30177"/>
    <cellStyle name="Обычный 41 2 2 10 4" xfId="30178"/>
    <cellStyle name="Обычный 41 2 2 10 5" xfId="30179"/>
    <cellStyle name="Обычный 41 2 2 10 6" xfId="30180"/>
    <cellStyle name="Обычный 41 2 2 10 7" xfId="30181"/>
    <cellStyle name="Обычный 41 2 2 11" xfId="30182"/>
    <cellStyle name="Обычный 41 2 2 11 2" xfId="30183"/>
    <cellStyle name="Обычный 41 2 2 11 3" xfId="30184"/>
    <cellStyle name="Обычный 41 2 2 11 4" xfId="30185"/>
    <cellStyle name="Обычный 41 2 2 11 5" xfId="30186"/>
    <cellStyle name="Обычный 41 2 2 11 6" xfId="30187"/>
    <cellStyle name="Обычный 41 2 2 11 7" xfId="30188"/>
    <cellStyle name="Обычный 41 2 2 12" xfId="30189"/>
    <cellStyle name="Обычный 41 2 2 12 2" xfId="30190"/>
    <cellStyle name="Обычный 41 2 2 13" xfId="30191"/>
    <cellStyle name="Обычный 41 2 2 14" xfId="30192"/>
    <cellStyle name="Обычный 41 2 2 15" xfId="30193"/>
    <cellStyle name="Обычный 41 2 2 16" xfId="30194"/>
    <cellStyle name="Обычный 41 2 2 17" xfId="30195"/>
    <cellStyle name="Обычный 41 2 2 18" xfId="30196"/>
    <cellStyle name="Обычный 41 2 2 19" xfId="30197"/>
    <cellStyle name="Обычный 41 2 2 2" xfId="30198"/>
    <cellStyle name="Обычный 41 2 2 2 10" xfId="30199"/>
    <cellStyle name="Обычный 41 2 2 2 11" xfId="30200"/>
    <cellStyle name="Обычный 41 2 2 2 12" xfId="30201"/>
    <cellStyle name="Обычный 41 2 2 2 13" xfId="30202"/>
    <cellStyle name="Обычный 41 2 2 2 14" xfId="30203"/>
    <cellStyle name="Обычный 41 2 2 2 15" xfId="30204"/>
    <cellStyle name="Обычный 41 2 2 2 16" xfId="30205"/>
    <cellStyle name="Обычный 41 2 2 2 17" xfId="30206"/>
    <cellStyle name="Обычный 41 2 2 2 2" xfId="30207"/>
    <cellStyle name="Обычный 41 2 2 2 2 10" xfId="30208"/>
    <cellStyle name="Обычный 41 2 2 2 2 11" xfId="30209"/>
    <cellStyle name="Обычный 41 2 2 2 2 12" xfId="30210"/>
    <cellStyle name="Обычный 41 2 2 2 2 13" xfId="30211"/>
    <cellStyle name="Обычный 41 2 2 2 2 14" xfId="30212"/>
    <cellStyle name="Обычный 41 2 2 2 2 15" xfId="30213"/>
    <cellStyle name="Обычный 41 2 2 2 2 2" xfId="30214"/>
    <cellStyle name="Обычный 41 2 2 2 2 2 2" xfId="30215"/>
    <cellStyle name="Обычный 41 2 2 2 2 2 3" xfId="30216"/>
    <cellStyle name="Обычный 41 2 2 2 2 2 4" xfId="30217"/>
    <cellStyle name="Обычный 41 2 2 2 2 2 5" xfId="30218"/>
    <cellStyle name="Обычный 41 2 2 2 2 2 6" xfId="30219"/>
    <cellStyle name="Обычный 41 2 2 2 2 2 7" xfId="30220"/>
    <cellStyle name="Обычный 41 2 2 2 2 3" xfId="30221"/>
    <cellStyle name="Обычный 41 2 2 2 2 3 2" xfId="30222"/>
    <cellStyle name="Обычный 41 2 2 2 2 4" xfId="30223"/>
    <cellStyle name="Обычный 41 2 2 2 2 5" xfId="30224"/>
    <cellStyle name="Обычный 41 2 2 2 2 6" xfId="30225"/>
    <cellStyle name="Обычный 41 2 2 2 2 7" xfId="30226"/>
    <cellStyle name="Обычный 41 2 2 2 2 8" xfId="30227"/>
    <cellStyle name="Обычный 41 2 2 2 2 9" xfId="30228"/>
    <cellStyle name="Обычный 41 2 2 2 3" xfId="30229"/>
    <cellStyle name="Обычный 41 2 2 2 3 10" xfId="30230"/>
    <cellStyle name="Обычный 41 2 2 2 3 11" xfId="30231"/>
    <cellStyle name="Обычный 41 2 2 2 3 12" xfId="30232"/>
    <cellStyle name="Обычный 41 2 2 2 3 13" xfId="30233"/>
    <cellStyle name="Обычный 41 2 2 2 3 14" xfId="30234"/>
    <cellStyle name="Обычный 41 2 2 2 3 2" xfId="30235"/>
    <cellStyle name="Обычный 41 2 2 2 3 2 2" xfId="30236"/>
    <cellStyle name="Обычный 41 2 2 2 3 2 3" xfId="30237"/>
    <cellStyle name="Обычный 41 2 2 2 3 2 4" xfId="30238"/>
    <cellStyle name="Обычный 41 2 2 2 3 2 5" xfId="30239"/>
    <cellStyle name="Обычный 41 2 2 2 3 2 6" xfId="30240"/>
    <cellStyle name="Обычный 41 2 2 2 3 2 7" xfId="30241"/>
    <cellStyle name="Обычный 41 2 2 2 3 3" xfId="30242"/>
    <cellStyle name="Обычный 41 2 2 2 3 3 2" xfId="30243"/>
    <cellStyle name="Обычный 41 2 2 2 3 4" xfId="30244"/>
    <cellStyle name="Обычный 41 2 2 2 3 5" xfId="30245"/>
    <cellStyle name="Обычный 41 2 2 2 3 6" xfId="30246"/>
    <cellStyle name="Обычный 41 2 2 2 3 7" xfId="30247"/>
    <cellStyle name="Обычный 41 2 2 2 3 8" xfId="30248"/>
    <cellStyle name="Обычный 41 2 2 2 3 9" xfId="30249"/>
    <cellStyle name="Обычный 41 2 2 2 4" xfId="30250"/>
    <cellStyle name="Обычный 41 2 2 2 4 2" xfId="30251"/>
    <cellStyle name="Обычный 41 2 2 2 4 3" xfId="30252"/>
    <cellStyle name="Обычный 41 2 2 2 4 4" xfId="30253"/>
    <cellStyle name="Обычный 41 2 2 2 4 5" xfId="30254"/>
    <cellStyle name="Обычный 41 2 2 2 4 6" xfId="30255"/>
    <cellStyle name="Обычный 41 2 2 2 4 7" xfId="30256"/>
    <cellStyle name="Обычный 41 2 2 2 5" xfId="30257"/>
    <cellStyle name="Обычный 41 2 2 2 5 2" xfId="30258"/>
    <cellStyle name="Обычный 41 2 2 2 6" xfId="30259"/>
    <cellStyle name="Обычный 41 2 2 2 7" xfId="30260"/>
    <cellStyle name="Обычный 41 2 2 2 8" xfId="30261"/>
    <cellStyle name="Обычный 41 2 2 2 9" xfId="30262"/>
    <cellStyle name="Обычный 41 2 2 20" xfId="30263"/>
    <cellStyle name="Обычный 41 2 2 21" xfId="30264"/>
    <cellStyle name="Обычный 41 2 2 22" xfId="30265"/>
    <cellStyle name="Обычный 41 2 2 3" xfId="30266"/>
    <cellStyle name="Обычный 41 2 2 3 10" xfId="30267"/>
    <cellStyle name="Обычный 41 2 2 3 11" xfId="30268"/>
    <cellStyle name="Обычный 41 2 2 3 12" xfId="30269"/>
    <cellStyle name="Обычный 41 2 2 3 13" xfId="30270"/>
    <cellStyle name="Обычный 41 2 2 3 14" xfId="30271"/>
    <cellStyle name="Обычный 41 2 2 3 15" xfId="30272"/>
    <cellStyle name="Обычный 41 2 2 3 16" xfId="30273"/>
    <cellStyle name="Обычный 41 2 2 3 17" xfId="30274"/>
    <cellStyle name="Обычный 41 2 2 3 2" xfId="30275"/>
    <cellStyle name="Обычный 41 2 2 3 2 10" xfId="30276"/>
    <cellStyle name="Обычный 41 2 2 3 2 11" xfId="30277"/>
    <cellStyle name="Обычный 41 2 2 3 2 12" xfId="30278"/>
    <cellStyle name="Обычный 41 2 2 3 2 13" xfId="30279"/>
    <cellStyle name="Обычный 41 2 2 3 2 14" xfId="30280"/>
    <cellStyle name="Обычный 41 2 2 3 2 15" xfId="30281"/>
    <cellStyle name="Обычный 41 2 2 3 2 2" xfId="30282"/>
    <cellStyle name="Обычный 41 2 2 3 2 2 2" xfId="30283"/>
    <cellStyle name="Обычный 41 2 2 3 2 2 3" xfId="30284"/>
    <cellStyle name="Обычный 41 2 2 3 2 2 4" xfId="30285"/>
    <cellStyle name="Обычный 41 2 2 3 2 2 5" xfId="30286"/>
    <cellStyle name="Обычный 41 2 2 3 2 2 6" xfId="30287"/>
    <cellStyle name="Обычный 41 2 2 3 2 2 7" xfId="30288"/>
    <cellStyle name="Обычный 41 2 2 3 2 3" xfId="30289"/>
    <cellStyle name="Обычный 41 2 2 3 2 3 2" xfId="30290"/>
    <cellStyle name="Обычный 41 2 2 3 2 4" xfId="30291"/>
    <cellStyle name="Обычный 41 2 2 3 2 5" xfId="30292"/>
    <cellStyle name="Обычный 41 2 2 3 2 6" xfId="30293"/>
    <cellStyle name="Обычный 41 2 2 3 2 7" xfId="30294"/>
    <cellStyle name="Обычный 41 2 2 3 2 8" xfId="30295"/>
    <cellStyle name="Обычный 41 2 2 3 2 9" xfId="30296"/>
    <cellStyle name="Обычный 41 2 2 3 3" xfId="30297"/>
    <cellStyle name="Обычный 41 2 2 3 3 10" xfId="30298"/>
    <cellStyle name="Обычный 41 2 2 3 3 11" xfId="30299"/>
    <cellStyle name="Обычный 41 2 2 3 3 12" xfId="30300"/>
    <cellStyle name="Обычный 41 2 2 3 3 13" xfId="30301"/>
    <cellStyle name="Обычный 41 2 2 3 3 14" xfId="30302"/>
    <cellStyle name="Обычный 41 2 2 3 3 2" xfId="30303"/>
    <cellStyle name="Обычный 41 2 2 3 3 2 2" xfId="30304"/>
    <cellStyle name="Обычный 41 2 2 3 3 2 3" xfId="30305"/>
    <cellStyle name="Обычный 41 2 2 3 3 2 4" xfId="30306"/>
    <cellStyle name="Обычный 41 2 2 3 3 2 5" xfId="30307"/>
    <cellStyle name="Обычный 41 2 2 3 3 2 6" xfId="30308"/>
    <cellStyle name="Обычный 41 2 2 3 3 2 7" xfId="30309"/>
    <cellStyle name="Обычный 41 2 2 3 3 3" xfId="30310"/>
    <cellStyle name="Обычный 41 2 2 3 3 3 2" xfId="30311"/>
    <cellStyle name="Обычный 41 2 2 3 3 4" xfId="30312"/>
    <cellStyle name="Обычный 41 2 2 3 3 5" xfId="30313"/>
    <cellStyle name="Обычный 41 2 2 3 3 6" xfId="30314"/>
    <cellStyle name="Обычный 41 2 2 3 3 7" xfId="30315"/>
    <cellStyle name="Обычный 41 2 2 3 3 8" xfId="30316"/>
    <cellStyle name="Обычный 41 2 2 3 3 9" xfId="30317"/>
    <cellStyle name="Обычный 41 2 2 3 4" xfId="30318"/>
    <cellStyle name="Обычный 41 2 2 3 4 2" xfId="30319"/>
    <cellStyle name="Обычный 41 2 2 3 4 3" xfId="30320"/>
    <cellStyle name="Обычный 41 2 2 3 4 4" xfId="30321"/>
    <cellStyle name="Обычный 41 2 2 3 4 5" xfId="30322"/>
    <cellStyle name="Обычный 41 2 2 3 4 6" xfId="30323"/>
    <cellStyle name="Обычный 41 2 2 3 4 7" xfId="30324"/>
    <cellStyle name="Обычный 41 2 2 3 5" xfId="30325"/>
    <cellStyle name="Обычный 41 2 2 3 5 2" xfId="30326"/>
    <cellStyle name="Обычный 41 2 2 3 6" xfId="30327"/>
    <cellStyle name="Обычный 41 2 2 3 7" xfId="30328"/>
    <cellStyle name="Обычный 41 2 2 3 8" xfId="30329"/>
    <cellStyle name="Обычный 41 2 2 3 9" xfId="30330"/>
    <cellStyle name="Обычный 41 2 2 4" xfId="30331"/>
    <cellStyle name="Обычный 41 2 2 4 10" xfId="30332"/>
    <cellStyle name="Обычный 41 2 2 4 11" xfId="30333"/>
    <cellStyle name="Обычный 41 2 2 4 12" xfId="30334"/>
    <cellStyle name="Обычный 41 2 2 4 13" xfId="30335"/>
    <cellStyle name="Обычный 41 2 2 4 14" xfId="30336"/>
    <cellStyle name="Обычный 41 2 2 4 15" xfId="30337"/>
    <cellStyle name="Обычный 41 2 2 4 2" xfId="30338"/>
    <cellStyle name="Обычный 41 2 2 4 2 2" xfId="30339"/>
    <cellStyle name="Обычный 41 2 2 4 2 3" xfId="30340"/>
    <cellStyle name="Обычный 41 2 2 4 2 4" xfId="30341"/>
    <cellStyle name="Обычный 41 2 2 4 2 5" xfId="30342"/>
    <cellStyle name="Обычный 41 2 2 4 2 6" xfId="30343"/>
    <cellStyle name="Обычный 41 2 2 4 2 7" xfId="30344"/>
    <cellStyle name="Обычный 41 2 2 4 3" xfId="30345"/>
    <cellStyle name="Обычный 41 2 2 4 3 2" xfId="30346"/>
    <cellStyle name="Обычный 41 2 2 4 4" xfId="30347"/>
    <cellStyle name="Обычный 41 2 2 4 5" xfId="30348"/>
    <cellStyle name="Обычный 41 2 2 4 6" xfId="30349"/>
    <cellStyle name="Обычный 41 2 2 4 7" xfId="30350"/>
    <cellStyle name="Обычный 41 2 2 4 8" xfId="30351"/>
    <cellStyle name="Обычный 41 2 2 4 9" xfId="30352"/>
    <cellStyle name="Обычный 41 2 2 5" xfId="30353"/>
    <cellStyle name="Обычный 41 2 2 5 10" xfId="30354"/>
    <cellStyle name="Обычный 41 2 2 5 11" xfId="30355"/>
    <cellStyle name="Обычный 41 2 2 5 12" xfId="30356"/>
    <cellStyle name="Обычный 41 2 2 5 13" xfId="30357"/>
    <cellStyle name="Обычный 41 2 2 5 14" xfId="30358"/>
    <cellStyle name="Обычный 41 2 2 5 2" xfId="30359"/>
    <cellStyle name="Обычный 41 2 2 5 2 2" xfId="30360"/>
    <cellStyle name="Обычный 41 2 2 5 2 3" xfId="30361"/>
    <cellStyle name="Обычный 41 2 2 5 2 4" xfId="30362"/>
    <cellStyle name="Обычный 41 2 2 5 2 5" xfId="30363"/>
    <cellStyle name="Обычный 41 2 2 5 2 6" xfId="30364"/>
    <cellStyle name="Обычный 41 2 2 5 2 7" xfId="30365"/>
    <cellStyle name="Обычный 41 2 2 5 3" xfId="30366"/>
    <cellStyle name="Обычный 41 2 2 5 3 2" xfId="30367"/>
    <cellStyle name="Обычный 41 2 2 5 4" xfId="30368"/>
    <cellStyle name="Обычный 41 2 2 5 5" xfId="30369"/>
    <cellStyle name="Обычный 41 2 2 5 6" xfId="30370"/>
    <cellStyle name="Обычный 41 2 2 5 7" xfId="30371"/>
    <cellStyle name="Обычный 41 2 2 5 8" xfId="30372"/>
    <cellStyle name="Обычный 41 2 2 5 9" xfId="30373"/>
    <cellStyle name="Обычный 41 2 2 6" xfId="30374"/>
    <cellStyle name="Обычный 41 2 2 6 10" xfId="30375"/>
    <cellStyle name="Обычный 41 2 2 6 11" xfId="30376"/>
    <cellStyle name="Обычный 41 2 2 6 12" xfId="30377"/>
    <cellStyle name="Обычный 41 2 2 6 13" xfId="30378"/>
    <cellStyle name="Обычный 41 2 2 6 14" xfId="30379"/>
    <cellStyle name="Обычный 41 2 2 6 2" xfId="30380"/>
    <cellStyle name="Обычный 41 2 2 6 2 2" xfId="30381"/>
    <cellStyle name="Обычный 41 2 2 6 2 3" xfId="30382"/>
    <cellStyle name="Обычный 41 2 2 6 2 4" xfId="30383"/>
    <cellStyle name="Обычный 41 2 2 6 2 5" xfId="30384"/>
    <cellStyle name="Обычный 41 2 2 6 2 6" xfId="30385"/>
    <cellStyle name="Обычный 41 2 2 6 2 7" xfId="30386"/>
    <cellStyle name="Обычный 41 2 2 6 3" xfId="30387"/>
    <cellStyle name="Обычный 41 2 2 6 3 2" xfId="30388"/>
    <cellStyle name="Обычный 41 2 2 6 4" xfId="30389"/>
    <cellStyle name="Обычный 41 2 2 6 5" xfId="30390"/>
    <cellStyle name="Обычный 41 2 2 6 6" xfId="30391"/>
    <cellStyle name="Обычный 41 2 2 6 7" xfId="30392"/>
    <cellStyle name="Обычный 41 2 2 6 8" xfId="30393"/>
    <cellStyle name="Обычный 41 2 2 6 9" xfId="30394"/>
    <cellStyle name="Обычный 41 2 2 7" xfId="30395"/>
    <cellStyle name="Обычный 41 2 2 7 10" xfId="30396"/>
    <cellStyle name="Обычный 41 2 2 7 11" xfId="30397"/>
    <cellStyle name="Обычный 41 2 2 7 12" xfId="30398"/>
    <cellStyle name="Обычный 41 2 2 7 13" xfId="30399"/>
    <cellStyle name="Обычный 41 2 2 7 14" xfId="30400"/>
    <cellStyle name="Обычный 41 2 2 7 2" xfId="30401"/>
    <cellStyle name="Обычный 41 2 2 7 2 2" xfId="30402"/>
    <cellStyle name="Обычный 41 2 2 7 2 3" xfId="30403"/>
    <cellStyle name="Обычный 41 2 2 7 2 4" xfId="30404"/>
    <cellStyle name="Обычный 41 2 2 7 2 5" xfId="30405"/>
    <cellStyle name="Обычный 41 2 2 7 2 6" xfId="30406"/>
    <cellStyle name="Обычный 41 2 2 7 2 7" xfId="30407"/>
    <cellStyle name="Обычный 41 2 2 7 3" xfId="30408"/>
    <cellStyle name="Обычный 41 2 2 7 3 2" xfId="30409"/>
    <cellStyle name="Обычный 41 2 2 7 4" xfId="30410"/>
    <cellStyle name="Обычный 41 2 2 7 5" xfId="30411"/>
    <cellStyle name="Обычный 41 2 2 7 6" xfId="30412"/>
    <cellStyle name="Обычный 41 2 2 7 7" xfId="30413"/>
    <cellStyle name="Обычный 41 2 2 7 8" xfId="30414"/>
    <cellStyle name="Обычный 41 2 2 7 9" xfId="30415"/>
    <cellStyle name="Обычный 41 2 2 8" xfId="30416"/>
    <cellStyle name="Обычный 41 2 2 8 10" xfId="30417"/>
    <cellStyle name="Обычный 41 2 2 8 11" xfId="30418"/>
    <cellStyle name="Обычный 41 2 2 8 12" xfId="30419"/>
    <cellStyle name="Обычный 41 2 2 8 13" xfId="30420"/>
    <cellStyle name="Обычный 41 2 2 8 14" xfId="30421"/>
    <cellStyle name="Обычный 41 2 2 8 2" xfId="30422"/>
    <cellStyle name="Обычный 41 2 2 8 2 2" xfId="30423"/>
    <cellStyle name="Обычный 41 2 2 8 2 3" xfId="30424"/>
    <cellStyle name="Обычный 41 2 2 8 2 4" xfId="30425"/>
    <cellStyle name="Обычный 41 2 2 8 2 5" xfId="30426"/>
    <cellStyle name="Обычный 41 2 2 8 2 6" xfId="30427"/>
    <cellStyle name="Обычный 41 2 2 8 2 7" xfId="30428"/>
    <cellStyle name="Обычный 41 2 2 8 3" xfId="30429"/>
    <cellStyle name="Обычный 41 2 2 8 3 2" xfId="30430"/>
    <cellStyle name="Обычный 41 2 2 8 4" xfId="30431"/>
    <cellStyle name="Обычный 41 2 2 8 5" xfId="30432"/>
    <cellStyle name="Обычный 41 2 2 8 6" xfId="30433"/>
    <cellStyle name="Обычный 41 2 2 8 7" xfId="30434"/>
    <cellStyle name="Обычный 41 2 2 8 8" xfId="30435"/>
    <cellStyle name="Обычный 41 2 2 8 9" xfId="30436"/>
    <cellStyle name="Обычный 41 2 2 9" xfId="30437"/>
    <cellStyle name="Обычный 41 2 2 9 2" xfId="30438"/>
    <cellStyle name="Обычный 41 2 2 9 3" xfId="30439"/>
    <cellStyle name="Обычный 41 2 2 9 4" xfId="30440"/>
    <cellStyle name="Обычный 41 2 2 9 5" xfId="30441"/>
    <cellStyle name="Обычный 41 2 2 9 6" xfId="30442"/>
    <cellStyle name="Обычный 41 2 2 9 7" xfId="30443"/>
    <cellStyle name="Обычный 41 2 20" xfId="30444"/>
    <cellStyle name="Обычный 41 2 21" xfId="30445"/>
    <cellStyle name="Обычный 41 2 22" xfId="30446"/>
    <cellStyle name="Обычный 41 2 23" xfId="30447"/>
    <cellStyle name="Обычный 41 2 24" xfId="30448"/>
    <cellStyle name="Обычный 41 2 25" xfId="30449"/>
    <cellStyle name="Обычный 41 2 3" xfId="30450"/>
    <cellStyle name="Обычный 41 2 3 10" xfId="30451"/>
    <cellStyle name="Обычный 41 2 3 11" xfId="30452"/>
    <cellStyle name="Обычный 41 2 3 12" xfId="30453"/>
    <cellStyle name="Обычный 41 2 3 13" xfId="30454"/>
    <cellStyle name="Обычный 41 2 3 14" xfId="30455"/>
    <cellStyle name="Обычный 41 2 3 15" xfId="30456"/>
    <cellStyle name="Обычный 41 2 3 16" xfId="30457"/>
    <cellStyle name="Обычный 41 2 3 17" xfId="30458"/>
    <cellStyle name="Обычный 41 2 3 18" xfId="30459"/>
    <cellStyle name="Обычный 41 2 3 19" xfId="30460"/>
    <cellStyle name="Обычный 41 2 3 2" xfId="30461"/>
    <cellStyle name="Обычный 41 2 3 2 10" xfId="30462"/>
    <cellStyle name="Обычный 41 2 3 2 11" xfId="30463"/>
    <cellStyle name="Обычный 41 2 3 2 12" xfId="30464"/>
    <cellStyle name="Обычный 41 2 3 2 13" xfId="30465"/>
    <cellStyle name="Обычный 41 2 3 2 14" xfId="30466"/>
    <cellStyle name="Обычный 41 2 3 2 15" xfId="30467"/>
    <cellStyle name="Обычный 41 2 3 2 16" xfId="30468"/>
    <cellStyle name="Обычный 41 2 3 2 17" xfId="30469"/>
    <cellStyle name="Обычный 41 2 3 2 2" xfId="30470"/>
    <cellStyle name="Обычный 41 2 3 2 2 10" xfId="30471"/>
    <cellStyle name="Обычный 41 2 3 2 2 11" xfId="30472"/>
    <cellStyle name="Обычный 41 2 3 2 2 12" xfId="30473"/>
    <cellStyle name="Обычный 41 2 3 2 2 13" xfId="30474"/>
    <cellStyle name="Обычный 41 2 3 2 2 14" xfId="30475"/>
    <cellStyle name="Обычный 41 2 3 2 2 15" xfId="30476"/>
    <cellStyle name="Обычный 41 2 3 2 2 2" xfId="30477"/>
    <cellStyle name="Обычный 41 2 3 2 2 2 2" xfId="30478"/>
    <cellStyle name="Обычный 41 2 3 2 2 2 3" xfId="30479"/>
    <cellStyle name="Обычный 41 2 3 2 2 2 4" xfId="30480"/>
    <cellStyle name="Обычный 41 2 3 2 2 2 5" xfId="30481"/>
    <cellStyle name="Обычный 41 2 3 2 2 2 6" xfId="30482"/>
    <cellStyle name="Обычный 41 2 3 2 2 2 7" xfId="30483"/>
    <cellStyle name="Обычный 41 2 3 2 2 3" xfId="30484"/>
    <cellStyle name="Обычный 41 2 3 2 2 3 2" xfId="30485"/>
    <cellStyle name="Обычный 41 2 3 2 2 4" xfId="30486"/>
    <cellStyle name="Обычный 41 2 3 2 2 5" xfId="30487"/>
    <cellStyle name="Обычный 41 2 3 2 2 6" xfId="30488"/>
    <cellStyle name="Обычный 41 2 3 2 2 7" xfId="30489"/>
    <cellStyle name="Обычный 41 2 3 2 2 8" xfId="30490"/>
    <cellStyle name="Обычный 41 2 3 2 2 9" xfId="30491"/>
    <cellStyle name="Обычный 41 2 3 2 3" xfId="30492"/>
    <cellStyle name="Обычный 41 2 3 2 3 10" xfId="30493"/>
    <cellStyle name="Обычный 41 2 3 2 3 11" xfId="30494"/>
    <cellStyle name="Обычный 41 2 3 2 3 12" xfId="30495"/>
    <cellStyle name="Обычный 41 2 3 2 3 13" xfId="30496"/>
    <cellStyle name="Обычный 41 2 3 2 3 14" xfId="30497"/>
    <cellStyle name="Обычный 41 2 3 2 3 2" xfId="30498"/>
    <cellStyle name="Обычный 41 2 3 2 3 2 2" xfId="30499"/>
    <cellStyle name="Обычный 41 2 3 2 3 2 3" xfId="30500"/>
    <cellStyle name="Обычный 41 2 3 2 3 2 4" xfId="30501"/>
    <cellStyle name="Обычный 41 2 3 2 3 2 5" xfId="30502"/>
    <cellStyle name="Обычный 41 2 3 2 3 2 6" xfId="30503"/>
    <cellStyle name="Обычный 41 2 3 2 3 2 7" xfId="30504"/>
    <cellStyle name="Обычный 41 2 3 2 3 3" xfId="30505"/>
    <cellStyle name="Обычный 41 2 3 2 3 3 2" xfId="30506"/>
    <cellStyle name="Обычный 41 2 3 2 3 4" xfId="30507"/>
    <cellStyle name="Обычный 41 2 3 2 3 5" xfId="30508"/>
    <cellStyle name="Обычный 41 2 3 2 3 6" xfId="30509"/>
    <cellStyle name="Обычный 41 2 3 2 3 7" xfId="30510"/>
    <cellStyle name="Обычный 41 2 3 2 3 8" xfId="30511"/>
    <cellStyle name="Обычный 41 2 3 2 3 9" xfId="30512"/>
    <cellStyle name="Обычный 41 2 3 2 4" xfId="30513"/>
    <cellStyle name="Обычный 41 2 3 2 4 2" xfId="30514"/>
    <cellStyle name="Обычный 41 2 3 2 4 3" xfId="30515"/>
    <cellStyle name="Обычный 41 2 3 2 4 4" xfId="30516"/>
    <cellStyle name="Обычный 41 2 3 2 4 5" xfId="30517"/>
    <cellStyle name="Обычный 41 2 3 2 4 6" xfId="30518"/>
    <cellStyle name="Обычный 41 2 3 2 4 7" xfId="30519"/>
    <cellStyle name="Обычный 41 2 3 2 5" xfId="30520"/>
    <cellStyle name="Обычный 41 2 3 2 5 2" xfId="30521"/>
    <cellStyle name="Обычный 41 2 3 2 6" xfId="30522"/>
    <cellStyle name="Обычный 41 2 3 2 7" xfId="30523"/>
    <cellStyle name="Обычный 41 2 3 2 8" xfId="30524"/>
    <cellStyle name="Обычный 41 2 3 2 9" xfId="30525"/>
    <cellStyle name="Обычный 41 2 3 3" xfId="30526"/>
    <cellStyle name="Обычный 41 2 3 3 10" xfId="30527"/>
    <cellStyle name="Обычный 41 2 3 3 11" xfId="30528"/>
    <cellStyle name="Обычный 41 2 3 3 12" xfId="30529"/>
    <cellStyle name="Обычный 41 2 3 3 13" xfId="30530"/>
    <cellStyle name="Обычный 41 2 3 3 14" xfId="30531"/>
    <cellStyle name="Обычный 41 2 3 3 15" xfId="30532"/>
    <cellStyle name="Обычный 41 2 3 3 16" xfId="30533"/>
    <cellStyle name="Обычный 41 2 3 3 17" xfId="30534"/>
    <cellStyle name="Обычный 41 2 3 3 2" xfId="30535"/>
    <cellStyle name="Обычный 41 2 3 3 2 10" xfId="30536"/>
    <cellStyle name="Обычный 41 2 3 3 2 11" xfId="30537"/>
    <cellStyle name="Обычный 41 2 3 3 2 12" xfId="30538"/>
    <cellStyle name="Обычный 41 2 3 3 2 13" xfId="30539"/>
    <cellStyle name="Обычный 41 2 3 3 2 14" xfId="30540"/>
    <cellStyle name="Обычный 41 2 3 3 2 15" xfId="30541"/>
    <cellStyle name="Обычный 41 2 3 3 2 2" xfId="30542"/>
    <cellStyle name="Обычный 41 2 3 3 2 2 2" xfId="30543"/>
    <cellStyle name="Обычный 41 2 3 3 2 2 3" xfId="30544"/>
    <cellStyle name="Обычный 41 2 3 3 2 2 4" xfId="30545"/>
    <cellStyle name="Обычный 41 2 3 3 2 2 5" xfId="30546"/>
    <cellStyle name="Обычный 41 2 3 3 2 2 6" xfId="30547"/>
    <cellStyle name="Обычный 41 2 3 3 2 2 7" xfId="30548"/>
    <cellStyle name="Обычный 41 2 3 3 2 3" xfId="30549"/>
    <cellStyle name="Обычный 41 2 3 3 2 3 2" xfId="30550"/>
    <cellStyle name="Обычный 41 2 3 3 2 4" xfId="30551"/>
    <cellStyle name="Обычный 41 2 3 3 2 5" xfId="30552"/>
    <cellStyle name="Обычный 41 2 3 3 2 6" xfId="30553"/>
    <cellStyle name="Обычный 41 2 3 3 2 7" xfId="30554"/>
    <cellStyle name="Обычный 41 2 3 3 2 8" xfId="30555"/>
    <cellStyle name="Обычный 41 2 3 3 2 9" xfId="30556"/>
    <cellStyle name="Обычный 41 2 3 3 3" xfId="30557"/>
    <cellStyle name="Обычный 41 2 3 3 3 10" xfId="30558"/>
    <cellStyle name="Обычный 41 2 3 3 3 11" xfId="30559"/>
    <cellStyle name="Обычный 41 2 3 3 3 12" xfId="30560"/>
    <cellStyle name="Обычный 41 2 3 3 3 13" xfId="30561"/>
    <cellStyle name="Обычный 41 2 3 3 3 14" xfId="30562"/>
    <cellStyle name="Обычный 41 2 3 3 3 2" xfId="30563"/>
    <cellStyle name="Обычный 41 2 3 3 3 2 2" xfId="30564"/>
    <cellStyle name="Обычный 41 2 3 3 3 2 3" xfId="30565"/>
    <cellStyle name="Обычный 41 2 3 3 3 2 4" xfId="30566"/>
    <cellStyle name="Обычный 41 2 3 3 3 2 5" xfId="30567"/>
    <cellStyle name="Обычный 41 2 3 3 3 2 6" xfId="30568"/>
    <cellStyle name="Обычный 41 2 3 3 3 2 7" xfId="30569"/>
    <cellStyle name="Обычный 41 2 3 3 3 3" xfId="30570"/>
    <cellStyle name="Обычный 41 2 3 3 3 3 2" xfId="30571"/>
    <cellStyle name="Обычный 41 2 3 3 3 4" xfId="30572"/>
    <cellStyle name="Обычный 41 2 3 3 3 5" xfId="30573"/>
    <cellStyle name="Обычный 41 2 3 3 3 6" xfId="30574"/>
    <cellStyle name="Обычный 41 2 3 3 3 7" xfId="30575"/>
    <cellStyle name="Обычный 41 2 3 3 3 8" xfId="30576"/>
    <cellStyle name="Обычный 41 2 3 3 3 9" xfId="30577"/>
    <cellStyle name="Обычный 41 2 3 3 4" xfId="30578"/>
    <cellStyle name="Обычный 41 2 3 3 4 2" xfId="30579"/>
    <cellStyle name="Обычный 41 2 3 3 4 3" xfId="30580"/>
    <cellStyle name="Обычный 41 2 3 3 4 4" xfId="30581"/>
    <cellStyle name="Обычный 41 2 3 3 4 5" xfId="30582"/>
    <cellStyle name="Обычный 41 2 3 3 4 6" xfId="30583"/>
    <cellStyle name="Обычный 41 2 3 3 4 7" xfId="30584"/>
    <cellStyle name="Обычный 41 2 3 3 5" xfId="30585"/>
    <cellStyle name="Обычный 41 2 3 3 5 2" xfId="30586"/>
    <cellStyle name="Обычный 41 2 3 3 6" xfId="30587"/>
    <cellStyle name="Обычный 41 2 3 3 7" xfId="30588"/>
    <cellStyle name="Обычный 41 2 3 3 8" xfId="30589"/>
    <cellStyle name="Обычный 41 2 3 3 9" xfId="30590"/>
    <cellStyle name="Обычный 41 2 3 4" xfId="30591"/>
    <cellStyle name="Обычный 41 2 3 4 10" xfId="30592"/>
    <cellStyle name="Обычный 41 2 3 4 11" xfId="30593"/>
    <cellStyle name="Обычный 41 2 3 4 12" xfId="30594"/>
    <cellStyle name="Обычный 41 2 3 4 13" xfId="30595"/>
    <cellStyle name="Обычный 41 2 3 4 14" xfId="30596"/>
    <cellStyle name="Обычный 41 2 3 4 15" xfId="30597"/>
    <cellStyle name="Обычный 41 2 3 4 2" xfId="30598"/>
    <cellStyle name="Обычный 41 2 3 4 2 2" xfId="30599"/>
    <cellStyle name="Обычный 41 2 3 4 2 3" xfId="30600"/>
    <cellStyle name="Обычный 41 2 3 4 2 4" xfId="30601"/>
    <cellStyle name="Обычный 41 2 3 4 2 5" xfId="30602"/>
    <cellStyle name="Обычный 41 2 3 4 2 6" xfId="30603"/>
    <cellStyle name="Обычный 41 2 3 4 2 7" xfId="30604"/>
    <cellStyle name="Обычный 41 2 3 4 3" xfId="30605"/>
    <cellStyle name="Обычный 41 2 3 4 3 2" xfId="30606"/>
    <cellStyle name="Обычный 41 2 3 4 4" xfId="30607"/>
    <cellStyle name="Обычный 41 2 3 4 5" xfId="30608"/>
    <cellStyle name="Обычный 41 2 3 4 6" xfId="30609"/>
    <cellStyle name="Обычный 41 2 3 4 7" xfId="30610"/>
    <cellStyle name="Обычный 41 2 3 4 8" xfId="30611"/>
    <cellStyle name="Обычный 41 2 3 4 9" xfId="30612"/>
    <cellStyle name="Обычный 41 2 3 5" xfId="30613"/>
    <cellStyle name="Обычный 41 2 3 5 10" xfId="30614"/>
    <cellStyle name="Обычный 41 2 3 5 11" xfId="30615"/>
    <cellStyle name="Обычный 41 2 3 5 12" xfId="30616"/>
    <cellStyle name="Обычный 41 2 3 5 13" xfId="30617"/>
    <cellStyle name="Обычный 41 2 3 5 14" xfId="30618"/>
    <cellStyle name="Обычный 41 2 3 5 2" xfId="30619"/>
    <cellStyle name="Обычный 41 2 3 5 2 2" xfId="30620"/>
    <cellStyle name="Обычный 41 2 3 5 2 3" xfId="30621"/>
    <cellStyle name="Обычный 41 2 3 5 2 4" xfId="30622"/>
    <cellStyle name="Обычный 41 2 3 5 2 5" xfId="30623"/>
    <cellStyle name="Обычный 41 2 3 5 2 6" xfId="30624"/>
    <cellStyle name="Обычный 41 2 3 5 2 7" xfId="30625"/>
    <cellStyle name="Обычный 41 2 3 5 3" xfId="30626"/>
    <cellStyle name="Обычный 41 2 3 5 3 2" xfId="30627"/>
    <cellStyle name="Обычный 41 2 3 5 4" xfId="30628"/>
    <cellStyle name="Обычный 41 2 3 5 5" xfId="30629"/>
    <cellStyle name="Обычный 41 2 3 5 6" xfId="30630"/>
    <cellStyle name="Обычный 41 2 3 5 7" xfId="30631"/>
    <cellStyle name="Обычный 41 2 3 5 8" xfId="30632"/>
    <cellStyle name="Обычный 41 2 3 5 9" xfId="30633"/>
    <cellStyle name="Обычный 41 2 3 6" xfId="30634"/>
    <cellStyle name="Обычный 41 2 3 6 2" xfId="30635"/>
    <cellStyle name="Обычный 41 2 3 6 3" xfId="30636"/>
    <cellStyle name="Обычный 41 2 3 6 4" xfId="30637"/>
    <cellStyle name="Обычный 41 2 3 6 5" xfId="30638"/>
    <cellStyle name="Обычный 41 2 3 6 6" xfId="30639"/>
    <cellStyle name="Обычный 41 2 3 6 7" xfId="30640"/>
    <cellStyle name="Обычный 41 2 3 7" xfId="30641"/>
    <cellStyle name="Обычный 41 2 3 7 2" xfId="30642"/>
    <cellStyle name="Обычный 41 2 3 8" xfId="30643"/>
    <cellStyle name="Обычный 41 2 3 9" xfId="30644"/>
    <cellStyle name="Обычный 41 2 4" xfId="30645"/>
    <cellStyle name="Обычный 41 2 4 10" xfId="30646"/>
    <cellStyle name="Обычный 41 2 4 11" xfId="30647"/>
    <cellStyle name="Обычный 41 2 4 12" xfId="30648"/>
    <cellStyle name="Обычный 41 2 4 13" xfId="30649"/>
    <cellStyle name="Обычный 41 2 4 14" xfId="30650"/>
    <cellStyle name="Обычный 41 2 4 15" xfId="30651"/>
    <cellStyle name="Обычный 41 2 4 16" xfId="30652"/>
    <cellStyle name="Обычный 41 2 4 17" xfId="30653"/>
    <cellStyle name="Обычный 41 2 4 18" xfId="30654"/>
    <cellStyle name="Обычный 41 2 4 19" xfId="30655"/>
    <cellStyle name="Обычный 41 2 4 2" xfId="30656"/>
    <cellStyle name="Обычный 41 2 4 2 10" xfId="30657"/>
    <cellStyle name="Обычный 41 2 4 2 11" xfId="30658"/>
    <cellStyle name="Обычный 41 2 4 2 12" xfId="30659"/>
    <cellStyle name="Обычный 41 2 4 2 13" xfId="30660"/>
    <cellStyle name="Обычный 41 2 4 2 14" xfId="30661"/>
    <cellStyle name="Обычный 41 2 4 2 15" xfId="30662"/>
    <cellStyle name="Обычный 41 2 4 2 16" xfId="30663"/>
    <cellStyle name="Обычный 41 2 4 2 17" xfId="30664"/>
    <cellStyle name="Обычный 41 2 4 2 2" xfId="30665"/>
    <cellStyle name="Обычный 41 2 4 2 2 10" xfId="30666"/>
    <cellStyle name="Обычный 41 2 4 2 2 11" xfId="30667"/>
    <cellStyle name="Обычный 41 2 4 2 2 12" xfId="30668"/>
    <cellStyle name="Обычный 41 2 4 2 2 13" xfId="30669"/>
    <cellStyle name="Обычный 41 2 4 2 2 14" xfId="30670"/>
    <cellStyle name="Обычный 41 2 4 2 2 15" xfId="30671"/>
    <cellStyle name="Обычный 41 2 4 2 2 2" xfId="30672"/>
    <cellStyle name="Обычный 41 2 4 2 2 2 2" xfId="30673"/>
    <cellStyle name="Обычный 41 2 4 2 2 2 3" xfId="30674"/>
    <cellStyle name="Обычный 41 2 4 2 2 2 4" xfId="30675"/>
    <cellStyle name="Обычный 41 2 4 2 2 2 5" xfId="30676"/>
    <cellStyle name="Обычный 41 2 4 2 2 2 6" xfId="30677"/>
    <cellStyle name="Обычный 41 2 4 2 2 2 7" xfId="30678"/>
    <cellStyle name="Обычный 41 2 4 2 2 3" xfId="30679"/>
    <cellStyle name="Обычный 41 2 4 2 2 3 2" xfId="30680"/>
    <cellStyle name="Обычный 41 2 4 2 2 4" xfId="30681"/>
    <cellStyle name="Обычный 41 2 4 2 2 5" xfId="30682"/>
    <cellStyle name="Обычный 41 2 4 2 2 6" xfId="30683"/>
    <cellStyle name="Обычный 41 2 4 2 2 7" xfId="30684"/>
    <cellStyle name="Обычный 41 2 4 2 2 8" xfId="30685"/>
    <cellStyle name="Обычный 41 2 4 2 2 9" xfId="30686"/>
    <cellStyle name="Обычный 41 2 4 2 3" xfId="30687"/>
    <cellStyle name="Обычный 41 2 4 2 3 10" xfId="30688"/>
    <cellStyle name="Обычный 41 2 4 2 3 11" xfId="30689"/>
    <cellStyle name="Обычный 41 2 4 2 3 12" xfId="30690"/>
    <cellStyle name="Обычный 41 2 4 2 3 13" xfId="30691"/>
    <cellStyle name="Обычный 41 2 4 2 3 14" xfId="30692"/>
    <cellStyle name="Обычный 41 2 4 2 3 2" xfId="30693"/>
    <cellStyle name="Обычный 41 2 4 2 3 2 2" xfId="30694"/>
    <cellStyle name="Обычный 41 2 4 2 3 2 3" xfId="30695"/>
    <cellStyle name="Обычный 41 2 4 2 3 2 4" xfId="30696"/>
    <cellStyle name="Обычный 41 2 4 2 3 2 5" xfId="30697"/>
    <cellStyle name="Обычный 41 2 4 2 3 2 6" xfId="30698"/>
    <cellStyle name="Обычный 41 2 4 2 3 2 7" xfId="30699"/>
    <cellStyle name="Обычный 41 2 4 2 3 3" xfId="30700"/>
    <cellStyle name="Обычный 41 2 4 2 3 3 2" xfId="30701"/>
    <cellStyle name="Обычный 41 2 4 2 3 4" xfId="30702"/>
    <cellStyle name="Обычный 41 2 4 2 3 5" xfId="30703"/>
    <cellStyle name="Обычный 41 2 4 2 3 6" xfId="30704"/>
    <cellStyle name="Обычный 41 2 4 2 3 7" xfId="30705"/>
    <cellStyle name="Обычный 41 2 4 2 3 8" xfId="30706"/>
    <cellStyle name="Обычный 41 2 4 2 3 9" xfId="30707"/>
    <cellStyle name="Обычный 41 2 4 2 4" xfId="30708"/>
    <cellStyle name="Обычный 41 2 4 2 4 2" xfId="30709"/>
    <cellStyle name="Обычный 41 2 4 2 4 3" xfId="30710"/>
    <cellStyle name="Обычный 41 2 4 2 4 4" xfId="30711"/>
    <cellStyle name="Обычный 41 2 4 2 4 5" xfId="30712"/>
    <cellStyle name="Обычный 41 2 4 2 4 6" xfId="30713"/>
    <cellStyle name="Обычный 41 2 4 2 4 7" xfId="30714"/>
    <cellStyle name="Обычный 41 2 4 2 5" xfId="30715"/>
    <cellStyle name="Обычный 41 2 4 2 5 2" xfId="30716"/>
    <cellStyle name="Обычный 41 2 4 2 6" xfId="30717"/>
    <cellStyle name="Обычный 41 2 4 2 7" xfId="30718"/>
    <cellStyle name="Обычный 41 2 4 2 8" xfId="30719"/>
    <cellStyle name="Обычный 41 2 4 2 9" xfId="30720"/>
    <cellStyle name="Обычный 41 2 4 3" xfId="30721"/>
    <cellStyle name="Обычный 41 2 4 3 10" xfId="30722"/>
    <cellStyle name="Обычный 41 2 4 3 11" xfId="30723"/>
    <cellStyle name="Обычный 41 2 4 3 12" xfId="30724"/>
    <cellStyle name="Обычный 41 2 4 3 13" xfId="30725"/>
    <cellStyle name="Обычный 41 2 4 3 14" xfId="30726"/>
    <cellStyle name="Обычный 41 2 4 3 15" xfId="30727"/>
    <cellStyle name="Обычный 41 2 4 3 16" xfId="30728"/>
    <cellStyle name="Обычный 41 2 4 3 17" xfId="30729"/>
    <cellStyle name="Обычный 41 2 4 3 2" xfId="30730"/>
    <cellStyle name="Обычный 41 2 4 3 2 10" xfId="30731"/>
    <cellStyle name="Обычный 41 2 4 3 2 11" xfId="30732"/>
    <cellStyle name="Обычный 41 2 4 3 2 12" xfId="30733"/>
    <cellStyle name="Обычный 41 2 4 3 2 13" xfId="30734"/>
    <cellStyle name="Обычный 41 2 4 3 2 14" xfId="30735"/>
    <cellStyle name="Обычный 41 2 4 3 2 15" xfId="30736"/>
    <cellStyle name="Обычный 41 2 4 3 2 2" xfId="30737"/>
    <cellStyle name="Обычный 41 2 4 3 2 2 2" xfId="30738"/>
    <cellStyle name="Обычный 41 2 4 3 2 2 3" xfId="30739"/>
    <cellStyle name="Обычный 41 2 4 3 2 2 4" xfId="30740"/>
    <cellStyle name="Обычный 41 2 4 3 2 2 5" xfId="30741"/>
    <cellStyle name="Обычный 41 2 4 3 2 2 6" xfId="30742"/>
    <cellStyle name="Обычный 41 2 4 3 2 2 7" xfId="30743"/>
    <cellStyle name="Обычный 41 2 4 3 2 3" xfId="30744"/>
    <cellStyle name="Обычный 41 2 4 3 2 3 2" xfId="30745"/>
    <cellStyle name="Обычный 41 2 4 3 2 4" xfId="30746"/>
    <cellStyle name="Обычный 41 2 4 3 2 5" xfId="30747"/>
    <cellStyle name="Обычный 41 2 4 3 2 6" xfId="30748"/>
    <cellStyle name="Обычный 41 2 4 3 2 7" xfId="30749"/>
    <cellStyle name="Обычный 41 2 4 3 2 8" xfId="30750"/>
    <cellStyle name="Обычный 41 2 4 3 2 9" xfId="30751"/>
    <cellStyle name="Обычный 41 2 4 3 3" xfId="30752"/>
    <cellStyle name="Обычный 41 2 4 3 3 10" xfId="30753"/>
    <cellStyle name="Обычный 41 2 4 3 3 11" xfId="30754"/>
    <cellStyle name="Обычный 41 2 4 3 3 12" xfId="30755"/>
    <cellStyle name="Обычный 41 2 4 3 3 13" xfId="30756"/>
    <cellStyle name="Обычный 41 2 4 3 3 14" xfId="30757"/>
    <cellStyle name="Обычный 41 2 4 3 3 2" xfId="30758"/>
    <cellStyle name="Обычный 41 2 4 3 3 2 2" xfId="30759"/>
    <cellStyle name="Обычный 41 2 4 3 3 2 3" xfId="30760"/>
    <cellStyle name="Обычный 41 2 4 3 3 2 4" xfId="30761"/>
    <cellStyle name="Обычный 41 2 4 3 3 2 5" xfId="30762"/>
    <cellStyle name="Обычный 41 2 4 3 3 2 6" xfId="30763"/>
    <cellStyle name="Обычный 41 2 4 3 3 2 7" xfId="30764"/>
    <cellStyle name="Обычный 41 2 4 3 3 3" xfId="30765"/>
    <cellStyle name="Обычный 41 2 4 3 3 3 2" xfId="30766"/>
    <cellStyle name="Обычный 41 2 4 3 3 4" xfId="30767"/>
    <cellStyle name="Обычный 41 2 4 3 3 5" xfId="30768"/>
    <cellStyle name="Обычный 41 2 4 3 3 6" xfId="30769"/>
    <cellStyle name="Обычный 41 2 4 3 3 7" xfId="30770"/>
    <cellStyle name="Обычный 41 2 4 3 3 8" xfId="30771"/>
    <cellStyle name="Обычный 41 2 4 3 3 9" xfId="30772"/>
    <cellStyle name="Обычный 41 2 4 3 4" xfId="30773"/>
    <cellStyle name="Обычный 41 2 4 3 4 2" xfId="30774"/>
    <cellStyle name="Обычный 41 2 4 3 4 3" xfId="30775"/>
    <cellStyle name="Обычный 41 2 4 3 4 4" xfId="30776"/>
    <cellStyle name="Обычный 41 2 4 3 4 5" xfId="30777"/>
    <cellStyle name="Обычный 41 2 4 3 4 6" xfId="30778"/>
    <cellStyle name="Обычный 41 2 4 3 4 7" xfId="30779"/>
    <cellStyle name="Обычный 41 2 4 3 5" xfId="30780"/>
    <cellStyle name="Обычный 41 2 4 3 5 2" xfId="30781"/>
    <cellStyle name="Обычный 41 2 4 3 6" xfId="30782"/>
    <cellStyle name="Обычный 41 2 4 3 7" xfId="30783"/>
    <cellStyle name="Обычный 41 2 4 3 8" xfId="30784"/>
    <cellStyle name="Обычный 41 2 4 3 9" xfId="30785"/>
    <cellStyle name="Обычный 41 2 4 4" xfId="30786"/>
    <cellStyle name="Обычный 41 2 4 4 10" xfId="30787"/>
    <cellStyle name="Обычный 41 2 4 4 11" xfId="30788"/>
    <cellStyle name="Обычный 41 2 4 4 12" xfId="30789"/>
    <cellStyle name="Обычный 41 2 4 4 13" xfId="30790"/>
    <cellStyle name="Обычный 41 2 4 4 14" xfId="30791"/>
    <cellStyle name="Обычный 41 2 4 4 15" xfId="30792"/>
    <cellStyle name="Обычный 41 2 4 4 2" xfId="30793"/>
    <cellStyle name="Обычный 41 2 4 4 2 2" xfId="30794"/>
    <cellStyle name="Обычный 41 2 4 4 2 3" xfId="30795"/>
    <cellStyle name="Обычный 41 2 4 4 2 4" xfId="30796"/>
    <cellStyle name="Обычный 41 2 4 4 2 5" xfId="30797"/>
    <cellStyle name="Обычный 41 2 4 4 2 6" xfId="30798"/>
    <cellStyle name="Обычный 41 2 4 4 2 7" xfId="30799"/>
    <cellStyle name="Обычный 41 2 4 4 3" xfId="30800"/>
    <cellStyle name="Обычный 41 2 4 4 3 2" xfId="30801"/>
    <cellStyle name="Обычный 41 2 4 4 4" xfId="30802"/>
    <cellStyle name="Обычный 41 2 4 4 5" xfId="30803"/>
    <cellStyle name="Обычный 41 2 4 4 6" xfId="30804"/>
    <cellStyle name="Обычный 41 2 4 4 7" xfId="30805"/>
    <cellStyle name="Обычный 41 2 4 4 8" xfId="30806"/>
    <cellStyle name="Обычный 41 2 4 4 9" xfId="30807"/>
    <cellStyle name="Обычный 41 2 4 5" xfId="30808"/>
    <cellStyle name="Обычный 41 2 4 5 10" xfId="30809"/>
    <cellStyle name="Обычный 41 2 4 5 11" xfId="30810"/>
    <cellStyle name="Обычный 41 2 4 5 12" xfId="30811"/>
    <cellStyle name="Обычный 41 2 4 5 13" xfId="30812"/>
    <cellStyle name="Обычный 41 2 4 5 14" xfId="30813"/>
    <cellStyle name="Обычный 41 2 4 5 2" xfId="30814"/>
    <cellStyle name="Обычный 41 2 4 5 2 2" xfId="30815"/>
    <cellStyle name="Обычный 41 2 4 5 2 3" xfId="30816"/>
    <cellStyle name="Обычный 41 2 4 5 2 4" xfId="30817"/>
    <cellStyle name="Обычный 41 2 4 5 2 5" xfId="30818"/>
    <cellStyle name="Обычный 41 2 4 5 2 6" xfId="30819"/>
    <cellStyle name="Обычный 41 2 4 5 2 7" xfId="30820"/>
    <cellStyle name="Обычный 41 2 4 5 3" xfId="30821"/>
    <cellStyle name="Обычный 41 2 4 5 3 2" xfId="30822"/>
    <cellStyle name="Обычный 41 2 4 5 4" xfId="30823"/>
    <cellStyle name="Обычный 41 2 4 5 5" xfId="30824"/>
    <cellStyle name="Обычный 41 2 4 5 6" xfId="30825"/>
    <cellStyle name="Обычный 41 2 4 5 7" xfId="30826"/>
    <cellStyle name="Обычный 41 2 4 5 8" xfId="30827"/>
    <cellStyle name="Обычный 41 2 4 5 9" xfId="30828"/>
    <cellStyle name="Обычный 41 2 4 6" xfId="30829"/>
    <cellStyle name="Обычный 41 2 4 6 2" xfId="30830"/>
    <cellStyle name="Обычный 41 2 4 6 3" xfId="30831"/>
    <cellStyle name="Обычный 41 2 4 6 4" xfId="30832"/>
    <cellStyle name="Обычный 41 2 4 6 5" xfId="30833"/>
    <cellStyle name="Обычный 41 2 4 6 6" xfId="30834"/>
    <cellStyle name="Обычный 41 2 4 6 7" xfId="30835"/>
    <cellStyle name="Обычный 41 2 4 7" xfId="30836"/>
    <cellStyle name="Обычный 41 2 4 7 2" xfId="30837"/>
    <cellStyle name="Обычный 41 2 4 8" xfId="30838"/>
    <cellStyle name="Обычный 41 2 4 9" xfId="30839"/>
    <cellStyle name="Обычный 41 2 5" xfId="30840"/>
    <cellStyle name="Обычный 41 2 5 10" xfId="30841"/>
    <cellStyle name="Обычный 41 2 5 11" xfId="30842"/>
    <cellStyle name="Обычный 41 2 5 12" xfId="30843"/>
    <cellStyle name="Обычный 41 2 5 13" xfId="30844"/>
    <cellStyle name="Обычный 41 2 5 14" xfId="30845"/>
    <cellStyle name="Обычный 41 2 5 15" xfId="30846"/>
    <cellStyle name="Обычный 41 2 5 16" xfId="30847"/>
    <cellStyle name="Обычный 41 2 5 17" xfId="30848"/>
    <cellStyle name="Обычный 41 2 5 2" xfId="30849"/>
    <cellStyle name="Обычный 41 2 5 2 10" xfId="30850"/>
    <cellStyle name="Обычный 41 2 5 2 11" xfId="30851"/>
    <cellStyle name="Обычный 41 2 5 2 12" xfId="30852"/>
    <cellStyle name="Обычный 41 2 5 2 13" xfId="30853"/>
    <cellStyle name="Обычный 41 2 5 2 14" xfId="30854"/>
    <cellStyle name="Обычный 41 2 5 2 15" xfId="30855"/>
    <cellStyle name="Обычный 41 2 5 2 2" xfId="30856"/>
    <cellStyle name="Обычный 41 2 5 2 2 2" xfId="30857"/>
    <cellStyle name="Обычный 41 2 5 2 2 3" xfId="30858"/>
    <cellStyle name="Обычный 41 2 5 2 2 4" xfId="30859"/>
    <cellStyle name="Обычный 41 2 5 2 2 5" xfId="30860"/>
    <cellStyle name="Обычный 41 2 5 2 2 6" xfId="30861"/>
    <cellStyle name="Обычный 41 2 5 2 2 7" xfId="30862"/>
    <cellStyle name="Обычный 41 2 5 2 3" xfId="30863"/>
    <cellStyle name="Обычный 41 2 5 2 3 2" xfId="30864"/>
    <cellStyle name="Обычный 41 2 5 2 4" xfId="30865"/>
    <cellStyle name="Обычный 41 2 5 2 5" xfId="30866"/>
    <cellStyle name="Обычный 41 2 5 2 6" xfId="30867"/>
    <cellStyle name="Обычный 41 2 5 2 7" xfId="30868"/>
    <cellStyle name="Обычный 41 2 5 2 8" xfId="30869"/>
    <cellStyle name="Обычный 41 2 5 2 9" xfId="30870"/>
    <cellStyle name="Обычный 41 2 5 3" xfId="30871"/>
    <cellStyle name="Обычный 41 2 5 3 10" xfId="30872"/>
    <cellStyle name="Обычный 41 2 5 3 11" xfId="30873"/>
    <cellStyle name="Обычный 41 2 5 3 12" xfId="30874"/>
    <cellStyle name="Обычный 41 2 5 3 13" xfId="30875"/>
    <cellStyle name="Обычный 41 2 5 3 14" xfId="30876"/>
    <cellStyle name="Обычный 41 2 5 3 2" xfId="30877"/>
    <cellStyle name="Обычный 41 2 5 3 2 2" xfId="30878"/>
    <cellStyle name="Обычный 41 2 5 3 2 3" xfId="30879"/>
    <cellStyle name="Обычный 41 2 5 3 2 4" xfId="30880"/>
    <cellStyle name="Обычный 41 2 5 3 2 5" xfId="30881"/>
    <cellStyle name="Обычный 41 2 5 3 2 6" xfId="30882"/>
    <cellStyle name="Обычный 41 2 5 3 2 7" xfId="30883"/>
    <cellStyle name="Обычный 41 2 5 3 3" xfId="30884"/>
    <cellStyle name="Обычный 41 2 5 3 3 2" xfId="30885"/>
    <cellStyle name="Обычный 41 2 5 3 4" xfId="30886"/>
    <cellStyle name="Обычный 41 2 5 3 5" xfId="30887"/>
    <cellStyle name="Обычный 41 2 5 3 6" xfId="30888"/>
    <cellStyle name="Обычный 41 2 5 3 7" xfId="30889"/>
    <cellStyle name="Обычный 41 2 5 3 8" xfId="30890"/>
    <cellStyle name="Обычный 41 2 5 3 9" xfId="30891"/>
    <cellStyle name="Обычный 41 2 5 4" xfId="30892"/>
    <cellStyle name="Обычный 41 2 5 4 2" xfId="30893"/>
    <cellStyle name="Обычный 41 2 5 4 3" xfId="30894"/>
    <cellStyle name="Обычный 41 2 5 4 4" xfId="30895"/>
    <cellStyle name="Обычный 41 2 5 4 5" xfId="30896"/>
    <cellStyle name="Обычный 41 2 5 4 6" xfId="30897"/>
    <cellStyle name="Обычный 41 2 5 4 7" xfId="30898"/>
    <cellStyle name="Обычный 41 2 5 5" xfId="30899"/>
    <cellStyle name="Обычный 41 2 5 5 2" xfId="30900"/>
    <cellStyle name="Обычный 41 2 5 6" xfId="30901"/>
    <cellStyle name="Обычный 41 2 5 7" xfId="30902"/>
    <cellStyle name="Обычный 41 2 5 8" xfId="30903"/>
    <cellStyle name="Обычный 41 2 5 9" xfId="30904"/>
    <cellStyle name="Обычный 41 2 6" xfId="30905"/>
    <cellStyle name="Обычный 41 2 6 10" xfId="30906"/>
    <cellStyle name="Обычный 41 2 6 11" xfId="30907"/>
    <cellStyle name="Обычный 41 2 6 12" xfId="30908"/>
    <cellStyle name="Обычный 41 2 6 13" xfId="30909"/>
    <cellStyle name="Обычный 41 2 6 14" xfId="30910"/>
    <cellStyle name="Обычный 41 2 6 15" xfId="30911"/>
    <cellStyle name="Обычный 41 2 6 16" xfId="30912"/>
    <cellStyle name="Обычный 41 2 6 17" xfId="30913"/>
    <cellStyle name="Обычный 41 2 6 2" xfId="30914"/>
    <cellStyle name="Обычный 41 2 6 2 10" xfId="30915"/>
    <cellStyle name="Обычный 41 2 6 2 11" xfId="30916"/>
    <cellStyle name="Обычный 41 2 6 2 12" xfId="30917"/>
    <cellStyle name="Обычный 41 2 6 2 13" xfId="30918"/>
    <cellStyle name="Обычный 41 2 6 2 14" xfId="30919"/>
    <cellStyle name="Обычный 41 2 6 2 15" xfId="30920"/>
    <cellStyle name="Обычный 41 2 6 2 2" xfId="30921"/>
    <cellStyle name="Обычный 41 2 6 2 2 2" xfId="30922"/>
    <cellStyle name="Обычный 41 2 6 2 2 3" xfId="30923"/>
    <cellStyle name="Обычный 41 2 6 2 2 4" xfId="30924"/>
    <cellStyle name="Обычный 41 2 6 2 2 5" xfId="30925"/>
    <cellStyle name="Обычный 41 2 6 2 2 6" xfId="30926"/>
    <cellStyle name="Обычный 41 2 6 2 2 7" xfId="30927"/>
    <cellStyle name="Обычный 41 2 6 2 3" xfId="30928"/>
    <cellStyle name="Обычный 41 2 6 2 3 2" xfId="30929"/>
    <cellStyle name="Обычный 41 2 6 2 4" xfId="30930"/>
    <cellStyle name="Обычный 41 2 6 2 5" xfId="30931"/>
    <cellStyle name="Обычный 41 2 6 2 6" xfId="30932"/>
    <cellStyle name="Обычный 41 2 6 2 7" xfId="30933"/>
    <cellStyle name="Обычный 41 2 6 2 8" xfId="30934"/>
    <cellStyle name="Обычный 41 2 6 2 9" xfId="30935"/>
    <cellStyle name="Обычный 41 2 6 3" xfId="30936"/>
    <cellStyle name="Обычный 41 2 6 3 10" xfId="30937"/>
    <cellStyle name="Обычный 41 2 6 3 11" xfId="30938"/>
    <cellStyle name="Обычный 41 2 6 3 12" xfId="30939"/>
    <cellStyle name="Обычный 41 2 6 3 13" xfId="30940"/>
    <cellStyle name="Обычный 41 2 6 3 14" xfId="30941"/>
    <cellStyle name="Обычный 41 2 6 3 2" xfId="30942"/>
    <cellStyle name="Обычный 41 2 6 3 2 2" xfId="30943"/>
    <cellStyle name="Обычный 41 2 6 3 2 3" xfId="30944"/>
    <cellStyle name="Обычный 41 2 6 3 2 4" xfId="30945"/>
    <cellStyle name="Обычный 41 2 6 3 2 5" xfId="30946"/>
    <cellStyle name="Обычный 41 2 6 3 2 6" xfId="30947"/>
    <cellStyle name="Обычный 41 2 6 3 2 7" xfId="30948"/>
    <cellStyle name="Обычный 41 2 6 3 3" xfId="30949"/>
    <cellStyle name="Обычный 41 2 6 3 3 2" xfId="30950"/>
    <cellStyle name="Обычный 41 2 6 3 4" xfId="30951"/>
    <cellStyle name="Обычный 41 2 6 3 5" xfId="30952"/>
    <cellStyle name="Обычный 41 2 6 3 6" xfId="30953"/>
    <cellStyle name="Обычный 41 2 6 3 7" xfId="30954"/>
    <cellStyle name="Обычный 41 2 6 3 8" xfId="30955"/>
    <cellStyle name="Обычный 41 2 6 3 9" xfId="30956"/>
    <cellStyle name="Обычный 41 2 6 4" xfId="30957"/>
    <cellStyle name="Обычный 41 2 6 4 2" xfId="30958"/>
    <cellStyle name="Обычный 41 2 6 4 3" xfId="30959"/>
    <cellStyle name="Обычный 41 2 6 4 4" xfId="30960"/>
    <cellStyle name="Обычный 41 2 6 4 5" xfId="30961"/>
    <cellStyle name="Обычный 41 2 6 4 6" xfId="30962"/>
    <cellStyle name="Обычный 41 2 6 4 7" xfId="30963"/>
    <cellStyle name="Обычный 41 2 6 5" xfId="30964"/>
    <cellStyle name="Обычный 41 2 6 5 2" xfId="30965"/>
    <cellStyle name="Обычный 41 2 6 6" xfId="30966"/>
    <cellStyle name="Обычный 41 2 6 7" xfId="30967"/>
    <cellStyle name="Обычный 41 2 6 8" xfId="30968"/>
    <cellStyle name="Обычный 41 2 6 9" xfId="30969"/>
    <cellStyle name="Обычный 41 2 7" xfId="30970"/>
    <cellStyle name="Обычный 41 2 7 10" xfId="30971"/>
    <cellStyle name="Обычный 41 2 7 11" xfId="30972"/>
    <cellStyle name="Обычный 41 2 7 12" xfId="30973"/>
    <cellStyle name="Обычный 41 2 7 13" xfId="30974"/>
    <cellStyle name="Обычный 41 2 7 14" xfId="30975"/>
    <cellStyle name="Обычный 41 2 7 15" xfId="30976"/>
    <cellStyle name="Обычный 41 2 7 2" xfId="30977"/>
    <cellStyle name="Обычный 41 2 7 2 2" xfId="30978"/>
    <cellStyle name="Обычный 41 2 7 2 3" xfId="30979"/>
    <cellStyle name="Обычный 41 2 7 2 4" xfId="30980"/>
    <cellStyle name="Обычный 41 2 7 2 5" xfId="30981"/>
    <cellStyle name="Обычный 41 2 7 2 6" xfId="30982"/>
    <cellStyle name="Обычный 41 2 7 2 7" xfId="30983"/>
    <cellStyle name="Обычный 41 2 7 3" xfId="30984"/>
    <cellStyle name="Обычный 41 2 7 3 2" xfId="30985"/>
    <cellStyle name="Обычный 41 2 7 4" xfId="30986"/>
    <cellStyle name="Обычный 41 2 7 5" xfId="30987"/>
    <cellStyle name="Обычный 41 2 7 6" xfId="30988"/>
    <cellStyle name="Обычный 41 2 7 7" xfId="30989"/>
    <cellStyle name="Обычный 41 2 7 8" xfId="30990"/>
    <cellStyle name="Обычный 41 2 7 9" xfId="30991"/>
    <cellStyle name="Обычный 41 2 8" xfId="30992"/>
    <cellStyle name="Обычный 41 2 8 10" xfId="30993"/>
    <cellStyle name="Обычный 41 2 8 11" xfId="30994"/>
    <cellStyle name="Обычный 41 2 8 12" xfId="30995"/>
    <cellStyle name="Обычный 41 2 8 13" xfId="30996"/>
    <cellStyle name="Обычный 41 2 8 14" xfId="30997"/>
    <cellStyle name="Обычный 41 2 8 15" xfId="30998"/>
    <cellStyle name="Обычный 41 2 8 2" xfId="30999"/>
    <cellStyle name="Обычный 41 2 8 2 2" xfId="31000"/>
    <cellStyle name="Обычный 41 2 8 2 3" xfId="31001"/>
    <cellStyle name="Обычный 41 2 8 2 4" xfId="31002"/>
    <cellStyle name="Обычный 41 2 8 2 5" xfId="31003"/>
    <cellStyle name="Обычный 41 2 8 2 6" xfId="31004"/>
    <cellStyle name="Обычный 41 2 8 2 7" xfId="31005"/>
    <cellStyle name="Обычный 41 2 8 3" xfId="31006"/>
    <cellStyle name="Обычный 41 2 8 3 2" xfId="31007"/>
    <cellStyle name="Обычный 41 2 8 4" xfId="31008"/>
    <cellStyle name="Обычный 41 2 8 5" xfId="31009"/>
    <cellStyle name="Обычный 41 2 8 6" xfId="31010"/>
    <cellStyle name="Обычный 41 2 8 7" xfId="31011"/>
    <cellStyle name="Обычный 41 2 8 8" xfId="31012"/>
    <cellStyle name="Обычный 41 2 8 9" xfId="31013"/>
    <cellStyle name="Обычный 41 2 9" xfId="31014"/>
    <cellStyle name="Обычный 41 2 9 10" xfId="31015"/>
    <cellStyle name="Обычный 41 2 9 11" xfId="31016"/>
    <cellStyle name="Обычный 41 2 9 12" xfId="31017"/>
    <cellStyle name="Обычный 41 2 9 13" xfId="31018"/>
    <cellStyle name="Обычный 41 2 9 14" xfId="31019"/>
    <cellStyle name="Обычный 41 2 9 2" xfId="31020"/>
    <cellStyle name="Обычный 41 2 9 2 2" xfId="31021"/>
    <cellStyle name="Обычный 41 2 9 2 3" xfId="31022"/>
    <cellStyle name="Обычный 41 2 9 2 4" xfId="31023"/>
    <cellStyle name="Обычный 41 2 9 2 5" xfId="31024"/>
    <cellStyle name="Обычный 41 2 9 2 6" xfId="31025"/>
    <cellStyle name="Обычный 41 2 9 2 7" xfId="31026"/>
    <cellStyle name="Обычный 41 2 9 3" xfId="31027"/>
    <cellStyle name="Обычный 41 2 9 3 2" xfId="31028"/>
    <cellStyle name="Обычный 41 2 9 4" xfId="31029"/>
    <cellStyle name="Обычный 41 2 9 5" xfId="31030"/>
    <cellStyle name="Обычный 41 2 9 6" xfId="31031"/>
    <cellStyle name="Обычный 41 2 9 7" xfId="31032"/>
    <cellStyle name="Обычный 41 2 9 8" xfId="31033"/>
    <cellStyle name="Обычный 41 2 9 9" xfId="31034"/>
    <cellStyle name="Обычный 41 20" xfId="31035"/>
    <cellStyle name="Обычный 41 21" xfId="31036"/>
    <cellStyle name="Обычный 41 22" xfId="31037"/>
    <cellStyle name="Обычный 41 23" xfId="31038"/>
    <cellStyle name="Обычный 41 24" xfId="31039"/>
    <cellStyle name="Обычный 41 25" xfId="31040"/>
    <cellStyle name="Обычный 41 26" xfId="31041"/>
    <cellStyle name="Обычный 41 27" xfId="31042"/>
    <cellStyle name="Обычный 41 3" xfId="31043"/>
    <cellStyle name="Обычный 41 3 10" xfId="31044"/>
    <cellStyle name="Обычный 41 3 10 2" xfId="31045"/>
    <cellStyle name="Обычный 41 3 10 3" xfId="31046"/>
    <cellStyle name="Обычный 41 3 10 4" xfId="31047"/>
    <cellStyle name="Обычный 41 3 10 5" xfId="31048"/>
    <cellStyle name="Обычный 41 3 10 6" xfId="31049"/>
    <cellStyle name="Обычный 41 3 10 7" xfId="31050"/>
    <cellStyle name="Обычный 41 3 11" xfId="31051"/>
    <cellStyle name="Обычный 41 3 11 2" xfId="31052"/>
    <cellStyle name="Обычный 41 3 11 3" xfId="31053"/>
    <cellStyle name="Обычный 41 3 11 4" xfId="31054"/>
    <cellStyle name="Обычный 41 3 11 5" xfId="31055"/>
    <cellStyle name="Обычный 41 3 11 6" xfId="31056"/>
    <cellStyle name="Обычный 41 3 11 7" xfId="31057"/>
    <cellStyle name="Обычный 41 3 12" xfId="31058"/>
    <cellStyle name="Обычный 41 3 12 2" xfId="31059"/>
    <cellStyle name="Обычный 41 3 13" xfId="31060"/>
    <cellStyle name="Обычный 41 3 14" xfId="31061"/>
    <cellStyle name="Обычный 41 3 15" xfId="31062"/>
    <cellStyle name="Обычный 41 3 16" xfId="31063"/>
    <cellStyle name="Обычный 41 3 17" xfId="31064"/>
    <cellStyle name="Обычный 41 3 18" xfId="31065"/>
    <cellStyle name="Обычный 41 3 19" xfId="31066"/>
    <cellStyle name="Обычный 41 3 2" xfId="31067"/>
    <cellStyle name="Обычный 41 3 2 10" xfId="31068"/>
    <cellStyle name="Обычный 41 3 2 11" xfId="31069"/>
    <cellStyle name="Обычный 41 3 2 12" xfId="31070"/>
    <cellStyle name="Обычный 41 3 2 13" xfId="31071"/>
    <cellStyle name="Обычный 41 3 2 14" xfId="31072"/>
    <cellStyle name="Обычный 41 3 2 15" xfId="31073"/>
    <cellStyle name="Обычный 41 3 2 16" xfId="31074"/>
    <cellStyle name="Обычный 41 3 2 17" xfId="31075"/>
    <cellStyle name="Обычный 41 3 2 2" xfId="31076"/>
    <cellStyle name="Обычный 41 3 2 2 10" xfId="31077"/>
    <cellStyle name="Обычный 41 3 2 2 11" xfId="31078"/>
    <cellStyle name="Обычный 41 3 2 2 12" xfId="31079"/>
    <cellStyle name="Обычный 41 3 2 2 13" xfId="31080"/>
    <cellStyle name="Обычный 41 3 2 2 14" xfId="31081"/>
    <cellStyle name="Обычный 41 3 2 2 15" xfId="31082"/>
    <cellStyle name="Обычный 41 3 2 2 2" xfId="31083"/>
    <cellStyle name="Обычный 41 3 2 2 2 2" xfId="31084"/>
    <cellStyle name="Обычный 41 3 2 2 2 3" xfId="31085"/>
    <cellStyle name="Обычный 41 3 2 2 2 4" xfId="31086"/>
    <cellStyle name="Обычный 41 3 2 2 2 5" xfId="31087"/>
    <cellStyle name="Обычный 41 3 2 2 2 6" xfId="31088"/>
    <cellStyle name="Обычный 41 3 2 2 2 7" xfId="31089"/>
    <cellStyle name="Обычный 41 3 2 2 3" xfId="31090"/>
    <cellStyle name="Обычный 41 3 2 2 3 2" xfId="31091"/>
    <cellStyle name="Обычный 41 3 2 2 4" xfId="31092"/>
    <cellStyle name="Обычный 41 3 2 2 5" xfId="31093"/>
    <cellStyle name="Обычный 41 3 2 2 6" xfId="31094"/>
    <cellStyle name="Обычный 41 3 2 2 7" xfId="31095"/>
    <cellStyle name="Обычный 41 3 2 2 8" xfId="31096"/>
    <cellStyle name="Обычный 41 3 2 2 9" xfId="31097"/>
    <cellStyle name="Обычный 41 3 2 3" xfId="31098"/>
    <cellStyle name="Обычный 41 3 2 3 10" xfId="31099"/>
    <cellStyle name="Обычный 41 3 2 3 11" xfId="31100"/>
    <cellStyle name="Обычный 41 3 2 3 12" xfId="31101"/>
    <cellStyle name="Обычный 41 3 2 3 13" xfId="31102"/>
    <cellStyle name="Обычный 41 3 2 3 14" xfId="31103"/>
    <cellStyle name="Обычный 41 3 2 3 2" xfId="31104"/>
    <cellStyle name="Обычный 41 3 2 3 2 2" xfId="31105"/>
    <cellStyle name="Обычный 41 3 2 3 2 3" xfId="31106"/>
    <cellStyle name="Обычный 41 3 2 3 2 4" xfId="31107"/>
    <cellStyle name="Обычный 41 3 2 3 2 5" xfId="31108"/>
    <cellStyle name="Обычный 41 3 2 3 2 6" xfId="31109"/>
    <cellStyle name="Обычный 41 3 2 3 2 7" xfId="31110"/>
    <cellStyle name="Обычный 41 3 2 3 3" xfId="31111"/>
    <cellStyle name="Обычный 41 3 2 3 3 2" xfId="31112"/>
    <cellStyle name="Обычный 41 3 2 3 4" xfId="31113"/>
    <cellStyle name="Обычный 41 3 2 3 5" xfId="31114"/>
    <cellStyle name="Обычный 41 3 2 3 6" xfId="31115"/>
    <cellStyle name="Обычный 41 3 2 3 7" xfId="31116"/>
    <cellStyle name="Обычный 41 3 2 3 8" xfId="31117"/>
    <cellStyle name="Обычный 41 3 2 3 9" xfId="31118"/>
    <cellStyle name="Обычный 41 3 2 4" xfId="31119"/>
    <cellStyle name="Обычный 41 3 2 4 2" xfId="31120"/>
    <cellStyle name="Обычный 41 3 2 4 3" xfId="31121"/>
    <cellStyle name="Обычный 41 3 2 4 4" xfId="31122"/>
    <cellStyle name="Обычный 41 3 2 4 5" xfId="31123"/>
    <cellStyle name="Обычный 41 3 2 4 6" xfId="31124"/>
    <cellStyle name="Обычный 41 3 2 4 7" xfId="31125"/>
    <cellStyle name="Обычный 41 3 2 5" xfId="31126"/>
    <cellStyle name="Обычный 41 3 2 5 2" xfId="31127"/>
    <cellStyle name="Обычный 41 3 2 6" xfId="31128"/>
    <cellStyle name="Обычный 41 3 2 7" xfId="31129"/>
    <cellStyle name="Обычный 41 3 2 8" xfId="31130"/>
    <cellStyle name="Обычный 41 3 2 9" xfId="31131"/>
    <cellStyle name="Обычный 41 3 20" xfId="31132"/>
    <cellStyle name="Обычный 41 3 21" xfId="31133"/>
    <cellStyle name="Обычный 41 3 22" xfId="31134"/>
    <cellStyle name="Обычный 41 3 3" xfId="31135"/>
    <cellStyle name="Обычный 41 3 3 10" xfId="31136"/>
    <cellStyle name="Обычный 41 3 3 11" xfId="31137"/>
    <cellStyle name="Обычный 41 3 3 12" xfId="31138"/>
    <cellStyle name="Обычный 41 3 3 13" xfId="31139"/>
    <cellStyle name="Обычный 41 3 3 14" xfId="31140"/>
    <cellStyle name="Обычный 41 3 3 15" xfId="31141"/>
    <cellStyle name="Обычный 41 3 3 16" xfId="31142"/>
    <cellStyle name="Обычный 41 3 3 17" xfId="31143"/>
    <cellStyle name="Обычный 41 3 3 2" xfId="31144"/>
    <cellStyle name="Обычный 41 3 3 2 10" xfId="31145"/>
    <cellStyle name="Обычный 41 3 3 2 11" xfId="31146"/>
    <cellStyle name="Обычный 41 3 3 2 12" xfId="31147"/>
    <cellStyle name="Обычный 41 3 3 2 13" xfId="31148"/>
    <cellStyle name="Обычный 41 3 3 2 14" xfId="31149"/>
    <cellStyle name="Обычный 41 3 3 2 15" xfId="31150"/>
    <cellStyle name="Обычный 41 3 3 2 2" xfId="31151"/>
    <cellStyle name="Обычный 41 3 3 2 2 2" xfId="31152"/>
    <cellStyle name="Обычный 41 3 3 2 2 3" xfId="31153"/>
    <cellStyle name="Обычный 41 3 3 2 2 4" xfId="31154"/>
    <cellStyle name="Обычный 41 3 3 2 2 5" xfId="31155"/>
    <cellStyle name="Обычный 41 3 3 2 2 6" xfId="31156"/>
    <cellStyle name="Обычный 41 3 3 2 2 7" xfId="31157"/>
    <cellStyle name="Обычный 41 3 3 2 3" xfId="31158"/>
    <cellStyle name="Обычный 41 3 3 2 3 2" xfId="31159"/>
    <cellStyle name="Обычный 41 3 3 2 4" xfId="31160"/>
    <cellStyle name="Обычный 41 3 3 2 5" xfId="31161"/>
    <cellStyle name="Обычный 41 3 3 2 6" xfId="31162"/>
    <cellStyle name="Обычный 41 3 3 2 7" xfId="31163"/>
    <cellStyle name="Обычный 41 3 3 2 8" xfId="31164"/>
    <cellStyle name="Обычный 41 3 3 2 9" xfId="31165"/>
    <cellStyle name="Обычный 41 3 3 3" xfId="31166"/>
    <cellStyle name="Обычный 41 3 3 3 10" xfId="31167"/>
    <cellStyle name="Обычный 41 3 3 3 11" xfId="31168"/>
    <cellStyle name="Обычный 41 3 3 3 12" xfId="31169"/>
    <cellStyle name="Обычный 41 3 3 3 13" xfId="31170"/>
    <cellStyle name="Обычный 41 3 3 3 14" xfId="31171"/>
    <cellStyle name="Обычный 41 3 3 3 2" xfId="31172"/>
    <cellStyle name="Обычный 41 3 3 3 2 2" xfId="31173"/>
    <cellStyle name="Обычный 41 3 3 3 2 3" xfId="31174"/>
    <cellStyle name="Обычный 41 3 3 3 2 4" xfId="31175"/>
    <cellStyle name="Обычный 41 3 3 3 2 5" xfId="31176"/>
    <cellStyle name="Обычный 41 3 3 3 2 6" xfId="31177"/>
    <cellStyle name="Обычный 41 3 3 3 2 7" xfId="31178"/>
    <cellStyle name="Обычный 41 3 3 3 3" xfId="31179"/>
    <cellStyle name="Обычный 41 3 3 3 3 2" xfId="31180"/>
    <cellStyle name="Обычный 41 3 3 3 4" xfId="31181"/>
    <cellStyle name="Обычный 41 3 3 3 5" xfId="31182"/>
    <cellStyle name="Обычный 41 3 3 3 6" xfId="31183"/>
    <cellStyle name="Обычный 41 3 3 3 7" xfId="31184"/>
    <cellStyle name="Обычный 41 3 3 3 8" xfId="31185"/>
    <cellStyle name="Обычный 41 3 3 3 9" xfId="31186"/>
    <cellStyle name="Обычный 41 3 3 4" xfId="31187"/>
    <cellStyle name="Обычный 41 3 3 4 2" xfId="31188"/>
    <cellStyle name="Обычный 41 3 3 4 3" xfId="31189"/>
    <cellStyle name="Обычный 41 3 3 4 4" xfId="31190"/>
    <cellStyle name="Обычный 41 3 3 4 5" xfId="31191"/>
    <cellStyle name="Обычный 41 3 3 4 6" xfId="31192"/>
    <cellStyle name="Обычный 41 3 3 4 7" xfId="31193"/>
    <cellStyle name="Обычный 41 3 3 5" xfId="31194"/>
    <cellStyle name="Обычный 41 3 3 5 2" xfId="31195"/>
    <cellStyle name="Обычный 41 3 3 6" xfId="31196"/>
    <cellStyle name="Обычный 41 3 3 7" xfId="31197"/>
    <cellStyle name="Обычный 41 3 3 8" xfId="31198"/>
    <cellStyle name="Обычный 41 3 3 9" xfId="31199"/>
    <cellStyle name="Обычный 41 3 4" xfId="31200"/>
    <cellStyle name="Обычный 41 3 4 10" xfId="31201"/>
    <cellStyle name="Обычный 41 3 4 11" xfId="31202"/>
    <cellStyle name="Обычный 41 3 4 12" xfId="31203"/>
    <cellStyle name="Обычный 41 3 4 13" xfId="31204"/>
    <cellStyle name="Обычный 41 3 4 14" xfId="31205"/>
    <cellStyle name="Обычный 41 3 4 15" xfId="31206"/>
    <cellStyle name="Обычный 41 3 4 2" xfId="31207"/>
    <cellStyle name="Обычный 41 3 4 2 2" xfId="31208"/>
    <cellStyle name="Обычный 41 3 4 2 3" xfId="31209"/>
    <cellStyle name="Обычный 41 3 4 2 4" xfId="31210"/>
    <cellStyle name="Обычный 41 3 4 2 5" xfId="31211"/>
    <cellStyle name="Обычный 41 3 4 2 6" xfId="31212"/>
    <cellStyle name="Обычный 41 3 4 2 7" xfId="31213"/>
    <cellStyle name="Обычный 41 3 4 3" xfId="31214"/>
    <cellStyle name="Обычный 41 3 4 3 2" xfId="31215"/>
    <cellStyle name="Обычный 41 3 4 4" xfId="31216"/>
    <cellStyle name="Обычный 41 3 4 5" xfId="31217"/>
    <cellStyle name="Обычный 41 3 4 6" xfId="31218"/>
    <cellStyle name="Обычный 41 3 4 7" xfId="31219"/>
    <cellStyle name="Обычный 41 3 4 8" xfId="31220"/>
    <cellStyle name="Обычный 41 3 4 9" xfId="31221"/>
    <cellStyle name="Обычный 41 3 5" xfId="31222"/>
    <cellStyle name="Обычный 41 3 5 10" xfId="31223"/>
    <cellStyle name="Обычный 41 3 5 11" xfId="31224"/>
    <cellStyle name="Обычный 41 3 5 12" xfId="31225"/>
    <cellStyle name="Обычный 41 3 5 13" xfId="31226"/>
    <cellStyle name="Обычный 41 3 5 14" xfId="31227"/>
    <cellStyle name="Обычный 41 3 5 2" xfId="31228"/>
    <cellStyle name="Обычный 41 3 5 2 2" xfId="31229"/>
    <cellStyle name="Обычный 41 3 5 2 3" xfId="31230"/>
    <cellStyle name="Обычный 41 3 5 2 4" xfId="31231"/>
    <cellStyle name="Обычный 41 3 5 2 5" xfId="31232"/>
    <cellStyle name="Обычный 41 3 5 2 6" xfId="31233"/>
    <cellStyle name="Обычный 41 3 5 2 7" xfId="31234"/>
    <cellStyle name="Обычный 41 3 5 3" xfId="31235"/>
    <cellStyle name="Обычный 41 3 5 3 2" xfId="31236"/>
    <cellStyle name="Обычный 41 3 5 4" xfId="31237"/>
    <cellStyle name="Обычный 41 3 5 5" xfId="31238"/>
    <cellStyle name="Обычный 41 3 5 6" xfId="31239"/>
    <cellStyle name="Обычный 41 3 5 7" xfId="31240"/>
    <cellStyle name="Обычный 41 3 5 8" xfId="31241"/>
    <cellStyle name="Обычный 41 3 5 9" xfId="31242"/>
    <cellStyle name="Обычный 41 3 6" xfId="31243"/>
    <cellStyle name="Обычный 41 3 6 10" xfId="31244"/>
    <cellStyle name="Обычный 41 3 6 11" xfId="31245"/>
    <cellStyle name="Обычный 41 3 6 12" xfId="31246"/>
    <cellStyle name="Обычный 41 3 6 13" xfId="31247"/>
    <cellStyle name="Обычный 41 3 6 14" xfId="31248"/>
    <cellStyle name="Обычный 41 3 6 2" xfId="31249"/>
    <cellStyle name="Обычный 41 3 6 2 2" xfId="31250"/>
    <cellStyle name="Обычный 41 3 6 2 3" xfId="31251"/>
    <cellStyle name="Обычный 41 3 6 2 4" xfId="31252"/>
    <cellStyle name="Обычный 41 3 6 2 5" xfId="31253"/>
    <cellStyle name="Обычный 41 3 6 2 6" xfId="31254"/>
    <cellStyle name="Обычный 41 3 6 2 7" xfId="31255"/>
    <cellStyle name="Обычный 41 3 6 3" xfId="31256"/>
    <cellStyle name="Обычный 41 3 6 3 2" xfId="31257"/>
    <cellStyle name="Обычный 41 3 6 4" xfId="31258"/>
    <cellStyle name="Обычный 41 3 6 5" xfId="31259"/>
    <cellStyle name="Обычный 41 3 6 6" xfId="31260"/>
    <cellStyle name="Обычный 41 3 6 7" xfId="31261"/>
    <cellStyle name="Обычный 41 3 6 8" xfId="31262"/>
    <cellStyle name="Обычный 41 3 6 9" xfId="31263"/>
    <cellStyle name="Обычный 41 3 7" xfId="31264"/>
    <cellStyle name="Обычный 41 3 7 10" xfId="31265"/>
    <cellStyle name="Обычный 41 3 7 11" xfId="31266"/>
    <cellStyle name="Обычный 41 3 7 12" xfId="31267"/>
    <cellStyle name="Обычный 41 3 7 13" xfId="31268"/>
    <cellStyle name="Обычный 41 3 7 14" xfId="31269"/>
    <cellStyle name="Обычный 41 3 7 2" xfId="31270"/>
    <cellStyle name="Обычный 41 3 7 2 2" xfId="31271"/>
    <cellStyle name="Обычный 41 3 7 2 3" xfId="31272"/>
    <cellStyle name="Обычный 41 3 7 2 4" xfId="31273"/>
    <cellStyle name="Обычный 41 3 7 2 5" xfId="31274"/>
    <cellStyle name="Обычный 41 3 7 2 6" xfId="31275"/>
    <cellStyle name="Обычный 41 3 7 2 7" xfId="31276"/>
    <cellStyle name="Обычный 41 3 7 3" xfId="31277"/>
    <cellStyle name="Обычный 41 3 7 3 2" xfId="31278"/>
    <cellStyle name="Обычный 41 3 7 4" xfId="31279"/>
    <cellStyle name="Обычный 41 3 7 5" xfId="31280"/>
    <cellStyle name="Обычный 41 3 7 6" xfId="31281"/>
    <cellStyle name="Обычный 41 3 7 7" xfId="31282"/>
    <cellStyle name="Обычный 41 3 7 8" xfId="31283"/>
    <cellStyle name="Обычный 41 3 7 9" xfId="31284"/>
    <cellStyle name="Обычный 41 3 8" xfId="31285"/>
    <cellStyle name="Обычный 41 3 8 10" xfId="31286"/>
    <cellStyle name="Обычный 41 3 8 11" xfId="31287"/>
    <cellStyle name="Обычный 41 3 8 12" xfId="31288"/>
    <cellStyle name="Обычный 41 3 8 13" xfId="31289"/>
    <cellStyle name="Обычный 41 3 8 14" xfId="31290"/>
    <cellStyle name="Обычный 41 3 8 2" xfId="31291"/>
    <cellStyle name="Обычный 41 3 8 2 2" xfId="31292"/>
    <cellStyle name="Обычный 41 3 8 2 3" xfId="31293"/>
    <cellStyle name="Обычный 41 3 8 2 4" xfId="31294"/>
    <cellStyle name="Обычный 41 3 8 2 5" xfId="31295"/>
    <cellStyle name="Обычный 41 3 8 2 6" xfId="31296"/>
    <cellStyle name="Обычный 41 3 8 2 7" xfId="31297"/>
    <cellStyle name="Обычный 41 3 8 3" xfId="31298"/>
    <cellStyle name="Обычный 41 3 8 3 2" xfId="31299"/>
    <cellStyle name="Обычный 41 3 8 4" xfId="31300"/>
    <cellStyle name="Обычный 41 3 8 5" xfId="31301"/>
    <cellStyle name="Обычный 41 3 8 6" xfId="31302"/>
    <cellStyle name="Обычный 41 3 8 7" xfId="31303"/>
    <cellStyle name="Обычный 41 3 8 8" xfId="31304"/>
    <cellStyle name="Обычный 41 3 8 9" xfId="31305"/>
    <cellStyle name="Обычный 41 3 9" xfId="31306"/>
    <cellStyle name="Обычный 41 3 9 2" xfId="31307"/>
    <cellStyle name="Обычный 41 3 9 3" xfId="31308"/>
    <cellStyle name="Обычный 41 3 9 4" xfId="31309"/>
    <cellStyle name="Обычный 41 3 9 5" xfId="31310"/>
    <cellStyle name="Обычный 41 3 9 6" xfId="31311"/>
    <cellStyle name="Обычный 41 3 9 7" xfId="31312"/>
    <cellStyle name="Обычный 41 4" xfId="31313"/>
    <cellStyle name="Обычный 41 4 10" xfId="31314"/>
    <cellStyle name="Обычный 41 4 10 2" xfId="31315"/>
    <cellStyle name="Обычный 41 4 11" xfId="31316"/>
    <cellStyle name="Обычный 41 4 12" xfId="31317"/>
    <cellStyle name="Обычный 41 4 13" xfId="31318"/>
    <cellStyle name="Обычный 41 4 14" xfId="31319"/>
    <cellStyle name="Обычный 41 4 15" xfId="31320"/>
    <cellStyle name="Обычный 41 4 16" xfId="31321"/>
    <cellStyle name="Обычный 41 4 17" xfId="31322"/>
    <cellStyle name="Обычный 41 4 18" xfId="31323"/>
    <cellStyle name="Обычный 41 4 19" xfId="31324"/>
    <cellStyle name="Обычный 41 4 2" xfId="31325"/>
    <cellStyle name="Обычный 41 4 2 10" xfId="31326"/>
    <cellStyle name="Обычный 41 4 2 11" xfId="31327"/>
    <cellStyle name="Обычный 41 4 2 12" xfId="31328"/>
    <cellStyle name="Обычный 41 4 2 13" xfId="31329"/>
    <cellStyle name="Обычный 41 4 2 14" xfId="31330"/>
    <cellStyle name="Обычный 41 4 2 15" xfId="31331"/>
    <cellStyle name="Обычный 41 4 2 16" xfId="31332"/>
    <cellStyle name="Обычный 41 4 2 17" xfId="31333"/>
    <cellStyle name="Обычный 41 4 2 2" xfId="31334"/>
    <cellStyle name="Обычный 41 4 2 2 10" xfId="31335"/>
    <cellStyle name="Обычный 41 4 2 2 11" xfId="31336"/>
    <cellStyle name="Обычный 41 4 2 2 12" xfId="31337"/>
    <cellStyle name="Обычный 41 4 2 2 13" xfId="31338"/>
    <cellStyle name="Обычный 41 4 2 2 14" xfId="31339"/>
    <cellStyle name="Обычный 41 4 2 2 15" xfId="31340"/>
    <cellStyle name="Обычный 41 4 2 2 2" xfId="31341"/>
    <cellStyle name="Обычный 41 4 2 2 2 2" xfId="31342"/>
    <cellStyle name="Обычный 41 4 2 2 2 3" xfId="31343"/>
    <cellStyle name="Обычный 41 4 2 2 2 4" xfId="31344"/>
    <cellStyle name="Обычный 41 4 2 2 2 5" xfId="31345"/>
    <cellStyle name="Обычный 41 4 2 2 2 6" xfId="31346"/>
    <cellStyle name="Обычный 41 4 2 2 2 7" xfId="31347"/>
    <cellStyle name="Обычный 41 4 2 2 3" xfId="31348"/>
    <cellStyle name="Обычный 41 4 2 2 3 2" xfId="31349"/>
    <cellStyle name="Обычный 41 4 2 2 4" xfId="31350"/>
    <cellStyle name="Обычный 41 4 2 2 5" xfId="31351"/>
    <cellStyle name="Обычный 41 4 2 2 6" xfId="31352"/>
    <cellStyle name="Обычный 41 4 2 2 7" xfId="31353"/>
    <cellStyle name="Обычный 41 4 2 2 8" xfId="31354"/>
    <cellStyle name="Обычный 41 4 2 2 9" xfId="31355"/>
    <cellStyle name="Обычный 41 4 2 3" xfId="31356"/>
    <cellStyle name="Обычный 41 4 2 3 10" xfId="31357"/>
    <cellStyle name="Обычный 41 4 2 3 11" xfId="31358"/>
    <cellStyle name="Обычный 41 4 2 3 12" xfId="31359"/>
    <cellStyle name="Обычный 41 4 2 3 13" xfId="31360"/>
    <cellStyle name="Обычный 41 4 2 3 14" xfId="31361"/>
    <cellStyle name="Обычный 41 4 2 3 2" xfId="31362"/>
    <cellStyle name="Обычный 41 4 2 3 2 2" xfId="31363"/>
    <cellStyle name="Обычный 41 4 2 3 2 3" xfId="31364"/>
    <cellStyle name="Обычный 41 4 2 3 2 4" xfId="31365"/>
    <cellStyle name="Обычный 41 4 2 3 2 5" xfId="31366"/>
    <cellStyle name="Обычный 41 4 2 3 2 6" xfId="31367"/>
    <cellStyle name="Обычный 41 4 2 3 2 7" xfId="31368"/>
    <cellStyle name="Обычный 41 4 2 3 3" xfId="31369"/>
    <cellStyle name="Обычный 41 4 2 3 3 2" xfId="31370"/>
    <cellStyle name="Обычный 41 4 2 3 4" xfId="31371"/>
    <cellStyle name="Обычный 41 4 2 3 5" xfId="31372"/>
    <cellStyle name="Обычный 41 4 2 3 6" xfId="31373"/>
    <cellStyle name="Обычный 41 4 2 3 7" xfId="31374"/>
    <cellStyle name="Обычный 41 4 2 3 8" xfId="31375"/>
    <cellStyle name="Обычный 41 4 2 3 9" xfId="31376"/>
    <cellStyle name="Обычный 41 4 2 4" xfId="31377"/>
    <cellStyle name="Обычный 41 4 2 4 2" xfId="31378"/>
    <cellStyle name="Обычный 41 4 2 4 3" xfId="31379"/>
    <cellStyle name="Обычный 41 4 2 4 4" xfId="31380"/>
    <cellStyle name="Обычный 41 4 2 4 5" xfId="31381"/>
    <cellStyle name="Обычный 41 4 2 4 6" xfId="31382"/>
    <cellStyle name="Обычный 41 4 2 4 7" xfId="31383"/>
    <cellStyle name="Обычный 41 4 2 5" xfId="31384"/>
    <cellStyle name="Обычный 41 4 2 5 2" xfId="31385"/>
    <cellStyle name="Обычный 41 4 2 6" xfId="31386"/>
    <cellStyle name="Обычный 41 4 2 7" xfId="31387"/>
    <cellStyle name="Обычный 41 4 2 8" xfId="31388"/>
    <cellStyle name="Обычный 41 4 2 9" xfId="31389"/>
    <cellStyle name="Обычный 41 4 3" xfId="31390"/>
    <cellStyle name="Обычный 41 4 3 10" xfId="31391"/>
    <cellStyle name="Обычный 41 4 3 11" xfId="31392"/>
    <cellStyle name="Обычный 41 4 3 12" xfId="31393"/>
    <cellStyle name="Обычный 41 4 3 13" xfId="31394"/>
    <cellStyle name="Обычный 41 4 3 14" xfId="31395"/>
    <cellStyle name="Обычный 41 4 3 15" xfId="31396"/>
    <cellStyle name="Обычный 41 4 3 16" xfId="31397"/>
    <cellStyle name="Обычный 41 4 3 17" xfId="31398"/>
    <cellStyle name="Обычный 41 4 3 2" xfId="31399"/>
    <cellStyle name="Обычный 41 4 3 2 10" xfId="31400"/>
    <cellStyle name="Обычный 41 4 3 2 11" xfId="31401"/>
    <cellStyle name="Обычный 41 4 3 2 12" xfId="31402"/>
    <cellStyle name="Обычный 41 4 3 2 13" xfId="31403"/>
    <cellStyle name="Обычный 41 4 3 2 14" xfId="31404"/>
    <cellStyle name="Обычный 41 4 3 2 15" xfId="31405"/>
    <cellStyle name="Обычный 41 4 3 2 2" xfId="31406"/>
    <cellStyle name="Обычный 41 4 3 2 2 2" xfId="31407"/>
    <cellStyle name="Обычный 41 4 3 2 2 3" xfId="31408"/>
    <cellStyle name="Обычный 41 4 3 2 2 4" xfId="31409"/>
    <cellStyle name="Обычный 41 4 3 2 2 5" xfId="31410"/>
    <cellStyle name="Обычный 41 4 3 2 2 6" xfId="31411"/>
    <cellStyle name="Обычный 41 4 3 2 2 7" xfId="31412"/>
    <cellStyle name="Обычный 41 4 3 2 3" xfId="31413"/>
    <cellStyle name="Обычный 41 4 3 2 3 2" xfId="31414"/>
    <cellStyle name="Обычный 41 4 3 2 4" xfId="31415"/>
    <cellStyle name="Обычный 41 4 3 2 5" xfId="31416"/>
    <cellStyle name="Обычный 41 4 3 2 6" xfId="31417"/>
    <cellStyle name="Обычный 41 4 3 2 7" xfId="31418"/>
    <cellStyle name="Обычный 41 4 3 2 8" xfId="31419"/>
    <cellStyle name="Обычный 41 4 3 2 9" xfId="31420"/>
    <cellStyle name="Обычный 41 4 3 3" xfId="31421"/>
    <cellStyle name="Обычный 41 4 3 3 10" xfId="31422"/>
    <cellStyle name="Обычный 41 4 3 3 11" xfId="31423"/>
    <cellStyle name="Обычный 41 4 3 3 12" xfId="31424"/>
    <cellStyle name="Обычный 41 4 3 3 13" xfId="31425"/>
    <cellStyle name="Обычный 41 4 3 3 14" xfId="31426"/>
    <cellStyle name="Обычный 41 4 3 3 2" xfId="31427"/>
    <cellStyle name="Обычный 41 4 3 3 2 2" xfId="31428"/>
    <cellStyle name="Обычный 41 4 3 3 2 3" xfId="31429"/>
    <cellStyle name="Обычный 41 4 3 3 2 4" xfId="31430"/>
    <cellStyle name="Обычный 41 4 3 3 2 5" xfId="31431"/>
    <cellStyle name="Обычный 41 4 3 3 2 6" xfId="31432"/>
    <cellStyle name="Обычный 41 4 3 3 2 7" xfId="31433"/>
    <cellStyle name="Обычный 41 4 3 3 3" xfId="31434"/>
    <cellStyle name="Обычный 41 4 3 3 3 2" xfId="31435"/>
    <cellStyle name="Обычный 41 4 3 3 4" xfId="31436"/>
    <cellStyle name="Обычный 41 4 3 3 5" xfId="31437"/>
    <cellStyle name="Обычный 41 4 3 3 6" xfId="31438"/>
    <cellStyle name="Обычный 41 4 3 3 7" xfId="31439"/>
    <cellStyle name="Обычный 41 4 3 3 8" xfId="31440"/>
    <cellStyle name="Обычный 41 4 3 3 9" xfId="31441"/>
    <cellStyle name="Обычный 41 4 3 4" xfId="31442"/>
    <cellStyle name="Обычный 41 4 3 4 2" xfId="31443"/>
    <cellStyle name="Обычный 41 4 3 4 3" xfId="31444"/>
    <cellStyle name="Обычный 41 4 3 4 4" xfId="31445"/>
    <cellStyle name="Обычный 41 4 3 4 5" xfId="31446"/>
    <cellStyle name="Обычный 41 4 3 4 6" xfId="31447"/>
    <cellStyle name="Обычный 41 4 3 4 7" xfId="31448"/>
    <cellStyle name="Обычный 41 4 3 5" xfId="31449"/>
    <cellStyle name="Обычный 41 4 3 5 2" xfId="31450"/>
    <cellStyle name="Обычный 41 4 3 6" xfId="31451"/>
    <cellStyle name="Обычный 41 4 3 7" xfId="31452"/>
    <cellStyle name="Обычный 41 4 3 8" xfId="31453"/>
    <cellStyle name="Обычный 41 4 3 9" xfId="31454"/>
    <cellStyle name="Обычный 41 4 4" xfId="31455"/>
    <cellStyle name="Обычный 41 4 4 10" xfId="31456"/>
    <cellStyle name="Обычный 41 4 4 11" xfId="31457"/>
    <cellStyle name="Обычный 41 4 4 12" xfId="31458"/>
    <cellStyle name="Обычный 41 4 4 13" xfId="31459"/>
    <cellStyle name="Обычный 41 4 4 14" xfId="31460"/>
    <cellStyle name="Обычный 41 4 4 15" xfId="31461"/>
    <cellStyle name="Обычный 41 4 4 2" xfId="31462"/>
    <cellStyle name="Обычный 41 4 4 2 2" xfId="31463"/>
    <cellStyle name="Обычный 41 4 4 2 3" xfId="31464"/>
    <cellStyle name="Обычный 41 4 4 2 4" xfId="31465"/>
    <cellStyle name="Обычный 41 4 4 2 5" xfId="31466"/>
    <cellStyle name="Обычный 41 4 4 2 6" xfId="31467"/>
    <cellStyle name="Обычный 41 4 4 2 7" xfId="31468"/>
    <cellStyle name="Обычный 41 4 4 3" xfId="31469"/>
    <cellStyle name="Обычный 41 4 4 3 2" xfId="31470"/>
    <cellStyle name="Обычный 41 4 4 4" xfId="31471"/>
    <cellStyle name="Обычный 41 4 4 5" xfId="31472"/>
    <cellStyle name="Обычный 41 4 4 6" xfId="31473"/>
    <cellStyle name="Обычный 41 4 4 7" xfId="31474"/>
    <cellStyle name="Обычный 41 4 4 8" xfId="31475"/>
    <cellStyle name="Обычный 41 4 4 9" xfId="31476"/>
    <cellStyle name="Обычный 41 4 5" xfId="31477"/>
    <cellStyle name="Обычный 41 4 5 10" xfId="31478"/>
    <cellStyle name="Обычный 41 4 5 11" xfId="31479"/>
    <cellStyle name="Обычный 41 4 5 12" xfId="31480"/>
    <cellStyle name="Обычный 41 4 5 13" xfId="31481"/>
    <cellStyle name="Обычный 41 4 5 14" xfId="31482"/>
    <cellStyle name="Обычный 41 4 5 2" xfId="31483"/>
    <cellStyle name="Обычный 41 4 5 2 2" xfId="31484"/>
    <cellStyle name="Обычный 41 4 5 2 3" xfId="31485"/>
    <cellStyle name="Обычный 41 4 5 2 4" xfId="31486"/>
    <cellStyle name="Обычный 41 4 5 2 5" xfId="31487"/>
    <cellStyle name="Обычный 41 4 5 2 6" xfId="31488"/>
    <cellStyle name="Обычный 41 4 5 2 7" xfId="31489"/>
    <cellStyle name="Обычный 41 4 5 3" xfId="31490"/>
    <cellStyle name="Обычный 41 4 5 3 2" xfId="31491"/>
    <cellStyle name="Обычный 41 4 5 4" xfId="31492"/>
    <cellStyle name="Обычный 41 4 5 5" xfId="31493"/>
    <cellStyle name="Обычный 41 4 5 6" xfId="31494"/>
    <cellStyle name="Обычный 41 4 5 7" xfId="31495"/>
    <cellStyle name="Обычный 41 4 5 8" xfId="31496"/>
    <cellStyle name="Обычный 41 4 5 9" xfId="31497"/>
    <cellStyle name="Обычный 41 4 6" xfId="31498"/>
    <cellStyle name="Обычный 41 4 6 2" xfId="31499"/>
    <cellStyle name="Обычный 41 4 6 3" xfId="31500"/>
    <cellStyle name="Обычный 41 4 6 4" xfId="31501"/>
    <cellStyle name="Обычный 41 4 6 5" xfId="31502"/>
    <cellStyle name="Обычный 41 4 6 6" xfId="31503"/>
    <cellStyle name="Обычный 41 4 6 7" xfId="31504"/>
    <cellStyle name="Обычный 41 4 7" xfId="31505"/>
    <cellStyle name="Обычный 41 4 7 2" xfId="31506"/>
    <cellStyle name="Обычный 41 4 7 3" xfId="31507"/>
    <cellStyle name="Обычный 41 4 7 4" xfId="31508"/>
    <cellStyle name="Обычный 41 4 7 5" xfId="31509"/>
    <cellStyle name="Обычный 41 4 7 6" xfId="31510"/>
    <cellStyle name="Обычный 41 4 7 7" xfId="31511"/>
    <cellStyle name="Обычный 41 4 8" xfId="31512"/>
    <cellStyle name="Обычный 41 4 8 2" xfId="31513"/>
    <cellStyle name="Обычный 41 4 8 3" xfId="31514"/>
    <cellStyle name="Обычный 41 4 8 4" xfId="31515"/>
    <cellStyle name="Обычный 41 4 8 5" xfId="31516"/>
    <cellStyle name="Обычный 41 4 8 6" xfId="31517"/>
    <cellStyle name="Обычный 41 4 8 7" xfId="31518"/>
    <cellStyle name="Обычный 41 4 9" xfId="31519"/>
    <cellStyle name="Обычный 41 4 9 2" xfId="31520"/>
    <cellStyle name="Обычный 41 4 9 3" xfId="31521"/>
    <cellStyle name="Обычный 41 4 9 4" xfId="31522"/>
    <cellStyle name="Обычный 41 4 9 5" xfId="31523"/>
    <cellStyle name="Обычный 41 4 9 6" xfId="31524"/>
    <cellStyle name="Обычный 41 4 9 7" xfId="31525"/>
    <cellStyle name="Обычный 41 5" xfId="31526"/>
    <cellStyle name="Обычный 41 5 2" xfId="31527"/>
    <cellStyle name="Обычный 41 5 2 2" xfId="31528"/>
    <cellStyle name="Обычный 41 5 2 3" xfId="31529"/>
    <cellStyle name="Обычный 41 5 2 3 2" xfId="31530"/>
    <cellStyle name="Обычный 41 5 2 3 3" xfId="31531"/>
    <cellStyle name="Обычный 41 5 2 3 4" xfId="31532"/>
    <cellStyle name="Обычный 41 5 2 3 5" xfId="31533"/>
    <cellStyle name="Обычный 41 5 2 3 6" xfId="31534"/>
    <cellStyle name="Обычный 41 5 2 4" xfId="31535"/>
    <cellStyle name="Обычный 41 5 2 4 2" xfId="31536"/>
    <cellStyle name="Обычный 41 5 3" xfId="31537"/>
    <cellStyle name="Обычный 41 5 3 10" xfId="31538"/>
    <cellStyle name="Обычный 41 5 3 11" xfId="31539"/>
    <cellStyle name="Обычный 41 5 3 12" xfId="31540"/>
    <cellStyle name="Обычный 41 5 3 13" xfId="31541"/>
    <cellStyle name="Обычный 41 5 3 14" xfId="31542"/>
    <cellStyle name="Обычный 41 5 3 15" xfId="31543"/>
    <cellStyle name="Обычный 41 5 3 16" xfId="31544"/>
    <cellStyle name="Обычный 41 5 3 2" xfId="31545"/>
    <cellStyle name="Обычный 41 5 3 2 10" xfId="31546"/>
    <cellStyle name="Обычный 41 5 3 2 11" xfId="31547"/>
    <cellStyle name="Обычный 41 5 3 2 12" xfId="31548"/>
    <cellStyle name="Обычный 41 5 3 2 13" xfId="31549"/>
    <cellStyle name="Обычный 41 5 3 2 14" xfId="31550"/>
    <cellStyle name="Обычный 41 5 3 2 2" xfId="31551"/>
    <cellStyle name="Обычный 41 5 3 2 2 2" xfId="31552"/>
    <cellStyle name="Обычный 41 5 3 2 2 3" xfId="31553"/>
    <cellStyle name="Обычный 41 5 3 2 2 4" xfId="31554"/>
    <cellStyle name="Обычный 41 5 3 2 2 5" xfId="31555"/>
    <cellStyle name="Обычный 41 5 3 2 2 6" xfId="31556"/>
    <cellStyle name="Обычный 41 5 3 2 2 7" xfId="31557"/>
    <cellStyle name="Обычный 41 5 3 2 3" xfId="31558"/>
    <cellStyle name="Обычный 41 5 3 2 3 2" xfId="31559"/>
    <cellStyle name="Обычный 41 5 3 2 4" xfId="31560"/>
    <cellStyle name="Обычный 41 5 3 2 5" xfId="31561"/>
    <cellStyle name="Обычный 41 5 3 2 6" xfId="31562"/>
    <cellStyle name="Обычный 41 5 3 2 7" xfId="31563"/>
    <cellStyle name="Обычный 41 5 3 2 8" xfId="31564"/>
    <cellStyle name="Обычный 41 5 3 2 9" xfId="31565"/>
    <cellStyle name="Обычный 41 5 3 3" xfId="31566"/>
    <cellStyle name="Обычный 41 5 3 3 2" xfId="31567"/>
    <cellStyle name="Обычный 41 5 3 3 3" xfId="31568"/>
    <cellStyle name="Обычный 41 5 3 3 4" xfId="31569"/>
    <cellStyle name="Обычный 41 5 3 3 5" xfId="31570"/>
    <cellStyle name="Обычный 41 5 3 3 6" xfId="31571"/>
    <cellStyle name="Обычный 41 5 3 3 7" xfId="31572"/>
    <cellStyle name="Обычный 41 5 3 4" xfId="31573"/>
    <cellStyle name="Обычный 41 5 3 4 2" xfId="31574"/>
    <cellStyle name="Обычный 41 5 3 5" xfId="31575"/>
    <cellStyle name="Обычный 41 5 3 6" xfId="31576"/>
    <cellStyle name="Обычный 41 5 3 7" xfId="31577"/>
    <cellStyle name="Обычный 41 5 3 8" xfId="31578"/>
    <cellStyle name="Обычный 41 5 3 9" xfId="31579"/>
    <cellStyle name="Обычный 41 5 4" xfId="31580"/>
    <cellStyle name="Обычный 41 6" xfId="31581"/>
    <cellStyle name="Обычный 41 6 10" xfId="31582"/>
    <cellStyle name="Обычный 41 6 11" xfId="31583"/>
    <cellStyle name="Обычный 41 6 12" xfId="31584"/>
    <cellStyle name="Обычный 41 6 13" xfId="31585"/>
    <cellStyle name="Обычный 41 6 14" xfId="31586"/>
    <cellStyle name="Обычный 41 6 15" xfId="31587"/>
    <cellStyle name="Обычный 41 6 16" xfId="31588"/>
    <cellStyle name="Обычный 41 6 17" xfId="31589"/>
    <cellStyle name="Обычный 41 6 18" xfId="31590"/>
    <cellStyle name="Обычный 41 6 19" xfId="31591"/>
    <cellStyle name="Обычный 41 6 2" xfId="31592"/>
    <cellStyle name="Обычный 41 6 2 10" xfId="31593"/>
    <cellStyle name="Обычный 41 6 2 11" xfId="31594"/>
    <cellStyle name="Обычный 41 6 2 12" xfId="31595"/>
    <cellStyle name="Обычный 41 6 2 13" xfId="31596"/>
    <cellStyle name="Обычный 41 6 2 14" xfId="31597"/>
    <cellStyle name="Обычный 41 6 2 15" xfId="31598"/>
    <cellStyle name="Обычный 41 6 2 16" xfId="31599"/>
    <cellStyle name="Обычный 41 6 2 17" xfId="31600"/>
    <cellStyle name="Обычный 41 6 2 2" xfId="31601"/>
    <cellStyle name="Обычный 41 6 2 2 10" xfId="31602"/>
    <cellStyle name="Обычный 41 6 2 2 11" xfId="31603"/>
    <cellStyle name="Обычный 41 6 2 2 12" xfId="31604"/>
    <cellStyle name="Обычный 41 6 2 2 13" xfId="31605"/>
    <cellStyle name="Обычный 41 6 2 2 14" xfId="31606"/>
    <cellStyle name="Обычный 41 6 2 2 15" xfId="31607"/>
    <cellStyle name="Обычный 41 6 2 2 2" xfId="31608"/>
    <cellStyle name="Обычный 41 6 2 2 2 2" xfId="31609"/>
    <cellStyle name="Обычный 41 6 2 2 2 3" xfId="31610"/>
    <cellStyle name="Обычный 41 6 2 2 2 4" xfId="31611"/>
    <cellStyle name="Обычный 41 6 2 2 2 5" xfId="31612"/>
    <cellStyle name="Обычный 41 6 2 2 2 6" xfId="31613"/>
    <cellStyle name="Обычный 41 6 2 2 2 7" xfId="31614"/>
    <cellStyle name="Обычный 41 6 2 2 3" xfId="31615"/>
    <cellStyle name="Обычный 41 6 2 2 3 2" xfId="31616"/>
    <cellStyle name="Обычный 41 6 2 2 4" xfId="31617"/>
    <cellStyle name="Обычный 41 6 2 2 5" xfId="31618"/>
    <cellStyle name="Обычный 41 6 2 2 6" xfId="31619"/>
    <cellStyle name="Обычный 41 6 2 2 7" xfId="31620"/>
    <cellStyle name="Обычный 41 6 2 2 8" xfId="31621"/>
    <cellStyle name="Обычный 41 6 2 2 9" xfId="31622"/>
    <cellStyle name="Обычный 41 6 2 3" xfId="31623"/>
    <cellStyle name="Обычный 41 6 2 3 10" xfId="31624"/>
    <cellStyle name="Обычный 41 6 2 3 11" xfId="31625"/>
    <cellStyle name="Обычный 41 6 2 3 12" xfId="31626"/>
    <cellStyle name="Обычный 41 6 2 3 13" xfId="31627"/>
    <cellStyle name="Обычный 41 6 2 3 14" xfId="31628"/>
    <cellStyle name="Обычный 41 6 2 3 2" xfId="31629"/>
    <cellStyle name="Обычный 41 6 2 3 2 2" xfId="31630"/>
    <cellStyle name="Обычный 41 6 2 3 2 3" xfId="31631"/>
    <cellStyle name="Обычный 41 6 2 3 2 4" xfId="31632"/>
    <cellStyle name="Обычный 41 6 2 3 2 5" xfId="31633"/>
    <cellStyle name="Обычный 41 6 2 3 2 6" xfId="31634"/>
    <cellStyle name="Обычный 41 6 2 3 2 7" xfId="31635"/>
    <cellStyle name="Обычный 41 6 2 3 3" xfId="31636"/>
    <cellStyle name="Обычный 41 6 2 3 3 2" xfId="31637"/>
    <cellStyle name="Обычный 41 6 2 3 4" xfId="31638"/>
    <cellStyle name="Обычный 41 6 2 3 5" xfId="31639"/>
    <cellStyle name="Обычный 41 6 2 3 6" xfId="31640"/>
    <cellStyle name="Обычный 41 6 2 3 7" xfId="31641"/>
    <cellStyle name="Обычный 41 6 2 3 8" xfId="31642"/>
    <cellStyle name="Обычный 41 6 2 3 9" xfId="31643"/>
    <cellStyle name="Обычный 41 6 2 4" xfId="31644"/>
    <cellStyle name="Обычный 41 6 2 4 2" xfId="31645"/>
    <cellStyle name="Обычный 41 6 2 4 3" xfId="31646"/>
    <cellStyle name="Обычный 41 6 2 4 4" xfId="31647"/>
    <cellStyle name="Обычный 41 6 2 4 5" xfId="31648"/>
    <cellStyle name="Обычный 41 6 2 4 6" xfId="31649"/>
    <cellStyle name="Обычный 41 6 2 4 7" xfId="31650"/>
    <cellStyle name="Обычный 41 6 2 5" xfId="31651"/>
    <cellStyle name="Обычный 41 6 2 5 2" xfId="31652"/>
    <cellStyle name="Обычный 41 6 2 6" xfId="31653"/>
    <cellStyle name="Обычный 41 6 2 7" xfId="31654"/>
    <cellStyle name="Обычный 41 6 2 8" xfId="31655"/>
    <cellStyle name="Обычный 41 6 2 9" xfId="31656"/>
    <cellStyle name="Обычный 41 6 3" xfId="31657"/>
    <cellStyle name="Обычный 41 6 3 10" xfId="31658"/>
    <cellStyle name="Обычный 41 6 3 11" xfId="31659"/>
    <cellStyle name="Обычный 41 6 3 12" xfId="31660"/>
    <cellStyle name="Обычный 41 6 3 13" xfId="31661"/>
    <cellStyle name="Обычный 41 6 3 14" xfId="31662"/>
    <cellStyle name="Обычный 41 6 3 15" xfId="31663"/>
    <cellStyle name="Обычный 41 6 3 16" xfId="31664"/>
    <cellStyle name="Обычный 41 6 3 17" xfId="31665"/>
    <cellStyle name="Обычный 41 6 3 2" xfId="31666"/>
    <cellStyle name="Обычный 41 6 3 2 10" xfId="31667"/>
    <cellStyle name="Обычный 41 6 3 2 11" xfId="31668"/>
    <cellStyle name="Обычный 41 6 3 2 12" xfId="31669"/>
    <cellStyle name="Обычный 41 6 3 2 13" xfId="31670"/>
    <cellStyle name="Обычный 41 6 3 2 14" xfId="31671"/>
    <cellStyle name="Обычный 41 6 3 2 15" xfId="31672"/>
    <cellStyle name="Обычный 41 6 3 2 2" xfId="31673"/>
    <cellStyle name="Обычный 41 6 3 2 2 2" xfId="31674"/>
    <cellStyle name="Обычный 41 6 3 2 2 3" xfId="31675"/>
    <cellStyle name="Обычный 41 6 3 2 2 4" xfId="31676"/>
    <cellStyle name="Обычный 41 6 3 2 2 5" xfId="31677"/>
    <cellStyle name="Обычный 41 6 3 2 2 6" xfId="31678"/>
    <cellStyle name="Обычный 41 6 3 2 2 7" xfId="31679"/>
    <cellStyle name="Обычный 41 6 3 2 3" xfId="31680"/>
    <cellStyle name="Обычный 41 6 3 2 3 2" xfId="31681"/>
    <cellStyle name="Обычный 41 6 3 2 4" xfId="31682"/>
    <cellStyle name="Обычный 41 6 3 2 5" xfId="31683"/>
    <cellStyle name="Обычный 41 6 3 2 6" xfId="31684"/>
    <cellStyle name="Обычный 41 6 3 2 7" xfId="31685"/>
    <cellStyle name="Обычный 41 6 3 2 8" xfId="31686"/>
    <cellStyle name="Обычный 41 6 3 2 9" xfId="31687"/>
    <cellStyle name="Обычный 41 6 3 3" xfId="31688"/>
    <cellStyle name="Обычный 41 6 3 3 10" xfId="31689"/>
    <cellStyle name="Обычный 41 6 3 3 11" xfId="31690"/>
    <cellStyle name="Обычный 41 6 3 3 12" xfId="31691"/>
    <cellStyle name="Обычный 41 6 3 3 13" xfId="31692"/>
    <cellStyle name="Обычный 41 6 3 3 14" xfId="31693"/>
    <cellStyle name="Обычный 41 6 3 3 2" xfId="31694"/>
    <cellStyle name="Обычный 41 6 3 3 2 2" xfId="31695"/>
    <cellStyle name="Обычный 41 6 3 3 2 3" xfId="31696"/>
    <cellStyle name="Обычный 41 6 3 3 2 4" xfId="31697"/>
    <cellStyle name="Обычный 41 6 3 3 2 5" xfId="31698"/>
    <cellStyle name="Обычный 41 6 3 3 2 6" xfId="31699"/>
    <cellStyle name="Обычный 41 6 3 3 2 7" xfId="31700"/>
    <cellStyle name="Обычный 41 6 3 3 3" xfId="31701"/>
    <cellStyle name="Обычный 41 6 3 3 3 2" xfId="31702"/>
    <cellStyle name="Обычный 41 6 3 3 4" xfId="31703"/>
    <cellStyle name="Обычный 41 6 3 3 5" xfId="31704"/>
    <cellStyle name="Обычный 41 6 3 3 6" xfId="31705"/>
    <cellStyle name="Обычный 41 6 3 3 7" xfId="31706"/>
    <cellStyle name="Обычный 41 6 3 3 8" xfId="31707"/>
    <cellStyle name="Обычный 41 6 3 3 9" xfId="31708"/>
    <cellStyle name="Обычный 41 6 3 4" xfId="31709"/>
    <cellStyle name="Обычный 41 6 3 4 2" xfId="31710"/>
    <cellStyle name="Обычный 41 6 3 4 3" xfId="31711"/>
    <cellStyle name="Обычный 41 6 3 4 4" xfId="31712"/>
    <cellStyle name="Обычный 41 6 3 4 5" xfId="31713"/>
    <cellStyle name="Обычный 41 6 3 4 6" xfId="31714"/>
    <cellStyle name="Обычный 41 6 3 4 7" xfId="31715"/>
    <cellStyle name="Обычный 41 6 3 5" xfId="31716"/>
    <cellStyle name="Обычный 41 6 3 5 2" xfId="31717"/>
    <cellStyle name="Обычный 41 6 3 6" xfId="31718"/>
    <cellStyle name="Обычный 41 6 3 7" xfId="31719"/>
    <cellStyle name="Обычный 41 6 3 8" xfId="31720"/>
    <cellStyle name="Обычный 41 6 3 9" xfId="31721"/>
    <cellStyle name="Обычный 41 6 4" xfId="31722"/>
    <cellStyle name="Обычный 41 6 4 10" xfId="31723"/>
    <cellStyle name="Обычный 41 6 4 11" xfId="31724"/>
    <cellStyle name="Обычный 41 6 4 12" xfId="31725"/>
    <cellStyle name="Обычный 41 6 4 13" xfId="31726"/>
    <cellStyle name="Обычный 41 6 4 14" xfId="31727"/>
    <cellStyle name="Обычный 41 6 4 15" xfId="31728"/>
    <cellStyle name="Обычный 41 6 4 2" xfId="31729"/>
    <cellStyle name="Обычный 41 6 4 2 2" xfId="31730"/>
    <cellStyle name="Обычный 41 6 4 2 3" xfId="31731"/>
    <cellStyle name="Обычный 41 6 4 2 4" xfId="31732"/>
    <cellStyle name="Обычный 41 6 4 2 5" xfId="31733"/>
    <cellStyle name="Обычный 41 6 4 2 6" xfId="31734"/>
    <cellStyle name="Обычный 41 6 4 2 7" xfId="31735"/>
    <cellStyle name="Обычный 41 6 4 3" xfId="31736"/>
    <cellStyle name="Обычный 41 6 4 3 2" xfId="31737"/>
    <cellStyle name="Обычный 41 6 4 4" xfId="31738"/>
    <cellStyle name="Обычный 41 6 4 5" xfId="31739"/>
    <cellStyle name="Обычный 41 6 4 6" xfId="31740"/>
    <cellStyle name="Обычный 41 6 4 7" xfId="31741"/>
    <cellStyle name="Обычный 41 6 4 8" xfId="31742"/>
    <cellStyle name="Обычный 41 6 4 9" xfId="31743"/>
    <cellStyle name="Обычный 41 6 5" xfId="31744"/>
    <cellStyle name="Обычный 41 6 5 10" xfId="31745"/>
    <cellStyle name="Обычный 41 6 5 11" xfId="31746"/>
    <cellStyle name="Обычный 41 6 5 12" xfId="31747"/>
    <cellStyle name="Обычный 41 6 5 13" xfId="31748"/>
    <cellStyle name="Обычный 41 6 5 14" xfId="31749"/>
    <cellStyle name="Обычный 41 6 5 2" xfId="31750"/>
    <cellStyle name="Обычный 41 6 5 2 2" xfId="31751"/>
    <cellStyle name="Обычный 41 6 5 2 3" xfId="31752"/>
    <cellStyle name="Обычный 41 6 5 2 4" xfId="31753"/>
    <cellStyle name="Обычный 41 6 5 2 5" xfId="31754"/>
    <cellStyle name="Обычный 41 6 5 2 6" xfId="31755"/>
    <cellStyle name="Обычный 41 6 5 2 7" xfId="31756"/>
    <cellStyle name="Обычный 41 6 5 3" xfId="31757"/>
    <cellStyle name="Обычный 41 6 5 3 2" xfId="31758"/>
    <cellStyle name="Обычный 41 6 5 4" xfId="31759"/>
    <cellStyle name="Обычный 41 6 5 5" xfId="31760"/>
    <cellStyle name="Обычный 41 6 5 6" xfId="31761"/>
    <cellStyle name="Обычный 41 6 5 7" xfId="31762"/>
    <cellStyle name="Обычный 41 6 5 8" xfId="31763"/>
    <cellStyle name="Обычный 41 6 5 9" xfId="31764"/>
    <cellStyle name="Обычный 41 6 6" xfId="31765"/>
    <cellStyle name="Обычный 41 6 6 2" xfId="31766"/>
    <cellStyle name="Обычный 41 6 6 3" xfId="31767"/>
    <cellStyle name="Обычный 41 6 6 4" xfId="31768"/>
    <cellStyle name="Обычный 41 6 6 5" xfId="31769"/>
    <cellStyle name="Обычный 41 6 6 6" xfId="31770"/>
    <cellStyle name="Обычный 41 6 6 7" xfId="31771"/>
    <cellStyle name="Обычный 41 6 7" xfId="31772"/>
    <cellStyle name="Обычный 41 6 7 2" xfId="31773"/>
    <cellStyle name="Обычный 41 6 8" xfId="31774"/>
    <cellStyle name="Обычный 41 6 9" xfId="31775"/>
    <cellStyle name="Обычный 41 7" xfId="31776"/>
    <cellStyle name="Обычный 41 7 10" xfId="31777"/>
    <cellStyle name="Обычный 41 7 11" xfId="31778"/>
    <cellStyle name="Обычный 41 7 12" xfId="31779"/>
    <cellStyle name="Обычный 41 7 13" xfId="31780"/>
    <cellStyle name="Обычный 41 7 14" xfId="31781"/>
    <cellStyle name="Обычный 41 7 15" xfId="31782"/>
    <cellStyle name="Обычный 41 7 16" xfId="31783"/>
    <cellStyle name="Обычный 41 7 17" xfId="31784"/>
    <cellStyle name="Обычный 41 7 2" xfId="31785"/>
    <cellStyle name="Обычный 41 7 2 10" xfId="31786"/>
    <cellStyle name="Обычный 41 7 2 11" xfId="31787"/>
    <cellStyle name="Обычный 41 7 2 12" xfId="31788"/>
    <cellStyle name="Обычный 41 7 2 13" xfId="31789"/>
    <cellStyle name="Обычный 41 7 2 14" xfId="31790"/>
    <cellStyle name="Обычный 41 7 2 15" xfId="31791"/>
    <cellStyle name="Обычный 41 7 2 2" xfId="31792"/>
    <cellStyle name="Обычный 41 7 2 2 2" xfId="31793"/>
    <cellStyle name="Обычный 41 7 2 2 3" xfId="31794"/>
    <cellStyle name="Обычный 41 7 2 2 4" xfId="31795"/>
    <cellStyle name="Обычный 41 7 2 2 5" xfId="31796"/>
    <cellStyle name="Обычный 41 7 2 2 6" xfId="31797"/>
    <cellStyle name="Обычный 41 7 2 2 7" xfId="31798"/>
    <cellStyle name="Обычный 41 7 2 3" xfId="31799"/>
    <cellStyle name="Обычный 41 7 2 3 2" xfId="31800"/>
    <cellStyle name="Обычный 41 7 2 4" xfId="31801"/>
    <cellStyle name="Обычный 41 7 2 5" xfId="31802"/>
    <cellStyle name="Обычный 41 7 2 6" xfId="31803"/>
    <cellStyle name="Обычный 41 7 2 7" xfId="31804"/>
    <cellStyle name="Обычный 41 7 2 8" xfId="31805"/>
    <cellStyle name="Обычный 41 7 2 9" xfId="31806"/>
    <cellStyle name="Обычный 41 7 3" xfId="31807"/>
    <cellStyle name="Обычный 41 7 3 10" xfId="31808"/>
    <cellStyle name="Обычный 41 7 3 11" xfId="31809"/>
    <cellStyle name="Обычный 41 7 3 12" xfId="31810"/>
    <cellStyle name="Обычный 41 7 3 13" xfId="31811"/>
    <cellStyle name="Обычный 41 7 3 14" xfId="31812"/>
    <cellStyle name="Обычный 41 7 3 2" xfId="31813"/>
    <cellStyle name="Обычный 41 7 3 2 2" xfId="31814"/>
    <cellStyle name="Обычный 41 7 3 2 3" xfId="31815"/>
    <cellStyle name="Обычный 41 7 3 2 4" xfId="31816"/>
    <cellStyle name="Обычный 41 7 3 2 5" xfId="31817"/>
    <cellStyle name="Обычный 41 7 3 2 6" xfId="31818"/>
    <cellStyle name="Обычный 41 7 3 2 7" xfId="31819"/>
    <cellStyle name="Обычный 41 7 3 3" xfId="31820"/>
    <cellStyle name="Обычный 41 7 3 3 2" xfId="31821"/>
    <cellStyle name="Обычный 41 7 3 4" xfId="31822"/>
    <cellStyle name="Обычный 41 7 3 5" xfId="31823"/>
    <cellStyle name="Обычный 41 7 3 6" xfId="31824"/>
    <cellStyle name="Обычный 41 7 3 7" xfId="31825"/>
    <cellStyle name="Обычный 41 7 3 8" xfId="31826"/>
    <cellStyle name="Обычный 41 7 3 9" xfId="31827"/>
    <cellStyle name="Обычный 41 7 4" xfId="31828"/>
    <cellStyle name="Обычный 41 7 4 2" xfId="31829"/>
    <cellStyle name="Обычный 41 7 4 3" xfId="31830"/>
    <cellStyle name="Обычный 41 7 4 4" xfId="31831"/>
    <cellStyle name="Обычный 41 7 4 5" xfId="31832"/>
    <cellStyle name="Обычный 41 7 4 6" xfId="31833"/>
    <cellStyle name="Обычный 41 7 4 7" xfId="31834"/>
    <cellStyle name="Обычный 41 7 5" xfId="31835"/>
    <cellStyle name="Обычный 41 7 5 2" xfId="31836"/>
    <cellStyle name="Обычный 41 7 6" xfId="31837"/>
    <cellStyle name="Обычный 41 7 7" xfId="31838"/>
    <cellStyle name="Обычный 41 7 8" xfId="31839"/>
    <cellStyle name="Обычный 41 7 9" xfId="31840"/>
    <cellStyle name="Обычный 41 8" xfId="31841"/>
    <cellStyle name="Обычный 41 8 10" xfId="31842"/>
    <cellStyle name="Обычный 41 8 11" xfId="31843"/>
    <cellStyle name="Обычный 41 8 12" xfId="31844"/>
    <cellStyle name="Обычный 41 8 13" xfId="31845"/>
    <cellStyle name="Обычный 41 8 14" xfId="31846"/>
    <cellStyle name="Обычный 41 8 15" xfId="31847"/>
    <cellStyle name="Обычный 41 8 16" xfId="31848"/>
    <cellStyle name="Обычный 41 8 17" xfId="31849"/>
    <cellStyle name="Обычный 41 8 2" xfId="31850"/>
    <cellStyle name="Обычный 41 8 2 10" xfId="31851"/>
    <cellStyle name="Обычный 41 8 2 11" xfId="31852"/>
    <cellStyle name="Обычный 41 8 2 12" xfId="31853"/>
    <cellStyle name="Обычный 41 8 2 13" xfId="31854"/>
    <cellStyle name="Обычный 41 8 2 14" xfId="31855"/>
    <cellStyle name="Обычный 41 8 2 15" xfId="31856"/>
    <cellStyle name="Обычный 41 8 2 2" xfId="31857"/>
    <cellStyle name="Обычный 41 8 2 2 2" xfId="31858"/>
    <cellStyle name="Обычный 41 8 2 2 3" xfId="31859"/>
    <cellStyle name="Обычный 41 8 2 2 4" xfId="31860"/>
    <cellStyle name="Обычный 41 8 2 2 5" xfId="31861"/>
    <cellStyle name="Обычный 41 8 2 2 6" xfId="31862"/>
    <cellStyle name="Обычный 41 8 2 2 7" xfId="31863"/>
    <cellStyle name="Обычный 41 8 2 3" xfId="31864"/>
    <cellStyle name="Обычный 41 8 2 3 2" xfId="31865"/>
    <cellStyle name="Обычный 41 8 2 4" xfId="31866"/>
    <cellStyle name="Обычный 41 8 2 5" xfId="31867"/>
    <cellStyle name="Обычный 41 8 2 6" xfId="31868"/>
    <cellStyle name="Обычный 41 8 2 7" xfId="31869"/>
    <cellStyle name="Обычный 41 8 2 8" xfId="31870"/>
    <cellStyle name="Обычный 41 8 2 9" xfId="31871"/>
    <cellStyle name="Обычный 41 8 3" xfId="31872"/>
    <cellStyle name="Обычный 41 8 3 10" xfId="31873"/>
    <cellStyle name="Обычный 41 8 3 11" xfId="31874"/>
    <cellStyle name="Обычный 41 8 3 12" xfId="31875"/>
    <cellStyle name="Обычный 41 8 3 13" xfId="31876"/>
    <cellStyle name="Обычный 41 8 3 14" xfId="31877"/>
    <cellStyle name="Обычный 41 8 3 2" xfId="31878"/>
    <cellStyle name="Обычный 41 8 3 2 2" xfId="31879"/>
    <cellStyle name="Обычный 41 8 3 2 3" xfId="31880"/>
    <cellStyle name="Обычный 41 8 3 2 4" xfId="31881"/>
    <cellStyle name="Обычный 41 8 3 2 5" xfId="31882"/>
    <cellStyle name="Обычный 41 8 3 2 6" xfId="31883"/>
    <cellStyle name="Обычный 41 8 3 2 7" xfId="31884"/>
    <cellStyle name="Обычный 41 8 3 3" xfId="31885"/>
    <cellStyle name="Обычный 41 8 3 3 2" xfId="31886"/>
    <cellStyle name="Обычный 41 8 3 4" xfId="31887"/>
    <cellStyle name="Обычный 41 8 3 5" xfId="31888"/>
    <cellStyle name="Обычный 41 8 3 6" xfId="31889"/>
    <cellStyle name="Обычный 41 8 3 7" xfId="31890"/>
    <cellStyle name="Обычный 41 8 3 8" xfId="31891"/>
    <cellStyle name="Обычный 41 8 3 9" xfId="31892"/>
    <cellStyle name="Обычный 41 8 4" xfId="31893"/>
    <cellStyle name="Обычный 41 8 4 2" xfId="31894"/>
    <cellStyle name="Обычный 41 8 4 3" xfId="31895"/>
    <cellStyle name="Обычный 41 8 4 4" xfId="31896"/>
    <cellStyle name="Обычный 41 8 4 5" xfId="31897"/>
    <cellStyle name="Обычный 41 8 4 6" xfId="31898"/>
    <cellStyle name="Обычный 41 8 4 7" xfId="31899"/>
    <cellStyle name="Обычный 41 8 5" xfId="31900"/>
    <cellStyle name="Обычный 41 8 5 2" xfId="31901"/>
    <cellStyle name="Обычный 41 8 6" xfId="31902"/>
    <cellStyle name="Обычный 41 8 7" xfId="31903"/>
    <cellStyle name="Обычный 41 8 8" xfId="31904"/>
    <cellStyle name="Обычный 41 8 9" xfId="31905"/>
    <cellStyle name="Обычный 41 9" xfId="31906"/>
    <cellStyle name="Обычный 41 9 10" xfId="31907"/>
    <cellStyle name="Обычный 41 9 11" xfId="31908"/>
    <cellStyle name="Обычный 41 9 12" xfId="31909"/>
    <cellStyle name="Обычный 41 9 13" xfId="31910"/>
    <cellStyle name="Обычный 41 9 14" xfId="31911"/>
    <cellStyle name="Обычный 41 9 15" xfId="31912"/>
    <cellStyle name="Обычный 41 9 2" xfId="31913"/>
    <cellStyle name="Обычный 41 9 2 2" xfId="31914"/>
    <cellStyle name="Обычный 41 9 2 3" xfId="31915"/>
    <cellStyle name="Обычный 41 9 2 4" xfId="31916"/>
    <cellStyle name="Обычный 41 9 2 5" xfId="31917"/>
    <cellStyle name="Обычный 41 9 2 6" xfId="31918"/>
    <cellStyle name="Обычный 41 9 2 7" xfId="31919"/>
    <cellStyle name="Обычный 41 9 3" xfId="31920"/>
    <cellStyle name="Обычный 41 9 3 2" xfId="31921"/>
    <cellStyle name="Обычный 41 9 4" xfId="31922"/>
    <cellStyle name="Обычный 41 9 5" xfId="31923"/>
    <cellStyle name="Обычный 41 9 6" xfId="31924"/>
    <cellStyle name="Обычный 41 9 7" xfId="31925"/>
    <cellStyle name="Обычный 41 9 8" xfId="31926"/>
    <cellStyle name="Обычный 41 9 9" xfId="31927"/>
    <cellStyle name="Обычный 42" xfId="31928"/>
    <cellStyle name="Обычный 42 10" xfId="31929"/>
    <cellStyle name="Обычный 42 10 10" xfId="31930"/>
    <cellStyle name="Обычный 42 10 11" xfId="31931"/>
    <cellStyle name="Обычный 42 10 12" xfId="31932"/>
    <cellStyle name="Обычный 42 10 13" xfId="31933"/>
    <cellStyle name="Обычный 42 10 14" xfId="31934"/>
    <cellStyle name="Обычный 42 10 2" xfId="31935"/>
    <cellStyle name="Обычный 42 10 2 2" xfId="31936"/>
    <cellStyle name="Обычный 42 10 2 3" xfId="31937"/>
    <cellStyle name="Обычный 42 10 2 4" xfId="31938"/>
    <cellStyle name="Обычный 42 10 2 5" xfId="31939"/>
    <cellStyle name="Обычный 42 10 2 6" xfId="31940"/>
    <cellStyle name="Обычный 42 10 2 7" xfId="31941"/>
    <cellStyle name="Обычный 42 10 3" xfId="31942"/>
    <cellStyle name="Обычный 42 10 3 2" xfId="31943"/>
    <cellStyle name="Обычный 42 10 4" xfId="31944"/>
    <cellStyle name="Обычный 42 10 5" xfId="31945"/>
    <cellStyle name="Обычный 42 10 6" xfId="31946"/>
    <cellStyle name="Обычный 42 10 7" xfId="31947"/>
    <cellStyle name="Обычный 42 10 8" xfId="31948"/>
    <cellStyle name="Обычный 42 10 9" xfId="31949"/>
    <cellStyle name="Обычный 42 11" xfId="31950"/>
    <cellStyle name="Обычный 42 11 10" xfId="31951"/>
    <cellStyle name="Обычный 42 11 11" xfId="31952"/>
    <cellStyle name="Обычный 42 11 12" xfId="31953"/>
    <cellStyle name="Обычный 42 11 13" xfId="31954"/>
    <cellStyle name="Обычный 42 11 14" xfId="31955"/>
    <cellStyle name="Обычный 42 11 2" xfId="31956"/>
    <cellStyle name="Обычный 42 11 2 2" xfId="31957"/>
    <cellStyle name="Обычный 42 11 2 3" xfId="31958"/>
    <cellStyle name="Обычный 42 11 2 4" xfId="31959"/>
    <cellStyle name="Обычный 42 11 2 5" xfId="31960"/>
    <cellStyle name="Обычный 42 11 2 6" xfId="31961"/>
    <cellStyle name="Обычный 42 11 2 7" xfId="31962"/>
    <cellStyle name="Обычный 42 11 3" xfId="31963"/>
    <cellStyle name="Обычный 42 11 3 2" xfId="31964"/>
    <cellStyle name="Обычный 42 11 4" xfId="31965"/>
    <cellStyle name="Обычный 42 11 5" xfId="31966"/>
    <cellStyle name="Обычный 42 11 6" xfId="31967"/>
    <cellStyle name="Обычный 42 11 7" xfId="31968"/>
    <cellStyle name="Обычный 42 11 8" xfId="31969"/>
    <cellStyle name="Обычный 42 11 9" xfId="31970"/>
    <cellStyle name="Обычный 42 12" xfId="31971"/>
    <cellStyle name="Обычный 42 12 10" xfId="31972"/>
    <cellStyle name="Обычный 42 12 11" xfId="31973"/>
    <cellStyle name="Обычный 42 12 12" xfId="31974"/>
    <cellStyle name="Обычный 42 12 13" xfId="31975"/>
    <cellStyle name="Обычный 42 12 14" xfId="31976"/>
    <cellStyle name="Обычный 42 12 2" xfId="31977"/>
    <cellStyle name="Обычный 42 12 2 2" xfId="31978"/>
    <cellStyle name="Обычный 42 12 2 3" xfId="31979"/>
    <cellStyle name="Обычный 42 12 2 4" xfId="31980"/>
    <cellStyle name="Обычный 42 12 2 5" xfId="31981"/>
    <cellStyle name="Обычный 42 12 2 6" xfId="31982"/>
    <cellStyle name="Обычный 42 12 2 7" xfId="31983"/>
    <cellStyle name="Обычный 42 12 3" xfId="31984"/>
    <cellStyle name="Обычный 42 12 3 2" xfId="31985"/>
    <cellStyle name="Обычный 42 12 4" xfId="31986"/>
    <cellStyle name="Обычный 42 12 5" xfId="31987"/>
    <cellStyle name="Обычный 42 12 6" xfId="31988"/>
    <cellStyle name="Обычный 42 12 7" xfId="31989"/>
    <cellStyle name="Обычный 42 12 8" xfId="31990"/>
    <cellStyle name="Обычный 42 12 9" xfId="31991"/>
    <cellStyle name="Обычный 42 13" xfId="31992"/>
    <cellStyle name="Обычный 42 13 2" xfId="31993"/>
    <cellStyle name="Обычный 42 13 3" xfId="31994"/>
    <cellStyle name="Обычный 42 13 4" xfId="31995"/>
    <cellStyle name="Обычный 42 13 5" xfId="31996"/>
    <cellStyle name="Обычный 42 13 6" xfId="31997"/>
    <cellStyle name="Обычный 42 13 7" xfId="31998"/>
    <cellStyle name="Обычный 42 14" xfId="31999"/>
    <cellStyle name="Обычный 42 14 2" xfId="32000"/>
    <cellStyle name="Обычный 42 14 3" xfId="32001"/>
    <cellStyle name="Обычный 42 14 4" xfId="32002"/>
    <cellStyle name="Обычный 42 14 5" xfId="32003"/>
    <cellStyle name="Обычный 42 14 6" xfId="32004"/>
    <cellStyle name="Обычный 42 14 7" xfId="32005"/>
    <cellStyle name="Обычный 42 15" xfId="32006"/>
    <cellStyle name="Обычный 42 15 2" xfId="32007"/>
    <cellStyle name="Обычный 42 15 3" xfId="32008"/>
    <cellStyle name="Обычный 42 15 4" xfId="32009"/>
    <cellStyle name="Обычный 42 15 5" xfId="32010"/>
    <cellStyle name="Обычный 42 15 6" xfId="32011"/>
    <cellStyle name="Обычный 42 15 7" xfId="32012"/>
    <cellStyle name="Обычный 42 16" xfId="32013"/>
    <cellStyle name="Обычный 42 16 2" xfId="32014"/>
    <cellStyle name="Обычный 42 17" xfId="32015"/>
    <cellStyle name="Обычный 42 18" xfId="32016"/>
    <cellStyle name="Обычный 42 19" xfId="32017"/>
    <cellStyle name="Обычный 42 2" xfId="32018"/>
    <cellStyle name="Обычный 42 2 10" xfId="32019"/>
    <cellStyle name="Обычный 42 2 10 10" xfId="32020"/>
    <cellStyle name="Обычный 42 2 10 11" xfId="32021"/>
    <cellStyle name="Обычный 42 2 10 12" xfId="32022"/>
    <cellStyle name="Обычный 42 2 10 13" xfId="32023"/>
    <cellStyle name="Обычный 42 2 10 14" xfId="32024"/>
    <cellStyle name="Обычный 42 2 10 2" xfId="32025"/>
    <cellStyle name="Обычный 42 2 10 2 2" xfId="32026"/>
    <cellStyle name="Обычный 42 2 10 2 3" xfId="32027"/>
    <cellStyle name="Обычный 42 2 10 2 4" xfId="32028"/>
    <cellStyle name="Обычный 42 2 10 2 5" xfId="32029"/>
    <cellStyle name="Обычный 42 2 10 2 6" xfId="32030"/>
    <cellStyle name="Обычный 42 2 10 2 7" xfId="32031"/>
    <cellStyle name="Обычный 42 2 10 3" xfId="32032"/>
    <cellStyle name="Обычный 42 2 10 3 2" xfId="32033"/>
    <cellStyle name="Обычный 42 2 10 4" xfId="32034"/>
    <cellStyle name="Обычный 42 2 10 5" xfId="32035"/>
    <cellStyle name="Обычный 42 2 10 6" xfId="32036"/>
    <cellStyle name="Обычный 42 2 10 7" xfId="32037"/>
    <cellStyle name="Обычный 42 2 10 8" xfId="32038"/>
    <cellStyle name="Обычный 42 2 10 9" xfId="32039"/>
    <cellStyle name="Обычный 42 2 11" xfId="32040"/>
    <cellStyle name="Обычный 42 2 11 10" xfId="32041"/>
    <cellStyle name="Обычный 42 2 11 11" xfId="32042"/>
    <cellStyle name="Обычный 42 2 11 12" xfId="32043"/>
    <cellStyle name="Обычный 42 2 11 13" xfId="32044"/>
    <cellStyle name="Обычный 42 2 11 14" xfId="32045"/>
    <cellStyle name="Обычный 42 2 11 2" xfId="32046"/>
    <cellStyle name="Обычный 42 2 11 2 2" xfId="32047"/>
    <cellStyle name="Обычный 42 2 11 2 3" xfId="32048"/>
    <cellStyle name="Обычный 42 2 11 2 4" xfId="32049"/>
    <cellStyle name="Обычный 42 2 11 2 5" xfId="32050"/>
    <cellStyle name="Обычный 42 2 11 2 6" xfId="32051"/>
    <cellStyle name="Обычный 42 2 11 2 7" xfId="32052"/>
    <cellStyle name="Обычный 42 2 11 3" xfId="32053"/>
    <cellStyle name="Обычный 42 2 11 3 2" xfId="32054"/>
    <cellStyle name="Обычный 42 2 11 4" xfId="32055"/>
    <cellStyle name="Обычный 42 2 11 5" xfId="32056"/>
    <cellStyle name="Обычный 42 2 11 6" xfId="32057"/>
    <cellStyle name="Обычный 42 2 11 7" xfId="32058"/>
    <cellStyle name="Обычный 42 2 11 8" xfId="32059"/>
    <cellStyle name="Обычный 42 2 11 9" xfId="32060"/>
    <cellStyle name="Обычный 42 2 12" xfId="32061"/>
    <cellStyle name="Обычный 42 2 12 2" xfId="32062"/>
    <cellStyle name="Обычный 42 2 12 3" xfId="32063"/>
    <cellStyle name="Обычный 42 2 12 4" xfId="32064"/>
    <cellStyle name="Обычный 42 2 12 5" xfId="32065"/>
    <cellStyle name="Обычный 42 2 12 6" xfId="32066"/>
    <cellStyle name="Обычный 42 2 12 7" xfId="32067"/>
    <cellStyle name="Обычный 42 2 13" xfId="32068"/>
    <cellStyle name="Обычный 42 2 13 2" xfId="32069"/>
    <cellStyle name="Обычный 42 2 13 3" xfId="32070"/>
    <cellStyle name="Обычный 42 2 13 4" xfId="32071"/>
    <cellStyle name="Обычный 42 2 13 5" xfId="32072"/>
    <cellStyle name="Обычный 42 2 13 6" xfId="32073"/>
    <cellStyle name="Обычный 42 2 13 7" xfId="32074"/>
    <cellStyle name="Обычный 42 2 14" xfId="32075"/>
    <cellStyle name="Обычный 42 2 14 2" xfId="32076"/>
    <cellStyle name="Обычный 42 2 14 3" xfId="32077"/>
    <cellStyle name="Обычный 42 2 14 4" xfId="32078"/>
    <cellStyle name="Обычный 42 2 14 5" xfId="32079"/>
    <cellStyle name="Обычный 42 2 14 6" xfId="32080"/>
    <cellStyle name="Обычный 42 2 14 7" xfId="32081"/>
    <cellStyle name="Обычный 42 2 15" xfId="32082"/>
    <cellStyle name="Обычный 42 2 15 2" xfId="32083"/>
    <cellStyle name="Обычный 42 2 16" xfId="32084"/>
    <cellStyle name="Обычный 42 2 17" xfId="32085"/>
    <cellStyle name="Обычный 42 2 18" xfId="32086"/>
    <cellStyle name="Обычный 42 2 19" xfId="32087"/>
    <cellStyle name="Обычный 42 2 2" xfId="32088"/>
    <cellStyle name="Обычный 42 2 2 10" xfId="32089"/>
    <cellStyle name="Обычный 42 2 2 10 2" xfId="32090"/>
    <cellStyle name="Обычный 42 2 2 10 3" xfId="32091"/>
    <cellStyle name="Обычный 42 2 2 10 4" xfId="32092"/>
    <cellStyle name="Обычный 42 2 2 10 5" xfId="32093"/>
    <cellStyle name="Обычный 42 2 2 10 6" xfId="32094"/>
    <cellStyle name="Обычный 42 2 2 10 7" xfId="32095"/>
    <cellStyle name="Обычный 42 2 2 11" xfId="32096"/>
    <cellStyle name="Обычный 42 2 2 11 2" xfId="32097"/>
    <cellStyle name="Обычный 42 2 2 11 3" xfId="32098"/>
    <cellStyle name="Обычный 42 2 2 11 4" xfId="32099"/>
    <cellStyle name="Обычный 42 2 2 11 5" xfId="32100"/>
    <cellStyle name="Обычный 42 2 2 11 6" xfId="32101"/>
    <cellStyle name="Обычный 42 2 2 11 7" xfId="32102"/>
    <cellStyle name="Обычный 42 2 2 12" xfId="32103"/>
    <cellStyle name="Обычный 42 2 2 12 2" xfId="32104"/>
    <cellStyle name="Обычный 42 2 2 13" xfId="32105"/>
    <cellStyle name="Обычный 42 2 2 14" xfId="32106"/>
    <cellStyle name="Обычный 42 2 2 15" xfId="32107"/>
    <cellStyle name="Обычный 42 2 2 16" xfId="32108"/>
    <cellStyle name="Обычный 42 2 2 17" xfId="32109"/>
    <cellStyle name="Обычный 42 2 2 18" xfId="32110"/>
    <cellStyle name="Обычный 42 2 2 19" xfId="32111"/>
    <cellStyle name="Обычный 42 2 2 2" xfId="32112"/>
    <cellStyle name="Обычный 42 2 2 2 10" xfId="32113"/>
    <cellStyle name="Обычный 42 2 2 2 11" xfId="32114"/>
    <cellStyle name="Обычный 42 2 2 2 12" xfId="32115"/>
    <cellStyle name="Обычный 42 2 2 2 13" xfId="32116"/>
    <cellStyle name="Обычный 42 2 2 2 14" xfId="32117"/>
    <cellStyle name="Обычный 42 2 2 2 15" xfId="32118"/>
    <cellStyle name="Обычный 42 2 2 2 16" xfId="32119"/>
    <cellStyle name="Обычный 42 2 2 2 17" xfId="32120"/>
    <cellStyle name="Обычный 42 2 2 2 2" xfId="32121"/>
    <cellStyle name="Обычный 42 2 2 2 2 10" xfId="32122"/>
    <cellStyle name="Обычный 42 2 2 2 2 11" xfId="32123"/>
    <cellStyle name="Обычный 42 2 2 2 2 12" xfId="32124"/>
    <cellStyle name="Обычный 42 2 2 2 2 13" xfId="32125"/>
    <cellStyle name="Обычный 42 2 2 2 2 14" xfId="32126"/>
    <cellStyle name="Обычный 42 2 2 2 2 15" xfId="32127"/>
    <cellStyle name="Обычный 42 2 2 2 2 2" xfId="32128"/>
    <cellStyle name="Обычный 42 2 2 2 2 2 2" xfId="32129"/>
    <cellStyle name="Обычный 42 2 2 2 2 2 3" xfId="32130"/>
    <cellStyle name="Обычный 42 2 2 2 2 2 4" xfId="32131"/>
    <cellStyle name="Обычный 42 2 2 2 2 2 5" xfId="32132"/>
    <cellStyle name="Обычный 42 2 2 2 2 2 6" xfId="32133"/>
    <cellStyle name="Обычный 42 2 2 2 2 2 7" xfId="32134"/>
    <cellStyle name="Обычный 42 2 2 2 2 3" xfId="32135"/>
    <cellStyle name="Обычный 42 2 2 2 2 3 2" xfId="32136"/>
    <cellStyle name="Обычный 42 2 2 2 2 4" xfId="32137"/>
    <cellStyle name="Обычный 42 2 2 2 2 5" xfId="32138"/>
    <cellStyle name="Обычный 42 2 2 2 2 6" xfId="32139"/>
    <cellStyle name="Обычный 42 2 2 2 2 7" xfId="32140"/>
    <cellStyle name="Обычный 42 2 2 2 2 8" xfId="32141"/>
    <cellStyle name="Обычный 42 2 2 2 2 9" xfId="32142"/>
    <cellStyle name="Обычный 42 2 2 2 3" xfId="32143"/>
    <cellStyle name="Обычный 42 2 2 2 3 10" xfId="32144"/>
    <cellStyle name="Обычный 42 2 2 2 3 11" xfId="32145"/>
    <cellStyle name="Обычный 42 2 2 2 3 12" xfId="32146"/>
    <cellStyle name="Обычный 42 2 2 2 3 13" xfId="32147"/>
    <cellStyle name="Обычный 42 2 2 2 3 14" xfId="32148"/>
    <cellStyle name="Обычный 42 2 2 2 3 2" xfId="32149"/>
    <cellStyle name="Обычный 42 2 2 2 3 2 2" xfId="32150"/>
    <cellStyle name="Обычный 42 2 2 2 3 2 3" xfId="32151"/>
    <cellStyle name="Обычный 42 2 2 2 3 2 4" xfId="32152"/>
    <cellStyle name="Обычный 42 2 2 2 3 2 5" xfId="32153"/>
    <cellStyle name="Обычный 42 2 2 2 3 2 6" xfId="32154"/>
    <cellStyle name="Обычный 42 2 2 2 3 2 7" xfId="32155"/>
    <cellStyle name="Обычный 42 2 2 2 3 3" xfId="32156"/>
    <cellStyle name="Обычный 42 2 2 2 3 3 2" xfId="32157"/>
    <cellStyle name="Обычный 42 2 2 2 3 4" xfId="32158"/>
    <cellStyle name="Обычный 42 2 2 2 3 5" xfId="32159"/>
    <cellStyle name="Обычный 42 2 2 2 3 6" xfId="32160"/>
    <cellStyle name="Обычный 42 2 2 2 3 7" xfId="32161"/>
    <cellStyle name="Обычный 42 2 2 2 3 8" xfId="32162"/>
    <cellStyle name="Обычный 42 2 2 2 3 9" xfId="32163"/>
    <cellStyle name="Обычный 42 2 2 2 4" xfId="32164"/>
    <cellStyle name="Обычный 42 2 2 2 4 2" xfId="32165"/>
    <cellStyle name="Обычный 42 2 2 2 4 3" xfId="32166"/>
    <cellStyle name="Обычный 42 2 2 2 4 4" xfId="32167"/>
    <cellStyle name="Обычный 42 2 2 2 4 5" xfId="32168"/>
    <cellStyle name="Обычный 42 2 2 2 4 6" xfId="32169"/>
    <cellStyle name="Обычный 42 2 2 2 4 7" xfId="32170"/>
    <cellStyle name="Обычный 42 2 2 2 5" xfId="32171"/>
    <cellStyle name="Обычный 42 2 2 2 5 2" xfId="32172"/>
    <cellStyle name="Обычный 42 2 2 2 6" xfId="32173"/>
    <cellStyle name="Обычный 42 2 2 2 7" xfId="32174"/>
    <cellStyle name="Обычный 42 2 2 2 8" xfId="32175"/>
    <cellStyle name="Обычный 42 2 2 2 9" xfId="32176"/>
    <cellStyle name="Обычный 42 2 2 20" xfId="32177"/>
    <cellStyle name="Обычный 42 2 2 21" xfId="32178"/>
    <cellStyle name="Обычный 42 2 2 22" xfId="32179"/>
    <cellStyle name="Обычный 42 2 2 3" xfId="32180"/>
    <cellStyle name="Обычный 42 2 2 3 10" xfId="32181"/>
    <cellStyle name="Обычный 42 2 2 3 11" xfId="32182"/>
    <cellStyle name="Обычный 42 2 2 3 12" xfId="32183"/>
    <cellStyle name="Обычный 42 2 2 3 13" xfId="32184"/>
    <cellStyle name="Обычный 42 2 2 3 14" xfId="32185"/>
    <cellStyle name="Обычный 42 2 2 3 15" xfId="32186"/>
    <cellStyle name="Обычный 42 2 2 3 16" xfId="32187"/>
    <cellStyle name="Обычный 42 2 2 3 17" xfId="32188"/>
    <cellStyle name="Обычный 42 2 2 3 2" xfId="32189"/>
    <cellStyle name="Обычный 42 2 2 3 2 10" xfId="32190"/>
    <cellStyle name="Обычный 42 2 2 3 2 11" xfId="32191"/>
    <cellStyle name="Обычный 42 2 2 3 2 12" xfId="32192"/>
    <cellStyle name="Обычный 42 2 2 3 2 13" xfId="32193"/>
    <cellStyle name="Обычный 42 2 2 3 2 14" xfId="32194"/>
    <cellStyle name="Обычный 42 2 2 3 2 15" xfId="32195"/>
    <cellStyle name="Обычный 42 2 2 3 2 2" xfId="32196"/>
    <cellStyle name="Обычный 42 2 2 3 2 2 2" xfId="32197"/>
    <cellStyle name="Обычный 42 2 2 3 2 2 3" xfId="32198"/>
    <cellStyle name="Обычный 42 2 2 3 2 2 4" xfId="32199"/>
    <cellStyle name="Обычный 42 2 2 3 2 2 5" xfId="32200"/>
    <cellStyle name="Обычный 42 2 2 3 2 2 6" xfId="32201"/>
    <cellStyle name="Обычный 42 2 2 3 2 2 7" xfId="32202"/>
    <cellStyle name="Обычный 42 2 2 3 2 3" xfId="32203"/>
    <cellStyle name="Обычный 42 2 2 3 2 3 2" xfId="32204"/>
    <cellStyle name="Обычный 42 2 2 3 2 4" xfId="32205"/>
    <cellStyle name="Обычный 42 2 2 3 2 5" xfId="32206"/>
    <cellStyle name="Обычный 42 2 2 3 2 6" xfId="32207"/>
    <cellStyle name="Обычный 42 2 2 3 2 7" xfId="32208"/>
    <cellStyle name="Обычный 42 2 2 3 2 8" xfId="32209"/>
    <cellStyle name="Обычный 42 2 2 3 2 9" xfId="32210"/>
    <cellStyle name="Обычный 42 2 2 3 3" xfId="32211"/>
    <cellStyle name="Обычный 42 2 2 3 3 10" xfId="32212"/>
    <cellStyle name="Обычный 42 2 2 3 3 11" xfId="32213"/>
    <cellStyle name="Обычный 42 2 2 3 3 12" xfId="32214"/>
    <cellStyle name="Обычный 42 2 2 3 3 13" xfId="32215"/>
    <cellStyle name="Обычный 42 2 2 3 3 14" xfId="32216"/>
    <cellStyle name="Обычный 42 2 2 3 3 2" xfId="32217"/>
    <cellStyle name="Обычный 42 2 2 3 3 2 2" xfId="32218"/>
    <cellStyle name="Обычный 42 2 2 3 3 2 3" xfId="32219"/>
    <cellStyle name="Обычный 42 2 2 3 3 2 4" xfId="32220"/>
    <cellStyle name="Обычный 42 2 2 3 3 2 5" xfId="32221"/>
    <cellStyle name="Обычный 42 2 2 3 3 2 6" xfId="32222"/>
    <cellStyle name="Обычный 42 2 2 3 3 2 7" xfId="32223"/>
    <cellStyle name="Обычный 42 2 2 3 3 3" xfId="32224"/>
    <cellStyle name="Обычный 42 2 2 3 3 3 2" xfId="32225"/>
    <cellStyle name="Обычный 42 2 2 3 3 4" xfId="32226"/>
    <cellStyle name="Обычный 42 2 2 3 3 5" xfId="32227"/>
    <cellStyle name="Обычный 42 2 2 3 3 6" xfId="32228"/>
    <cellStyle name="Обычный 42 2 2 3 3 7" xfId="32229"/>
    <cellStyle name="Обычный 42 2 2 3 3 8" xfId="32230"/>
    <cellStyle name="Обычный 42 2 2 3 3 9" xfId="32231"/>
    <cellStyle name="Обычный 42 2 2 3 4" xfId="32232"/>
    <cellStyle name="Обычный 42 2 2 3 4 2" xfId="32233"/>
    <cellStyle name="Обычный 42 2 2 3 4 3" xfId="32234"/>
    <cellStyle name="Обычный 42 2 2 3 4 4" xfId="32235"/>
    <cellStyle name="Обычный 42 2 2 3 4 5" xfId="32236"/>
    <cellStyle name="Обычный 42 2 2 3 4 6" xfId="32237"/>
    <cellStyle name="Обычный 42 2 2 3 4 7" xfId="32238"/>
    <cellStyle name="Обычный 42 2 2 3 5" xfId="32239"/>
    <cellStyle name="Обычный 42 2 2 3 5 2" xfId="32240"/>
    <cellStyle name="Обычный 42 2 2 3 6" xfId="32241"/>
    <cellStyle name="Обычный 42 2 2 3 7" xfId="32242"/>
    <cellStyle name="Обычный 42 2 2 3 8" xfId="32243"/>
    <cellStyle name="Обычный 42 2 2 3 9" xfId="32244"/>
    <cellStyle name="Обычный 42 2 2 4" xfId="32245"/>
    <cellStyle name="Обычный 42 2 2 4 10" xfId="32246"/>
    <cellStyle name="Обычный 42 2 2 4 11" xfId="32247"/>
    <cellStyle name="Обычный 42 2 2 4 12" xfId="32248"/>
    <cellStyle name="Обычный 42 2 2 4 13" xfId="32249"/>
    <cellStyle name="Обычный 42 2 2 4 14" xfId="32250"/>
    <cellStyle name="Обычный 42 2 2 4 15" xfId="32251"/>
    <cellStyle name="Обычный 42 2 2 4 2" xfId="32252"/>
    <cellStyle name="Обычный 42 2 2 4 2 2" xfId="32253"/>
    <cellStyle name="Обычный 42 2 2 4 2 3" xfId="32254"/>
    <cellStyle name="Обычный 42 2 2 4 2 4" xfId="32255"/>
    <cellStyle name="Обычный 42 2 2 4 2 5" xfId="32256"/>
    <cellStyle name="Обычный 42 2 2 4 2 6" xfId="32257"/>
    <cellStyle name="Обычный 42 2 2 4 2 7" xfId="32258"/>
    <cellStyle name="Обычный 42 2 2 4 3" xfId="32259"/>
    <cellStyle name="Обычный 42 2 2 4 3 2" xfId="32260"/>
    <cellStyle name="Обычный 42 2 2 4 4" xfId="32261"/>
    <cellStyle name="Обычный 42 2 2 4 5" xfId="32262"/>
    <cellStyle name="Обычный 42 2 2 4 6" xfId="32263"/>
    <cellStyle name="Обычный 42 2 2 4 7" xfId="32264"/>
    <cellStyle name="Обычный 42 2 2 4 8" xfId="32265"/>
    <cellStyle name="Обычный 42 2 2 4 9" xfId="32266"/>
    <cellStyle name="Обычный 42 2 2 5" xfId="32267"/>
    <cellStyle name="Обычный 42 2 2 5 10" xfId="32268"/>
    <cellStyle name="Обычный 42 2 2 5 11" xfId="32269"/>
    <cellStyle name="Обычный 42 2 2 5 12" xfId="32270"/>
    <cellStyle name="Обычный 42 2 2 5 13" xfId="32271"/>
    <cellStyle name="Обычный 42 2 2 5 14" xfId="32272"/>
    <cellStyle name="Обычный 42 2 2 5 2" xfId="32273"/>
    <cellStyle name="Обычный 42 2 2 5 2 2" xfId="32274"/>
    <cellStyle name="Обычный 42 2 2 5 2 3" xfId="32275"/>
    <cellStyle name="Обычный 42 2 2 5 2 4" xfId="32276"/>
    <cellStyle name="Обычный 42 2 2 5 2 5" xfId="32277"/>
    <cellStyle name="Обычный 42 2 2 5 2 6" xfId="32278"/>
    <cellStyle name="Обычный 42 2 2 5 2 7" xfId="32279"/>
    <cellStyle name="Обычный 42 2 2 5 3" xfId="32280"/>
    <cellStyle name="Обычный 42 2 2 5 3 2" xfId="32281"/>
    <cellStyle name="Обычный 42 2 2 5 4" xfId="32282"/>
    <cellStyle name="Обычный 42 2 2 5 5" xfId="32283"/>
    <cellStyle name="Обычный 42 2 2 5 6" xfId="32284"/>
    <cellStyle name="Обычный 42 2 2 5 7" xfId="32285"/>
    <cellStyle name="Обычный 42 2 2 5 8" xfId="32286"/>
    <cellStyle name="Обычный 42 2 2 5 9" xfId="32287"/>
    <cellStyle name="Обычный 42 2 2 6" xfId="32288"/>
    <cellStyle name="Обычный 42 2 2 6 10" xfId="32289"/>
    <cellStyle name="Обычный 42 2 2 6 11" xfId="32290"/>
    <cellStyle name="Обычный 42 2 2 6 12" xfId="32291"/>
    <cellStyle name="Обычный 42 2 2 6 13" xfId="32292"/>
    <cellStyle name="Обычный 42 2 2 6 14" xfId="32293"/>
    <cellStyle name="Обычный 42 2 2 6 2" xfId="32294"/>
    <cellStyle name="Обычный 42 2 2 6 2 2" xfId="32295"/>
    <cellStyle name="Обычный 42 2 2 6 2 3" xfId="32296"/>
    <cellStyle name="Обычный 42 2 2 6 2 4" xfId="32297"/>
    <cellStyle name="Обычный 42 2 2 6 2 5" xfId="32298"/>
    <cellStyle name="Обычный 42 2 2 6 2 6" xfId="32299"/>
    <cellStyle name="Обычный 42 2 2 6 2 7" xfId="32300"/>
    <cellStyle name="Обычный 42 2 2 6 3" xfId="32301"/>
    <cellStyle name="Обычный 42 2 2 6 3 2" xfId="32302"/>
    <cellStyle name="Обычный 42 2 2 6 4" xfId="32303"/>
    <cellStyle name="Обычный 42 2 2 6 5" xfId="32304"/>
    <cellStyle name="Обычный 42 2 2 6 6" xfId="32305"/>
    <cellStyle name="Обычный 42 2 2 6 7" xfId="32306"/>
    <cellStyle name="Обычный 42 2 2 6 8" xfId="32307"/>
    <cellStyle name="Обычный 42 2 2 6 9" xfId="32308"/>
    <cellStyle name="Обычный 42 2 2 7" xfId="32309"/>
    <cellStyle name="Обычный 42 2 2 7 10" xfId="32310"/>
    <cellStyle name="Обычный 42 2 2 7 11" xfId="32311"/>
    <cellStyle name="Обычный 42 2 2 7 12" xfId="32312"/>
    <cellStyle name="Обычный 42 2 2 7 13" xfId="32313"/>
    <cellStyle name="Обычный 42 2 2 7 14" xfId="32314"/>
    <cellStyle name="Обычный 42 2 2 7 2" xfId="32315"/>
    <cellStyle name="Обычный 42 2 2 7 2 2" xfId="32316"/>
    <cellStyle name="Обычный 42 2 2 7 2 3" xfId="32317"/>
    <cellStyle name="Обычный 42 2 2 7 2 4" xfId="32318"/>
    <cellStyle name="Обычный 42 2 2 7 2 5" xfId="32319"/>
    <cellStyle name="Обычный 42 2 2 7 2 6" xfId="32320"/>
    <cellStyle name="Обычный 42 2 2 7 2 7" xfId="32321"/>
    <cellStyle name="Обычный 42 2 2 7 3" xfId="32322"/>
    <cellStyle name="Обычный 42 2 2 7 3 2" xfId="32323"/>
    <cellStyle name="Обычный 42 2 2 7 4" xfId="32324"/>
    <cellStyle name="Обычный 42 2 2 7 5" xfId="32325"/>
    <cellStyle name="Обычный 42 2 2 7 6" xfId="32326"/>
    <cellStyle name="Обычный 42 2 2 7 7" xfId="32327"/>
    <cellStyle name="Обычный 42 2 2 7 8" xfId="32328"/>
    <cellStyle name="Обычный 42 2 2 7 9" xfId="32329"/>
    <cellStyle name="Обычный 42 2 2 8" xfId="32330"/>
    <cellStyle name="Обычный 42 2 2 8 10" xfId="32331"/>
    <cellStyle name="Обычный 42 2 2 8 11" xfId="32332"/>
    <cellStyle name="Обычный 42 2 2 8 12" xfId="32333"/>
    <cellStyle name="Обычный 42 2 2 8 13" xfId="32334"/>
    <cellStyle name="Обычный 42 2 2 8 14" xfId="32335"/>
    <cellStyle name="Обычный 42 2 2 8 2" xfId="32336"/>
    <cellStyle name="Обычный 42 2 2 8 2 2" xfId="32337"/>
    <cellStyle name="Обычный 42 2 2 8 2 3" xfId="32338"/>
    <cellStyle name="Обычный 42 2 2 8 2 4" xfId="32339"/>
    <cellStyle name="Обычный 42 2 2 8 2 5" xfId="32340"/>
    <cellStyle name="Обычный 42 2 2 8 2 6" xfId="32341"/>
    <cellStyle name="Обычный 42 2 2 8 2 7" xfId="32342"/>
    <cellStyle name="Обычный 42 2 2 8 3" xfId="32343"/>
    <cellStyle name="Обычный 42 2 2 8 3 2" xfId="32344"/>
    <cellStyle name="Обычный 42 2 2 8 4" xfId="32345"/>
    <cellStyle name="Обычный 42 2 2 8 5" xfId="32346"/>
    <cellStyle name="Обычный 42 2 2 8 6" xfId="32347"/>
    <cellStyle name="Обычный 42 2 2 8 7" xfId="32348"/>
    <cellStyle name="Обычный 42 2 2 8 8" xfId="32349"/>
    <cellStyle name="Обычный 42 2 2 8 9" xfId="32350"/>
    <cellStyle name="Обычный 42 2 2 9" xfId="32351"/>
    <cellStyle name="Обычный 42 2 2 9 2" xfId="32352"/>
    <cellStyle name="Обычный 42 2 2 9 3" xfId="32353"/>
    <cellStyle name="Обычный 42 2 2 9 4" xfId="32354"/>
    <cellStyle name="Обычный 42 2 2 9 5" xfId="32355"/>
    <cellStyle name="Обычный 42 2 2 9 6" xfId="32356"/>
    <cellStyle name="Обычный 42 2 2 9 7" xfId="32357"/>
    <cellStyle name="Обычный 42 2 20" xfId="32358"/>
    <cellStyle name="Обычный 42 2 21" xfId="32359"/>
    <cellStyle name="Обычный 42 2 22" xfId="32360"/>
    <cellStyle name="Обычный 42 2 23" xfId="32361"/>
    <cellStyle name="Обычный 42 2 24" xfId="32362"/>
    <cellStyle name="Обычный 42 2 25" xfId="32363"/>
    <cellStyle name="Обычный 42 2 3" xfId="32364"/>
    <cellStyle name="Обычный 42 2 3 10" xfId="32365"/>
    <cellStyle name="Обычный 42 2 3 11" xfId="32366"/>
    <cellStyle name="Обычный 42 2 3 12" xfId="32367"/>
    <cellStyle name="Обычный 42 2 3 13" xfId="32368"/>
    <cellStyle name="Обычный 42 2 3 14" xfId="32369"/>
    <cellStyle name="Обычный 42 2 3 15" xfId="32370"/>
    <cellStyle name="Обычный 42 2 3 16" xfId="32371"/>
    <cellStyle name="Обычный 42 2 3 17" xfId="32372"/>
    <cellStyle name="Обычный 42 2 3 18" xfId="32373"/>
    <cellStyle name="Обычный 42 2 3 19" xfId="32374"/>
    <cellStyle name="Обычный 42 2 3 2" xfId="32375"/>
    <cellStyle name="Обычный 42 2 3 2 10" xfId="32376"/>
    <cellStyle name="Обычный 42 2 3 2 11" xfId="32377"/>
    <cellStyle name="Обычный 42 2 3 2 12" xfId="32378"/>
    <cellStyle name="Обычный 42 2 3 2 13" xfId="32379"/>
    <cellStyle name="Обычный 42 2 3 2 14" xfId="32380"/>
    <cellStyle name="Обычный 42 2 3 2 15" xfId="32381"/>
    <cellStyle name="Обычный 42 2 3 2 16" xfId="32382"/>
    <cellStyle name="Обычный 42 2 3 2 17" xfId="32383"/>
    <cellStyle name="Обычный 42 2 3 2 2" xfId="32384"/>
    <cellStyle name="Обычный 42 2 3 2 2 10" xfId="32385"/>
    <cellStyle name="Обычный 42 2 3 2 2 11" xfId="32386"/>
    <cellStyle name="Обычный 42 2 3 2 2 12" xfId="32387"/>
    <cellStyle name="Обычный 42 2 3 2 2 13" xfId="32388"/>
    <cellStyle name="Обычный 42 2 3 2 2 14" xfId="32389"/>
    <cellStyle name="Обычный 42 2 3 2 2 15" xfId="32390"/>
    <cellStyle name="Обычный 42 2 3 2 2 2" xfId="32391"/>
    <cellStyle name="Обычный 42 2 3 2 2 2 2" xfId="32392"/>
    <cellStyle name="Обычный 42 2 3 2 2 2 3" xfId="32393"/>
    <cellStyle name="Обычный 42 2 3 2 2 2 4" xfId="32394"/>
    <cellStyle name="Обычный 42 2 3 2 2 2 5" xfId="32395"/>
    <cellStyle name="Обычный 42 2 3 2 2 2 6" xfId="32396"/>
    <cellStyle name="Обычный 42 2 3 2 2 2 7" xfId="32397"/>
    <cellStyle name="Обычный 42 2 3 2 2 3" xfId="32398"/>
    <cellStyle name="Обычный 42 2 3 2 2 3 2" xfId="32399"/>
    <cellStyle name="Обычный 42 2 3 2 2 4" xfId="32400"/>
    <cellStyle name="Обычный 42 2 3 2 2 5" xfId="32401"/>
    <cellStyle name="Обычный 42 2 3 2 2 6" xfId="32402"/>
    <cellStyle name="Обычный 42 2 3 2 2 7" xfId="32403"/>
    <cellStyle name="Обычный 42 2 3 2 2 8" xfId="32404"/>
    <cellStyle name="Обычный 42 2 3 2 2 9" xfId="32405"/>
    <cellStyle name="Обычный 42 2 3 2 3" xfId="32406"/>
    <cellStyle name="Обычный 42 2 3 2 3 10" xfId="32407"/>
    <cellStyle name="Обычный 42 2 3 2 3 11" xfId="32408"/>
    <cellStyle name="Обычный 42 2 3 2 3 12" xfId="32409"/>
    <cellStyle name="Обычный 42 2 3 2 3 13" xfId="32410"/>
    <cellStyle name="Обычный 42 2 3 2 3 14" xfId="32411"/>
    <cellStyle name="Обычный 42 2 3 2 3 2" xfId="32412"/>
    <cellStyle name="Обычный 42 2 3 2 3 2 2" xfId="32413"/>
    <cellStyle name="Обычный 42 2 3 2 3 2 3" xfId="32414"/>
    <cellStyle name="Обычный 42 2 3 2 3 2 4" xfId="32415"/>
    <cellStyle name="Обычный 42 2 3 2 3 2 5" xfId="32416"/>
    <cellStyle name="Обычный 42 2 3 2 3 2 6" xfId="32417"/>
    <cellStyle name="Обычный 42 2 3 2 3 2 7" xfId="32418"/>
    <cellStyle name="Обычный 42 2 3 2 3 3" xfId="32419"/>
    <cellStyle name="Обычный 42 2 3 2 3 3 2" xfId="32420"/>
    <cellStyle name="Обычный 42 2 3 2 3 4" xfId="32421"/>
    <cellStyle name="Обычный 42 2 3 2 3 5" xfId="32422"/>
    <cellStyle name="Обычный 42 2 3 2 3 6" xfId="32423"/>
    <cellStyle name="Обычный 42 2 3 2 3 7" xfId="32424"/>
    <cellStyle name="Обычный 42 2 3 2 3 8" xfId="32425"/>
    <cellStyle name="Обычный 42 2 3 2 3 9" xfId="32426"/>
    <cellStyle name="Обычный 42 2 3 2 4" xfId="32427"/>
    <cellStyle name="Обычный 42 2 3 2 4 2" xfId="32428"/>
    <cellStyle name="Обычный 42 2 3 2 4 3" xfId="32429"/>
    <cellStyle name="Обычный 42 2 3 2 4 4" xfId="32430"/>
    <cellStyle name="Обычный 42 2 3 2 4 5" xfId="32431"/>
    <cellStyle name="Обычный 42 2 3 2 4 6" xfId="32432"/>
    <cellStyle name="Обычный 42 2 3 2 4 7" xfId="32433"/>
    <cellStyle name="Обычный 42 2 3 2 5" xfId="32434"/>
    <cellStyle name="Обычный 42 2 3 2 5 2" xfId="32435"/>
    <cellStyle name="Обычный 42 2 3 2 6" xfId="32436"/>
    <cellStyle name="Обычный 42 2 3 2 7" xfId="32437"/>
    <cellStyle name="Обычный 42 2 3 2 8" xfId="32438"/>
    <cellStyle name="Обычный 42 2 3 2 9" xfId="32439"/>
    <cellStyle name="Обычный 42 2 3 3" xfId="32440"/>
    <cellStyle name="Обычный 42 2 3 3 10" xfId="32441"/>
    <cellStyle name="Обычный 42 2 3 3 11" xfId="32442"/>
    <cellStyle name="Обычный 42 2 3 3 12" xfId="32443"/>
    <cellStyle name="Обычный 42 2 3 3 13" xfId="32444"/>
    <cellStyle name="Обычный 42 2 3 3 14" xfId="32445"/>
    <cellStyle name="Обычный 42 2 3 3 15" xfId="32446"/>
    <cellStyle name="Обычный 42 2 3 3 16" xfId="32447"/>
    <cellStyle name="Обычный 42 2 3 3 17" xfId="32448"/>
    <cellStyle name="Обычный 42 2 3 3 2" xfId="32449"/>
    <cellStyle name="Обычный 42 2 3 3 2 10" xfId="32450"/>
    <cellStyle name="Обычный 42 2 3 3 2 11" xfId="32451"/>
    <cellStyle name="Обычный 42 2 3 3 2 12" xfId="32452"/>
    <cellStyle name="Обычный 42 2 3 3 2 13" xfId="32453"/>
    <cellStyle name="Обычный 42 2 3 3 2 14" xfId="32454"/>
    <cellStyle name="Обычный 42 2 3 3 2 15" xfId="32455"/>
    <cellStyle name="Обычный 42 2 3 3 2 2" xfId="32456"/>
    <cellStyle name="Обычный 42 2 3 3 2 2 2" xfId="32457"/>
    <cellStyle name="Обычный 42 2 3 3 2 2 3" xfId="32458"/>
    <cellStyle name="Обычный 42 2 3 3 2 2 4" xfId="32459"/>
    <cellStyle name="Обычный 42 2 3 3 2 2 5" xfId="32460"/>
    <cellStyle name="Обычный 42 2 3 3 2 2 6" xfId="32461"/>
    <cellStyle name="Обычный 42 2 3 3 2 2 7" xfId="32462"/>
    <cellStyle name="Обычный 42 2 3 3 2 3" xfId="32463"/>
    <cellStyle name="Обычный 42 2 3 3 2 3 2" xfId="32464"/>
    <cellStyle name="Обычный 42 2 3 3 2 4" xfId="32465"/>
    <cellStyle name="Обычный 42 2 3 3 2 5" xfId="32466"/>
    <cellStyle name="Обычный 42 2 3 3 2 6" xfId="32467"/>
    <cellStyle name="Обычный 42 2 3 3 2 7" xfId="32468"/>
    <cellStyle name="Обычный 42 2 3 3 2 8" xfId="32469"/>
    <cellStyle name="Обычный 42 2 3 3 2 9" xfId="32470"/>
    <cellStyle name="Обычный 42 2 3 3 3" xfId="32471"/>
    <cellStyle name="Обычный 42 2 3 3 3 10" xfId="32472"/>
    <cellStyle name="Обычный 42 2 3 3 3 11" xfId="32473"/>
    <cellStyle name="Обычный 42 2 3 3 3 12" xfId="32474"/>
    <cellStyle name="Обычный 42 2 3 3 3 13" xfId="32475"/>
    <cellStyle name="Обычный 42 2 3 3 3 14" xfId="32476"/>
    <cellStyle name="Обычный 42 2 3 3 3 2" xfId="32477"/>
    <cellStyle name="Обычный 42 2 3 3 3 2 2" xfId="32478"/>
    <cellStyle name="Обычный 42 2 3 3 3 2 3" xfId="32479"/>
    <cellStyle name="Обычный 42 2 3 3 3 2 4" xfId="32480"/>
    <cellStyle name="Обычный 42 2 3 3 3 2 5" xfId="32481"/>
    <cellStyle name="Обычный 42 2 3 3 3 2 6" xfId="32482"/>
    <cellStyle name="Обычный 42 2 3 3 3 2 7" xfId="32483"/>
    <cellStyle name="Обычный 42 2 3 3 3 3" xfId="32484"/>
    <cellStyle name="Обычный 42 2 3 3 3 3 2" xfId="32485"/>
    <cellStyle name="Обычный 42 2 3 3 3 4" xfId="32486"/>
    <cellStyle name="Обычный 42 2 3 3 3 5" xfId="32487"/>
    <cellStyle name="Обычный 42 2 3 3 3 6" xfId="32488"/>
    <cellStyle name="Обычный 42 2 3 3 3 7" xfId="32489"/>
    <cellStyle name="Обычный 42 2 3 3 3 8" xfId="32490"/>
    <cellStyle name="Обычный 42 2 3 3 3 9" xfId="32491"/>
    <cellStyle name="Обычный 42 2 3 3 4" xfId="32492"/>
    <cellStyle name="Обычный 42 2 3 3 4 2" xfId="32493"/>
    <cellStyle name="Обычный 42 2 3 3 4 3" xfId="32494"/>
    <cellStyle name="Обычный 42 2 3 3 4 4" xfId="32495"/>
    <cellStyle name="Обычный 42 2 3 3 4 5" xfId="32496"/>
    <cellStyle name="Обычный 42 2 3 3 4 6" xfId="32497"/>
    <cellStyle name="Обычный 42 2 3 3 4 7" xfId="32498"/>
    <cellStyle name="Обычный 42 2 3 3 5" xfId="32499"/>
    <cellStyle name="Обычный 42 2 3 3 5 2" xfId="32500"/>
    <cellStyle name="Обычный 42 2 3 3 6" xfId="32501"/>
    <cellStyle name="Обычный 42 2 3 3 7" xfId="32502"/>
    <cellStyle name="Обычный 42 2 3 3 8" xfId="32503"/>
    <cellStyle name="Обычный 42 2 3 3 9" xfId="32504"/>
    <cellStyle name="Обычный 42 2 3 4" xfId="32505"/>
    <cellStyle name="Обычный 42 2 3 4 10" xfId="32506"/>
    <cellStyle name="Обычный 42 2 3 4 11" xfId="32507"/>
    <cellStyle name="Обычный 42 2 3 4 12" xfId="32508"/>
    <cellStyle name="Обычный 42 2 3 4 13" xfId="32509"/>
    <cellStyle name="Обычный 42 2 3 4 14" xfId="32510"/>
    <cellStyle name="Обычный 42 2 3 4 15" xfId="32511"/>
    <cellStyle name="Обычный 42 2 3 4 2" xfId="32512"/>
    <cellStyle name="Обычный 42 2 3 4 2 2" xfId="32513"/>
    <cellStyle name="Обычный 42 2 3 4 2 3" xfId="32514"/>
    <cellStyle name="Обычный 42 2 3 4 2 4" xfId="32515"/>
    <cellStyle name="Обычный 42 2 3 4 2 5" xfId="32516"/>
    <cellStyle name="Обычный 42 2 3 4 2 6" xfId="32517"/>
    <cellStyle name="Обычный 42 2 3 4 2 7" xfId="32518"/>
    <cellStyle name="Обычный 42 2 3 4 3" xfId="32519"/>
    <cellStyle name="Обычный 42 2 3 4 3 2" xfId="32520"/>
    <cellStyle name="Обычный 42 2 3 4 4" xfId="32521"/>
    <cellStyle name="Обычный 42 2 3 4 5" xfId="32522"/>
    <cellStyle name="Обычный 42 2 3 4 6" xfId="32523"/>
    <cellStyle name="Обычный 42 2 3 4 7" xfId="32524"/>
    <cellStyle name="Обычный 42 2 3 4 8" xfId="32525"/>
    <cellStyle name="Обычный 42 2 3 4 9" xfId="32526"/>
    <cellStyle name="Обычный 42 2 3 5" xfId="32527"/>
    <cellStyle name="Обычный 42 2 3 5 10" xfId="32528"/>
    <cellStyle name="Обычный 42 2 3 5 11" xfId="32529"/>
    <cellStyle name="Обычный 42 2 3 5 12" xfId="32530"/>
    <cellStyle name="Обычный 42 2 3 5 13" xfId="32531"/>
    <cellStyle name="Обычный 42 2 3 5 14" xfId="32532"/>
    <cellStyle name="Обычный 42 2 3 5 2" xfId="32533"/>
    <cellStyle name="Обычный 42 2 3 5 2 2" xfId="32534"/>
    <cellStyle name="Обычный 42 2 3 5 2 3" xfId="32535"/>
    <cellStyle name="Обычный 42 2 3 5 2 4" xfId="32536"/>
    <cellStyle name="Обычный 42 2 3 5 2 5" xfId="32537"/>
    <cellStyle name="Обычный 42 2 3 5 2 6" xfId="32538"/>
    <cellStyle name="Обычный 42 2 3 5 2 7" xfId="32539"/>
    <cellStyle name="Обычный 42 2 3 5 3" xfId="32540"/>
    <cellStyle name="Обычный 42 2 3 5 3 2" xfId="32541"/>
    <cellStyle name="Обычный 42 2 3 5 4" xfId="32542"/>
    <cellStyle name="Обычный 42 2 3 5 5" xfId="32543"/>
    <cellStyle name="Обычный 42 2 3 5 6" xfId="32544"/>
    <cellStyle name="Обычный 42 2 3 5 7" xfId="32545"/>
    <cellStyle name="Обычный 42 2 3 5 8" xfId="32546"/>
    <cellStyle name="Обычный 42 2 3 5 9" xfId="32547"/>
    <cellStyle name="Обычный 42 2 3 6" xfId="32548"/>
    <cellStyle name="Обычный 42 2 3 6 2" xfId="32549"/>
    <cellStyle name="Обычный 42 2 3 6 3" xfId="32550"/>
    <cellStyle name="Обычный 42 2 3 6 4" xfId="32551"/>
    <cellStyle name="Обычный 42 2 3 6 5" xfId="32552"/>
    <cellStyle name="Обычный 42 2 3 6 6" xfId="32553"/>
    <cellStyle name="Обычный 42 2 3 6 7" xfId="32554"/>
    <cellStyle name="Обычный 42 2 3 7" xfId="32555"/>
    <cellStyle name="Обычный 42 2 3 7 2" xfId="32556"/>
    <cellStyle name="Обычный 42 2 3 8" xfId="32557"/>
    <cellStyle name="Обычный 42 2 3 9" xfId="32558"/>
    <cellStyle name="Обычный 42 2 4" xfId="32559"/>
    <cellStyle name="Обычный 42 2 4 10" xfId="32560"/>
    <cellStyle name="Обычный 42 2 4 11" xfId="32561"/>
    <cellStyle name="Обычный 42 2 4 12" xfId="32562"/>
    <cellStyle name="Обычный 42 2 4 13" xfId="32563"/>
    <cellStyle name="Обычный 42 2 4 14" xfId="32564"/>
    <cellStyle name="Обычный 42 2 4 15" xfId="32565"/>
    <cellStyle name="Обычный 42 2 4 16" xfId="32566"/>
    <cellStyle name="Обычный 42 2 4 17" xfId="32567"/>
    <cellStyle name="Обычный 42 2 4 18" xfId="32568"/>
    <cellStyle name="Обычный 42 2 4 19" xfId="32569"/>
    <cellStyle name="Обычный 42 2 4 2" xfId="32570"/>
    <cellStyle name="Обычный 42 2 4 2 10" xfId="32571"/>
    <cellStyle name="Обычный 42 2 4 2 11" xfId="32572"/>
    <cellStyle name="Обычный 42 2 4 2 12" xfId="32573"/>
    <cellStyle name="Обычный 42 2 4 2 13" xfId="32574"/>
    <cellStyle name="Обычный 42 2 4 2 14" xfId="32575"/>
    <cellStyle name="Обычный 42 2 4 2 15" xfId="32576"/>
    <cellStyle name="Обычный 42 2 4 2 16" xfId="32577"/>
    <cellStyle name="Обычный 42 2 4 2 17" xfId="32578"/>
    <cellStyle name="Обычный 42 2 4 2 2" xfId="32579"/>
    <cellStyle name="Обычный 42 2 4 2 2 10" xfId="32580"/>
    <cellStyle name="Обычный 42 2 4 2 2 11" xfId="32581"/>
    <cellStyle name="Обычный 42 2 4 2 2 12" xfId="32582"/>
    <cellStyle name="Обычный 42 2 4 2 2 13" xfId="32583"/>
    <cellStyle name="Обычный 42 2 4 2 2 14" xfId="32584"/>
    <cellStyle name="Обычный 42 2 4 2 2 15" xfId="32585"/>
    <cellStyle name="Обычный 42 2 4 2 2 2" xfId="32586"/>
    <cellStyle name="Обычный 42 2 4 2 2 2 2" xfId="32587"/>
    <cellStyle name="Обычный 42 2 4 2 2 2 3" xfId="32588"/>
    <cellStyle name="Обычный 42 2 4 2 2 2 4" xfId="32589"/>
    <cellStyle name="Обычный 42 2 4 2 2 2 5" xfId="32590"/>
    <cellStyle name="Обычный 42 2 4 2 2 2 6" xfId="32591"/>
    <cellStyle name="Обычный 42 2 4 2 2 2 7" xfId="32592"/>
    <cellStyle name="Обычный 42 2 4 2 2 3" xfId="32593"/>
    <cellStyle name="Обычный 42 2 4 2 2 3 2" xfId="32594"/>
    <cellStyle name="Обычный 42 2 4 2 2 4" xfId="32595"/>
    <cellStyle name="Обычный 42 2 4 2 2 5" xfId="32596"/>
    <cellStyle name="Обычный 42 2 4 2 2 6" xfId="32597"/>
    <cellStyle name="Обычный 42 2 4 2 2 7" xfId="32598"/>
    <cellStyle name="Обычный 42 2 4 2 2 8" xfId="32599"/>
    <cellStyle name="Обычный 42 2 4 2 2 9" xfId="32600"/>
    <cellStyle name="Обычный 42 2 4 2 3" xfId="32601"/>
    <cellStyle name="Обычный 42 2 4 2 3 10" xfId="32602"/>
    <cellStyle name="Обычный 42 2 4 2 3 11" xfId="32603"/>
    <cellStyle name="Обычный 42 2 4 2 3 12" xfId="32604"/>
    <cellStyle name="Обычный 42 2 4 2 3 13" xfId="32605"/>
    <cellStyle name="Обычный 42 2 4 2 3 14" xfId="32606"/>
    <cellStyle name="Обычный 42 2 4 2 3 2" xfId="32607"/>
    <cellStyle name="Обычный 42 2 4 2 3 2 2" xfId="32608"/>
    <cellStyle name="Обычный 42 2 4 2 3 2 3" xfId="32609"/>
    <cellStyle name="Обычный 42 2 4 2 3 2 4" xfId="32610"/>
    <cellStyle name="Обычный 42 2 4 2 3 2 5" xfId="32611"/>
    <cellStyle name="Обычный 42 2 4 2 3 2 6" xfId="32612"/>
    <cellStyle name="Обычный 42 2 4 2 3 2 7" xfId="32613"/>
    <cellStyle name="Обычный 42 2 4 2 3 3" xfId="32614"/>
    <cellStyle name="Обычный 42 2 4 2 3 3 2" xfId="32615"/>
    <cellStyle name="Обычный 42 2 4 2 3 4" xfId="32616"/>
    <cellStyle name="Обычный 42 2 4 2 3 5" xfId="32617"/>
    <cellStyle name="Обычный 42 2 4 2 3 6" xfId="32618"/>
    <cellStyle name="Обычный 42 2 4 2 3 7" xfId="32619"/>
    <cellStyle name="Обычный 42 2 4 2 3 8" xfId="32620"/>
    <cellStyle name="Обычный 42 2 4 2 3 9" xfId="32621"/>
    <cellStyle name="Обычный 42 2 4 2 4" xfId="32622"/>
    <cellStyle name="Обычный 42 2 4 2 4 2" xfId="32623"/>
    <cellStyle name="Обычный 42 2 4 2 4 3" xfId="32624"/>
    <cellStyle name="Обычный 42 2 4 2 4 4" xfId="32625"/>
    <cellStyle name="Обычный 42 2 4 2 4 5" xfId="32626"/>
    <cellStyle name="Обычный 42 2 4 2 4 6" xfId="32627"/>
    <cellStyle name="Обычный 42 2 4 2 4 7" xfId="32628"/>
    <cellStyle name="Обычный 42 2 4 2 5" xfId="32629"/>
    <cellStyle name="Обычный 42 2 4 2 5 2" xfId="32630"/>
    <cellStyle name="Обычный 42 2 4 2 6" xfId="32631"/>
    <cellStyle name="Обычный 42 2 4 2 7" xfId="32632"/>
    <cellStyle name="Обычный 42 2 4 2 8" xfId="32633"/>
    <cellStyle name="Обычный 42 2 4 2 9" xfId="32634"/>
    <cellStyle name="Обычный 42 2 4 3" xfId="32635"/>
    <cellStyle name="Обычный 42 2 4 3 10" xfId="32636"/>
    <cellStyle name="Обычный 42 2 4 3 11" xfId="32637"/>
    <cellStyle name="Обычный 42 2 4 3 12" xfId="32638"/>
    <cellStyle name="Обычный 42 2 4 3 13" xfId="32639"/>
    <cellStyle name="Обычный 42 2 4 3 14" xfId="32640"/>
    <cellStyle name="Обычный 42 2 4 3 15" xfId="32641"/>
    <cellStyle name="Обычный 42 2 4 3 16" xfId="32642"/>
    <cellStyle name="Обычный 42 2 4 3 17" xfId="32643"/>
    <cellStyle name="Обычный 42 2 4 3 2" xfId="32644"/>
    <cellStyle name="Обычный 42 2 4 3 2 10" xfId="32645"/>
    <cellStyle name="Обычный 42 2 4 3 2 11" xfId="32646"/>
    <cellStyle name="Обычный 42 2 4 3 2 12" xfId="32647"/>
    <cellStyle name="Обычный 42 2 4 3 2 13" xfId="32648"/>
    <cellStyle name="Обычный 42 2 4 3 2 14" xfId="32649"/>
    <cellStyle name="Обычный 42 2 4 3 2 15" xfId="32650"/>
    <cellStyle name="Обычный 42 2 4 3 2 2" xfId="32651"/>
    <cellStyle name="Обычный 42 2 4 3 2 2 2" xfId="32652"/>
    <cellStyle name="Обычный 42 2 4 3 2 2 3" xfId="32653"/>
    <cellStyle name="Обычный 42 2 4 3 2 2 4" xfId="32654"/>
    <cellStyle name="Обычный 42 2 4 3 2 2 5" xfId="32655"/>
    <cellStyle name="Обычный 42 2 4 3 2 2 6" xfId="32656"/>
    <cellStyle name="Обычный 42 2 4 3 2 2 7" xfId="32657"/>
    <cellStyle name="Обычный 42 2 4 3 2 3" xfId="32658"/>
    <cellStyle name="Обычный 42 2 4 3 2 3 2" xfId="32659"/>
    <cellStyle name="Обычный 42 2 4 3 2 4" xfId="32660"/>
    <cellStyle name="Обычный 42 2 4 3 2 5" xfId="32661"/>
    <cellStyle name="Обычный 42 2 4 3 2 6" xfId="32662"/>
    <cellStyle name="Обычный 42 2 4 3 2 7" xfId="32663"/>
    <cellStyle name="Обычный 42 2 4 3 2 8" xfId="32664"/>
    <cellStyle name="Обычный 42 2 4 3 2 9" xfId="32665"/>
    <cellStyle name="Обычный 42 2 4 3 3" xfId="32666"/>
    <cellStyle name="Обычный 42 2 4 3 3 10" xfId="32667"/>
    <cellStyle name="Обычный 42 2 4 3 3 11" xfId="32668"/>
    <cellStyle name="Обычный 42 2 4 3 3 12" xfId="32669"/>
    <cellStyle name="Обычный 42 2 4 3 3 13" xfId="32670"/>
    <cellStyle name="Обычный 42 2 4 3 3 14" xfId="32671"/>
    <cellStyle name="Обычный 42 2 4 3 3 2" xfId="32672"/>
    <cellStyle name="Обычный 42 2 4 3 3 2 2" xfId="32673"/>
    <cellStyle name="Обычный 42 2 4 3 3 2 3" xfId="32674"/>
    <cellStyle name="Обычный 42 2 4 3 3 2 4" xfId="32675"/>
    <cellStyle name="Обычный 42 2 4 3 3 2 5" xfId="32676"/>
    <cellStyle name="Обычный 42 2 4 3 3 2 6" xfId="32677"/>
    <cellStyle name="Обычный 42 2 4 3 3 2 7" xfId="32678"/>
    <cellStyle name="Обычный 42 2 4 3 3 3" xfId="32679"/>
    <cellStyle name="Обычный 42 2 4 3 3 3 2" xfId="32680"/>
    <cellStyle name="Обычный 42 2 4 3 3 4" xfId="32681"/>
    <cellStyle name="Обычный 42 2 4 3 3 5" xfId="32682"/>
    <cellStyle name="Обычный 42 2 4 3 3 6" xfId="32683"/>
    <cellStyle name="Обычный 42 2 4 3 3 7" xfId="32684"/>
    <cellStyle name="Обычный 42 2 4 3 3 8" xfId="32685"/>
    <cellStyle name="Обычный 42 2 4 3 3 9" xfId="32686"/>
    <cellStyle name="Обычный 42 2 4 3 4" xfId="32687"/>
    <cellStyle name="Обычный 42 2 4 3 4 2" xfId="32688"/>
    <cellStyle name="Обычный 42 2 4 3 4 3" xfId="32689"/>
    <cellStyle name="Обычный 42 2 4 3 4 4" xfId="32690"/>
    <cellStyle name="Обычный 42 2 4 3 4 5" xfId="32691"/>
    <cellStyle name="Обычный 42 2 4 3 4 6" xfId="32692"/>
    <cellStyle name="Обычный 42 2 4 3 4 7" xfId="32693"/>
    <cellStyle name="Обычный 42 2 4 3 5" xfId="32694"/>
    <cellStyle name="Обычный 42 2 4 3 5 2" xfId="32695"/>
    <cellStyle name="Обычный 42 2 4 3 6" xfId="32696"/>
    <cellStyle name="Обычный 42 2 4 3 7" xfId="32697"/>
    <cellStyle name="Обычный 42 2 4 3 8" xfId="32698"/>
    <cellStyle name="Обычный 42 2 4 3 9" xfId="32699"/>
    <cellStyle name="Обычный 42 2 4 4" xfId="32700"/>
    <cellStyle name="Обычный 42 2 4 4 10" xfId="32701"/>
    <cellStyle name="Обычный 42 2 4 4 11" xfId="32702"/>
    <cellStyle name="Обычный 42 2 4 4 12" xfId="32703"/>
    <cellStyle name="Обычный 42 2 4 4 13" xfId="32704"/>
    <cellStyle name="Обычный 42 2 4 4 14" xfId="32705"/>
    <cellStyle name="Обычный 42 2 4 4 15" xfId="32706"/>
    <cellStyle name="Обычный 42 2 4 4 2" xfId="32707"/>
    <cellStyle name="Обычный 42 2 4 4 2 2" xfId="32708"/>
    <cellStyle name="Обычный 42 2 4 4 2 3" xfId="32709"/>
    <cellStyle name="Обычный 42 2 4 4 2 4" xfId="32710"/>
    <cellStyle name="Обычный 42 2 4 4 2 5" xfId="32711"/>
    <cellStyle name="Обычный 42 2 4 4 2 6" xfId="32712"/>
    <cellStyle name="Обычный 42 2 4 4 2 7" xfId="32713"/>
    <cellStyle name="Обычный 42 2 4 4 3" xfId="32714"/>
    <cellStyle name="Обычный 42 2 4 4 3 2" xfId="32715"/>
    <cellStyle name="Обычный 42 2 4 4 4" xfId="32716"/>
    <cellStyle name="Обычный 42 2 4 4 5" xfId="32717"/>
    <cellStyle name="Обычный 42 2 4 4 6" xfId="32718"/>
    <cellStyle name="Обычный 42 2 4 4 7" xfId="32719"/>
    <cellStyle name="Обычный 42 2 4 4 8" xfId="32720"/>
    <cellStyle name="Обычный 42 2 4 4 9" xfId="32721"/>
    <cellStyle name="Обычный 42 2 4 5" xfId="32722"/>
    <cellStyle name="Обычный 42 2 4 5 10" xfId="32723"/>
    <cellStyle name="Обычный 42 2 4 5 11" xfId="32724"/>
    <cellStyle name="Обычный 42 2 4 5 12" xfId="32725"/>
    <cellStyle name="Обычный 42 2 4 5 13" xfId="32726"/>
    <cellStyle name="Обычный 42 2 4 5 14" xfId="32727"/>
    <cellStyle name="Обычный 42 2 4 5 2" xfId="32728"/>
    <cellStyle name="Обычный 42 2 4 5 2 2" xfId="32729"/>
    <cellStyle name="Обычный 42 2 4 5 2 3" xfId="32730"/>
    <cellStyle name="Обычный 42 2 4 5 2 4" xfId="32731"/>
    <cellStyle name="Обычный 42 2 4 5 2 5" xfId="32732"/>
    <cellStyle name="Обычный 42 2 4 5 2 6" xfId="32733"/>
    <cellStyle name="Обычный 42 2 4 5 2 7" xfId="32734"/>
    <cellStyle name="Обычный 42 2 4 5 3" xfId="32735"/>
    <cellStyle name="Обычный 42 2 4 5 3 2" xfId="32736"/>
    <cellStyle name="Обычный 42 2 4 5 4" xfId="32737"/>
    <cellStyle name="Обычный 42 2 4 5 5" xfId="32738"/>
    <cellStyle name="Обычный 42 2 4 5 6" xfId="32739"/>
    <cellStyle name="Обычный 42 2 4 5 7" xfId="32740"/>
    <cellStyle name="Обычный 42 2 4 5 8" xfId="32741"/>
    <cellStyle name="Обычный 42 2 4 5 9" xfId="32742"/>
    <cellStyle name="Обычный 42 2 4 6" xfId="32743"/>
    <cellStyle name="Обычный 42 2 4 6 2" xfId="32744"/>
    <cellStyle name="Обычный 42 2 4 6 3" xfId="32745"/>
    <cellStyle name="Обычный 42 2 4 6 4" xfId="32746"/>
    <cellStyle name="Обычный 42 2 4 6 5" xfId="32747"/>
    <cellStyle name="Обычный 42 2 4 6 6" xfId="32748"/>
    <cellStyle name="Обычный 42 2 4 6 7" xfId="32749"/>
    <cellStyle name="Обычный 42 2 4 7" xfId="32750"/>
    <cellStyle name="Обычный 42 2 4 7 2" xfId="32751"/>
    <cellStyle name="Обычный 42 2 4 8" xfId="32752"/>
    <cellStyle name="Обычный 42 2 4 9" xfId="32753"/>
    <cellStyle name="Обычный 42 2 5" xfId="32754"/>
    <cellStyle name="Обычный 42 2 5 10" xfId="32755"/>
    <cellStyle name="Обычный 42 2 5 11" xfId="32756"/>
    <cellStyle name="Обычный 42 2 5 12" xfId="32757"/>
    <cellStyle name="Обычный 42 2 5 13" xfId="32758"/>
    <cellStyle name="Обычный 42 2 5 14" xfId="32759"/>
    <cellStyle name="Обычный 42 2 5 15" xfId="32760"/>
    <cellStyle name="Обычный 42 2 5 16" xfId="32761"/>
    <cellStyle name="Обычный 42 2 5 17" xfId="32762"/>
    <cellStyle name="Обычный 42 2 5 2" xfId="32763"/>
    <cellStyle name="Обычный 42 2 5 2 10" xfId="32764"/>
    <cellStyle name="Обычный 42 2 5 2 11" xfId="32765"/>
    <cellStyle name="Обычный 42 2 5 2 12" xfId="32766"/>
    <cellStyle name="Обычный 42 2 5 2 13" xfId="32767"/>
    <cellStyle name="Обычный 42 2 5 2 14" xfId="32768"/>
    <cellStyle name="Обычный 42 2 5 2 15" xfId="32769"/>
    <cellStyle name="Обычный 42 2 5 2 2" xfId="32770"/>
    <cellStyle name="Обычный 42 2 5 2 2 2" xfId="32771"/>
    <cellStyle name="Обычный 42 2 5 2 2 3" xfId="32772"/>
    <cellStyle name="Обычный 42 2 5 2 2 4" xfId="32773"/>
    <cellStyle name="Обычный 42 2 5 2 2 5" xfId="32774"/>
    <cellStyle name="Обычный 42 2 5 2 2 6" xfId="32775"/>
    <cellStyle name="Обычный 42 2 5 2 2 7" xfId="32776"/>
    <cellStyle name="Обычный 42 2 5 2 3" xfId="32777"/>
    <cellStyle name="Обычный 42 2 5 2 3 2" xfId="32778"/>
    <cellStyle name="Обычный 42 2 5 2 4" xfId="32779"/>
    <cellStyle name="Обычный 42 2 5 2 5" xfId="32780"/>
    <cellStyle name="Обычный 42 2 5 2 6" xfId="32781"/>
    <cellStyle name="Обычный 42 2 5 2 7" xfId="32782"/>
    <cellStyle name="Обычный 42 2 5 2 8" xfId="32783"/>
    <cellStyle name="Обычный 42 2 5 2 9" xfId="32784"/>
    <cellStyle name="Обычный 42 2 5 3" xfId="32785"/>
    <cellStyle name="Обычный 42 2 5 3 10" xfId="32786"/>
    <cellStyle name="Обычный 42 2 5 3 11" xfId="32787"/>
    <cellStyle name="Обычный 42 2 5 3 12" xfId="32788"/>
    <cellStyle name="Обычный 42 2 5 3 13" xfId="32789"/>
    <cellStyle name="Обычный 42 2 5 3 14" xfId="32790"/>
    <cellStyle name="Обычный 42 2 5 3 2" xfId="32791"/>
    <cellStyle name="Обычный 42 2 5 3 2 2" xfId="32792"/>
    <cellStyle name="Обычный 42 2 5 3 2 3" xfId="32793"/>
    <cellStyle name="Обычный 42 2 5 3 2 4" xfId="32794"/>
    <cellStyle name="Обычный 42 2 5 3 2 5" xfId="32795"/>
    <cellStyle name="Обычный 42 2 5 3 2 6" xfId="32796"/>
    <cellStyle name="Обычный 42 2 5 3 2 7" xfId="32797"/>
    <cellStyle name="Обычный 42 2 5 3 3" xfId="32798"/>
    <cellStyle name="Обычный 42 2 5 3 3 2" xfId="32799"/>
    <cellStyle name="Обычный 42 2 5 3 4" xfId="32800"/>
    <cellStyle name="Обычный 42 2 5 3 5" xfId="32801"/>
    <cellStyle name="Обычный 42 2 5 3 6" xfId="32802"/>
    <cellStyle name="Обычный 42 2 5 3 7" xfId="32803"/>
    <cellStyle name="Обычный 42 2 5 3 8" xfId="32804"/>
    <cellStyle name="Обычный 42 2 5 3 9" xfId="32805"/>
    <cellStyle name="Обычный 42 2 5 4" xfId="32806"/>
    <cellStyle name="Обычный 42 2 5 4 2" xfId="32807"/>
    <cellStyle name="Обычный 42 2 5 4 3" xfId="32808"/>
    <cellStyle name="Обычный 42 2 5 4 4" xfId="32809"/>
    <cellStyle name="Обычный 42 2 5 4 5" xfId="32810"/>
    <cellStyle name="Обычный 42 2 5 4 6" xfId="32811"/>
    <cellStyle name="Обычный 42 2 5 4 7" xfId="32812"/>
    <cellStyle name="Обычный 42 2 5 5" xfId="32813"/>
    <cellStyle name="Обычный 42 2 5 5 2" xfId="32814"/>
    <cellStyle name="Обычный 42 2 5 6" xfId="32815"/>
    <cellStyle name="Обычный 42 2 5 7" xfId="32816"/>
    <cellStyle name="Обычный 42 2 5 8" xfId="32817"/>
    <cellStyle name="Обычный 42 2 5 9" xfId="32818"/>
    <cellStyle name="Обычный 42 2 6" xfId="32819"/>
    <cellStyle name="Обычный 42 2 6 10" xfId="32820"/>
    <cellStyle name="Обычный 42 2 6 11" xfId="32821"/>
    <cellStyle name="Обычный 42 2 6 12" xfId="32822"/>
    <cellStyle name="Обычный 42 2 6 13" xfId="32823"/>
    <cellStyle name="Обычный 42 2 6 14" xfId="32824"/>
    <cellStyle name="Обычный 42 2 6 15" xfId="32825"/>
    <cellStyle name="Обычный 42 2 6 16" xfId="32826"/>
    <cellStyle name="Обычный 42 2 6 17" xfId="32827"/>
    <cellStyle name="Обычный 42 2 6 2" xfId="32828"/>
    <cellStyle name="Обычный 42 2 6 2 10" xfId="32829"/>
    <cellStyle name="Обычный 42 2 6 2 11" xfId="32830"/>
    <cellStyle name="Обычный 42 2 6 2 12" xfId="32831"/>
    <cellStyle name="Обычный 42 2 6 2 13" xfId="32832"/>
    <cellStyle name="Обычный 42 2 6 2 14" xfId="32833"/>
    <cellStyle name="Обычный 42 2 6 2 15" xfId="32834"/>
    <cellStyle name="Обычный 42 2 6 2 2" xfId="32835"/>
    <cellStyle name="Обычный 42 2 6 2 2 2" xfId="32836"/>
    <cellStyle name="Обычный 42 2 6 2 2 3" xfId="32837"/>
    <cellStyle name="Обычный 42 2 6 2 2 4" xfId="32838"/>
    <cellStyle name="Обычный 42 2 6 2 2 5" xfId="32839"/>
    <cellStyle name="Обычный 42 2 6 2 2 6" xfId="32840"/>
    <cellStyle name="Обычный 42 2 6 2 2 7" xfId="32841"/>
    <cellStyle name="Обычный 42 2 6 2 3" xfId="32842"/>
    <cellStyle name="Обычный 42 2 6 2 3 2" xfId="32843"/>
    <cellStyle name="Обычный 42 2 6 2 4" xfId="32844"/>
    <cellStyle name="Обычный 42 2 6 2 5" xfId="32845"/>
    <cellStyle name="Обычный 42 2 6 2 6" xfId="32846"/>
    <cellStyle name="Обычный 42 2 6 2 7" xfId="32847"/>
    <cellStyle name="Обычный 42 2 6 2 8" xfId="32848"/>
    <cellStyle name="Обычный 42 2 6 2 9" xfId="32849"/>
    <cellStyle name="Обычный 42 2 6 3" xfId="32850"/>
    <cellStyle name="Обычный 42 2 6 3 10" xfId="32851"/>
    <cellStyle name="Обычный 42 2 6 3 11" xfId="32852"/>
    <cellStyle name="Обычный 42 2 6 3 12" xfId="32853"/>
    <cellStyle name="Обычный 42 2 6 3 13" xfId="32854"/>
    <cellStyle name="Обычный 42 2 6 3 14" xfId="32855"/>
    <cellStyle name="Обычный 42 2 6 3 2" xfId="32856"/>
    <cellStyle name="Обычный 42 2 6 3 2 2" xfId="32857"/>
    <cellStyle name="Обычный 42 2 6 3 2 3" xfId="32858"/>
    <cellStyle name="Обычный 42 2 6 3 2 4" xfId="32859"/>
    <cellStyle name="Обычный 42 2 6 3 2 5" xfId="32860"/>
    <cellStyle name="Обычный 42 2 6 3 2 6" xfId="32861"/>
    <cellStyle name="Обычный 42 2 6 3 2 7" xfId="32862"/>
    <cellStyle name="Обычный 42 2 6 3 3" xfId="32863"/>
    <cellStyle name="Обычный 42 2 6 3 3 2" xfId="32864"/>
    <cellStyle name="Обычный 42 2 6 3 4" xfId="32865"/>
    <cellStyle name="Обычный 42 2 6 3 5" xfId="32866"/>
    <cellStyle name="Обычный 42 2 6 3 6" xfId="32867"/>
    <cellStyle name="Обычный 42 2 6 3 7" xfId="32868"/>
    <cellStyle name="Обычный 42 2 6 3 8" xfId="32869"/>
    <cellStyle name="Обычный 42 2 6 3 9" xfId="32870"/>
    <cellStyle name="Обычный 42 2 6 4" xfId="32871"/>
    <cellStyle name="Обычный 42 2 6 4 2" xfId="32872"/>
    <cellStyle name="Обычный 42 2 6 4 3" xfId="32873"/>
    <cellStyle name="Обычный 42 2 6 4 4" xfId="32874"/>
    <cellStyle name="Обычный 42 2 6 4 5" xfId="32875"/>
    <cellStyle name="Обычный 42 2 6 4 6" xfId="32876"/>
    <cellStyle name="Обычный 42 2 6 4 7" xfId="32877"/>
    <cellStyle name="Обычный 42 2 6 5" xfId="32878"/>
    <cellStyle name="Обычный 42 2 6 5 2" xfId="32879"/>
    <cellStyle name="Обычный 42 2 6 6" xfId="32880"/>
    <cellStyle name="Обычный 42 2 6 7" xfId="32881"/>
    <cellStyle name="Обычный 42 2 6 8" xfId="32882"/>
    <cellStyle name="Обычный 42 2 6 9" xfId="32883"/>
    <cellStyle name="Обычный 42 2 7" xfId="32884"/>
    <cellStyle name="Обычный 42 2 7 10" xfId="32885"/>
    <cellStyle name="Обычный 42 2 7 11" xfId="32886"/>
    <cellStyle name="Обычный 42 2 7 12" xfId="32887"/>
    <cellStyle name="Обычный 42 2 7 13" xfId="32888"/>
    <cellStyle name="Обычный 42 2 7 14" xfId="32889"/>
    <cellStyle name="Обычный 42 2 7 15" xfId="32890"/>
    <cellStyle name="Обычный 42 2 7 2" xfId="32891"/>
    <cellStyle name="Обычный 42 2 7 2 2" xfId="32892"/>
    <cellStyle name="Обычный 42 2 7 2 3" xfId="32893"/>
    <cellStyle name="Обычный 42 2 7 2 4" xfId="32894"/>
    <cellStyle name="Обычный 42 2 7 2 5" xfId="32895"/>
    <cellStyle name="Обычный 42 2 7 2 6" xfId="32896"/>
    <cellStyle name="Обычный 42 2 7 2 7" xfId="32897"/>
    <cellStyle name="Обычный 42 2 7 3" xfId="32898"/>
    <cellStyle name="Обычный 42 2 7 3 2" xfId="32899"/>
    <cellStyle name="Обычный 42 2 7 4" xfId="32900"/>
    <cellStyle name="Обычный 42 2 7 5" xfId="32901"/>
    <cellStyle name="Обычный 42 2 7 6" xfId="32902"/>
    <cellStyle name="Обычный 42 2 7 7" xfId="32903"/>
    <cellStyle name="Обычный 42 2 7 8" xfId="32904"/>
    <cellStyle name="Обычный 42 2 7 9" xfId="32905"/>
    <cellStyle name="Обычный 42 2 8" xfId="32906"/>
    <cellStyle name="Обычный 42 2 8 10" xfId="32907"/>
    <cellStyle name="Обычный 42 2 8 11" xfId="32908"/>
    <cellStyle name="Обычный 42 2 8 12" xfId="32909"/>
    <cellStyle name="Обычный 42 2 8 13" xfId="32910"/>
    <cellStyle name="Обычный 42 2 8 14" xfId="32911"/>
    <cellStyle name="Обычный 42 2 8 15" xfId="32912"/>
    <cellStyle name="Обычный 42 2 8 2" xfId="32913"/>
    <cellStyle name="Обычный 42 2 8 2 2" xfId="32914"/>
    <cellStyle name="Обычный 42 2 8 2 3" xfId="32915"/>
    <cellStyle name="Обычный 42 2 8 2 4" xfId="32916"/>
    <cellStyle name="Обычный 42 2 8 2 5" xfId="32917"/>
    <cellStyle name="Обычный 42 2 8 2 6" xfId="32918"/>
    <cellStyle name="Обычный 42 2 8 2 7" xfId="32919"/>
    <cellStyle name="Обычный 42 2 8 3" xfId="32920"/>
    <cellStyle name="Обычный 42 2 8 3 2" xfId="32921"/>
    <cellStyle name="Обычный 42 2 8 4" xfId="32922"/>
    <cellStyle name="Обычный 42 2 8 5" xfId="32923"/>
    <cellStyle name="Обычный 42 2 8 6" xfId="32924"/>
    <cellStyle name="Обычный 42 2 8 7" xfId="32925"/>
    <cellStyle name="Обычный 42 2 8 8" xfId="32926"/>
    <cellStyle name="Обычный 42 2 8 9" xfId="32927"/>
    <cellStyle name="Обычный 42 2 9" xfId="32928"/>
    <cellStyle name="Обычный 42 2 9 10" xfId="32929"/>
    <cellStyle name="Обычный 42 2 9 11" xfId="32930"/>
    <cellStyle name="Обычный 42 2 9 12" xfId="32931"/>
    <cellStyle name="Обычный 42 2 9 13" xfId="32932"/>
    <cellStyle name="Обычный 42 2 9 14" xfId="32933"/>
    <cellStyle name="Обычный 42 2 9 2" xfId="32934"/>
    <cellStyle name="Обычный 42 2 9 2 2" xfId="32935"/>
    <cellStyle name="Обычный 42 2 9 2 3" xfId="32936"/>
    <cellStyle name="Обычный 42 2 9 2 4" xfId="32937"/>
    <cellStyle name="Обычный 42 2 9 2 5" xfId="32938"/>
    <cellStyle name="Обычный 42 2 9 2 6" xfId="32939"/>
    <cellStyle name="Обычный 42 2 9 2 7" xfId="32940"/>
    <cellStyle name="Обычный 42 2 9 3" xfId="32941"/>
    <cellStyle name="Обычный 42 2 9 3 2" xfId="32942"/>
    <cellStyle name="Обычный 42 2 9 4" xfId="32943"/>
    <cellStyle name="Обычный 42 2 9 5" xfId="32944"/>
    <cellStyle name="Обычный 42 2 9 6" xfId="32945"/>
    <cellStyle name="Обычный 42 2 9 7" xfId="32946"/>
    <cellStyle name="Обычный 42 2 9 8" xfId="32947"/>
    <cellStyle name="Обычный 42 2 9 9" xfId="32948"/>
    <cellStyle name="Обычный 42 20" xfId="32949"/>
    <cellStyle name="Обычный 42 21" xfId="32950"/>
    <cellStyle name="Обычный 42 22" xfId="32951"/>
    <cellStyle name="Обычный 42 23" xfId="32952"/>
    <cellStyle name="Обычный 42 24" xfId="32953"/>
    <cellStyle name="Обычный 42 25" xfId="32954"/>
    <cellStyle name="Обычный 42 26" xfId="32955"/>
    <cellStyle name="Обычный 42 3" xfId="32956"/>
    <cellStyle name="Обычный 42 3 10" xfId="32957"/>
    <cellStyle name="Обычный 42 3 10 2" xfId="32958"/>
    <cellStyle name="Обычный 42 3 10 3" xfId="32959"/>
    <cellStyle name="Обычный 42 3 10 4" xfId="32960"/>
    <cellStyle name="Обычный 42 3 10 5" xfId="32961"/>
    <cellStyle name="Обычный 42 3 10 6" xfId="32962"/>
    <cellStyle name="Обычный 42 3 10 7" xfId="32963"/>
    <cellStyle name="Обычный 42 3 11" xfId="32964"/>
    <cellStyle name="Обычный 42 3 11 2" xfId="32965"/>
    <cellStyle name="Обычный 42 3 11 3" xfId="32966"/>
    <cellStyle name="Обычный 42 3 11 4" xfId="32967"/>
    <cellStyle name="Обычный 42 3 11 5" xfId="32968"/>
    <cellStyle name="Обычный 42 3 11 6" xfId="32969"/>
    <cellStyle name="Обычный 42 3 11 7" xfId="32970"/>
    <cellStyle name="Обычный 42 3 12" xfId="32971"/>
    <cellStyle name="Обычный 42 3 12 2" xfId="32972"/>
    <cellStyle name="Обычный 42 3 13" xfId="32973"/>
    <cellStyle name="Обычный 42 3 14" xfId="32974"/>
    <cellStyle name="Обычный 42 3 15" xfId="32975"/>
    <cellStyle name="Обычный 42 3 16" xfId="32976"/>
    <cellStyle name="Обычный 42 3 17" xfId="32977"/>
    <cellStyle name="Обычный 42 3 18" xfId="32978"/>
    <cellStyle name="Обычный 42 3 19" xfId="32979"/>
    <cellStyle name="Обычный 42 3 2" xfId="32980"/>
    <cellStyle name="Обычный 42 3 2 10" xfId="32981"/>
    <cellStyle name="Обычный 42 3 2 11" xfId="32982"/>
    <cellStyle name="Обычный 42 3 2 12" xfId="32983"/>
    <cellStyle name="Обычный 42 3 2 13" xfId="32984"/>
    <cellStyle name="Обычный 42 3 2 14" xfId="32985"/>
    <cellStyle name="Обычный 42 3 2 15" xfId="32986"/>
    <cellStyle name="Обычный 42 3 2 16" xfId="32987"/>
    <cellStyle name="Обычный 42 3 2 17" xfId="32988"/>
    <cellStyle name="Обычный 42 3 2 2" xfId="32989"/>
    <cellStyle name="Обычный 42 3 2 2 10" xfId="32990"/>
    <cellStyle name="Обычный 42 3 2 2 11" xfId="32991"/>
    <cellStyle name="Обычный 42 3 2 2 12" xfId="32992"/>
    <cellStyle name="Обычный 42 3 2 2 13" xfId="32993"/>
    <cellStyle name="Обычный 42 3 2 2 14" xfId="32994"/>
    <cellStyle name="Обычный 42 3 2 2 15" xfId="32995"/>
    <cellStyle name="Обычный 42 3 2 2 2" xfId="32996"/>
    <cellStyle name="Обычный 42 3 2 2 2 2" xfId="32997"/>
    <cellStyle name="Обычный 42 3 2 2 2 3" xfId="32998"/>
    <cellStyle name="Обычный 42 3 2 2 2 4" xfId="32999"/>
    <cellStyle name="Обычный 42 3 2 2 2 5" xfId="33000"/>
    <cellStyle name="Обычный 42 3 2 2 2 6" xfId="33001"/>
    <cellStyle name="Обычный 42 3 2 2 2 7" xfId="33002"/>
    <cellStyle name="Обычный 42 3 2 2 3" xfId="33003"/>
    <cellStyle name="Обычный 42 3 2 2 3 2" xfId="33004"/>
    <cellStyle name="Обычный 42 3 2 2 4" xfId="33005"/>
    <cellStyle name="Обычный 42 3 2 2 5" xfId="33006"/>
    <cellStyle name="Обычный 42 3 2 2 6" xfId="33007"/>
    <cellStyle name="Обычный 42 3 2 2 7" xfId="33008"/>
    <cellStyle name="Обычный 42 3 2 2 8" xfId="33009"/>
    <cellStyle name="Обычный 42 3 2 2 9" xfId="33010"/>
    <cellStyle name="Обычный 42 3 2 3" xfId="33011"/>
    <cellStyle name="Обычный 42 3 2 3 10" xfId="33012"/>
    <cellStyle name="Обычный 42 3 2 3 11" xfId="33013"/>
    <cellStyle name="Обычный 42 3 2 3 12" xfId="33014"/>
    <cellStyle name="Обычный 42 3 2 3 13" xfId="33015"/>
    <cellStyle name="Обычный 42 3 2 3 14" xfId="33016"/>
    <cellStyle name="Обычный 42 3 2 3 2" xfId="33017"/>
    <cellStyle name="Обычный 42 3 2 3 2 2" xfId="33018"/>
    <cellStyle name="Обычный 42 3 2 3 2 3" xfId="33019"/>
    <cellStyle name="Обычный 42 3 2 3 2 4" xfId="33020"/>
    <cellStyle name="Обычный 42 3 2 3 2 5" xfId="33021"/>
    <cellStyle name="Обычный 42 3 2 3 2 6" xfId="33022"/>
    <cellStyle name="Обычный 42 3 2 3 2 7" xfId="33023"/>
    <cellStyle name="Обычный 42 3 2 3 3" xfId="33024"/>
    <cellStyle name="Обычный 42 3 2 3 3 2" xfId="33025"/>
    <cellStyle name="Обычный 42 3 2 3 4" xfId="33026"/>
    <cellStyle name="Обычный 42 3 2 3 5" xfId="33027"/>
    <cellStyle name="Обычный 42 3 2 3 6" xfId="33028"/>
    <cellStyle name="Обычный 42 3 2 3 7" xfId="33029"/>
    <cellStyle name="Обычный 42 3 2 3 8" xfId="33030"/>
    <cellStyle name="Обычный 42 3 2 3 9" xfId="33031"/>
    <cellStyle name="Обычный 42 3 2 4" xfId="33032"/>
    <cellStyle name="Обычный 42 3 2 4 2" xfId="33033"/>
    <cellStyle name="Обычный 42 3 2 4 3" xfId="33034"/>
    <cellStyle name="Обычный 42 3 2 4 4" xfId="33035"/>
    <cellStyle name="Обычный 42 3 2 4 5" xfId="33036"/>
    <cellStyle name="Обычный 42 3 2 4 6" xfId="33037"/>
    <cellStyle name="Обычный 42 3 2 4 7" xfId="33038"/>
    <cellStyle name="Обычный 42 3 2 5" xfId="33039"/>
    <cellStyle name="Обычный 42 3 2 5 2" xfId="33040"/>
    <cellStyle name="Обычный 42 3 2 6" xfId="33041"/>
    <cellStyle name="Обычный 42 3 2 7" xfId="33042"/>
    <cellStyle name="Обычный 42 3 2 8" xfId="33043"/>
    <cellStyle name="Обычный 42 3 2 9" xfId="33044"/>
    <cellStyle name="Обычный 42 3 20" xfId="33045"/>
    <cellStyle name="Обычный 42 3 21" xfId="33046"/>
    <cellStyle name="Обычный 42 3 22" xfId="33047"/>
    <cellStyle name="Обычный 42 3 3" xfId="33048"/>
    <cellStyle name="Обычный 42 3 3 10" xfId="33049"/>
    <cellStyle name="Обычный 42 3 3 11" xfId="33050"/>
    <cellStyle name="Обычный 42 3 3 12" xfId="33051"/>
    <cellStyle name="Обычный 42 3 3 13" xfId="33052"/>
    <cellStyle name="Обычный 42 3 3 14" xfId="33053"/>
    <cellStyle name="Обычный 42 3 3 15" xfId="33054"/>
    <cellStyle name="Обычный 42 3 3 16" xfId="33055"/>
    <cellStyle name="Обычный 42 3 3 17" xfId="33056"/>
    <cellStyle name="Обычный 42 3 3 2" xfId="33057"/>
    <cellStyle name="Обычный 42 3 3 2 10" xfId="33058"/>
    <cellStyle name="Обычный 42 3 3 2 11" xfId="33059"/>
    <cellStyle name="Обычный 42 3 3 2 12" xfId="33060"/>
    <cellStyle name="Обычный 42 3 3 2 13" xfId="33061"/>
    <cellStyle name="Обычный 42 3 3 2 14" xfId="33062"/>
    <cellStyle name="Обычный 42 3 3 2 15" xfId="33063"/>
    <cellStyle name="Обычный 42 3 3 2 2" xfId="33064"/>
    <cellStyle name="Обычный 42 3 3 2 2 2" xfId="33065"/>
    <cellStyle name="Обычный 42 3 3 2 2 3" xfId="33066"/>
    <cellStyle name="Обычный 42 3 3 2 2 4" xfId="33067"/>
    <cellStyle name="Обычный 42 3 3 2 2 5" xfId="33068"/>
    <cellStyle name="Обычный 42 3 3 2 2 6" xfId="33069"/>
    <cellStyle name="Обычный 42 3 3 2 2 7" xfId="33070"/>
    <cellStyle name="Обычный 42 3 3 2 3" xfId="33071"/>
    <cellStyle name="Обычный 42 3 3 2 3 2" xfId="33072"/>
    <cellStyle name="Обычный 42 3 3 2 4" xfId="33073"/>
    <cellStyle name="Обычный 42 3 3 2 5" xfId="33074"/>
    <cellStyle name="Обычный 42 3 3 2 6" xfId="33075"/>
    <cellStyle name="Обычный 42 3 3 2 7" xfId="33076"/>
    <cellStyle name="Обычный 42 3 3 2 8" xfId="33077"/>
    <cellStyle name="Обычный 42 3 3 2 9" xfId="33078"/>
    <cellStyle name="Обычный 42 3 3 3" xfId="33079"/>
    <cellStyle name="Обычный 42 3 3 3 10" xfId="33080"/>
    <cellStyle name="Обычный 42 3 3 3 11" xfId="33081"/>
    <cellStyle name="Обычный 42 3 3 3 12" xfId="33082"/>
    <cellStyle name="Обычный 42 3 3 3 13" xfId="33083"/>
    <cellStyle name="Обычный 42 3 3 3 14" xfId="33084"/>
    <cellStyle name="Обычный 42 3 3 3 2" xfId="33085"/>
    <cellStyle name="Обычный 42 3 3 3 2 2" xfId="33086"/>
    <cellStyle name="Обычный 42 3 3 3 2 3" xfId="33087"/>
    <cellStyle name="Обычный 42 3 3 3 2 4" xfId="33088"/>
    <cellStyle name="Обычный 42 3 3 3 2 5" xfId="33089"/>
    <cellStyle name="Обычный 42 3 3 3 2 6" xfId="33090"/>
    <cellStyle name="Обычный 42 3 3 3 2 7" xfId="33091"/>
    <cellStyle name="Обычный 42 3 3 3 3" xfId="33092"/>
    <cellStyle name="Обычный 42 3 3 3 3 2" xfId="33093"/>
    <cellStyle name="Обычный 42 3 3 3 4" xfId="33094"/>
    <cellStyle name="Обычный 42 3 3 3 5" xfId="33095"/>
    <cellStyle name="Обычный 42 3 3 3 6" xfId="33096"/>
    <cellStyle name="Обычный 42 3 3 3 7" xfId="33097"/>
    <cellStyle name="Обычный 42 3 3 3 8" xfId="33098"/>
    <cellStyle name="Обычный 42 3 3 3 9" xfId="33099"/>
    <cellStyle name="Обычный 42 3 3 4" xfId="33100"/>
    <cellStyle name="Обычный 42 3 3 4 2" xfId="33101"/>
    <cellStyle name="Обычный 42 3 3 4 3" xfId="33102"/>
    <cellStyle name="Обычный 42 3 3 4 4" xfId="33103"/>
    <cellStyle name="Обычный 42 3 3 4 5" xfId="33104"/>
    <cellStyle name="Обычный 42 3 3 4 6" xfId="33105"/>
    <cellStyle name="Обычный 42 3 3 4 7" xfId="33106"/>
    <cellStyle name="Обычный 42 3 3 5" xfId="33107"/>
    <cellStyle name="Обычный 42 3 3 5 2" xfId="33108"/>
    <cellStyle name="Обычный 42 3 3 6" xfId="33109"/>
    <cellStyle name="Обычный 42 3 3 7" xfId="33110"/>
    <cellStyle name="Обычный 42 3 3 8" xfId="33111"/>
    <cellStyle name="Обычный 42 3 3 9" xfId="33112"/>
    <cellStyle name="Обычный 42 3 4" xfId="33113"/>
    <cellStyle name="Обычный 42 3 4 10" xfId="33114"/>
    <cellStyle name="Обычный 42 3 4 11" xfId="33115"/>
    <cellStyle name="Обычный 42 3 4 12" xfId="33116"/>
    <cellStyle name="Обычный 42 3 4 13" xfId="33117"/>
    <cellStyle name="Обычный 42 3 4 14" xfId="33118"/>
    <cellStyle name="Обычный 42 3 4 15" xfId="33119"/>
    <cellStyle name="Обычный 42 3 4 2" xfId="33120"/>
    <cellStyle name="Обычный 42 3 4 2 2" xfId="33121"/>
    <cellStyle name="Обычный 42 3 4 2 3" xfId="33122"/>
    <cellStyle name="Обычный 42 3 4 2 4" xfId="33123"/>
    <cellStyle name="Обычный 42 3 4 2 5" xfId="33124"/>
    <cellStyle name="Обычный 42 3 4 2 6" xfId="33125"/>
    <cellStyle name="Обычный 42 3 4 2 7" xfId="33126"/>
    <cellStyle name="Обычный 42 3 4 3" xfId="33127"/>
    <cellStyle name="Обычный 42 3 4 3 2" xfId="33128"/>
    <cellStyle name="Обычный 42 3 4 4" xfId="33129"/>
    <cellStyle name="Обычный 42 3 4 5" xfId="33130"/>
    <cellStyle name="Обычный 42 3 4 6" xfId="33131"/>
    <cellStyle name="Обычный 42 3 4 7" xfId="33132"/>
    <cellStyle name="Обычный 42 3 4 8" xfId="33133"/>
    <cellStyle name="Обычный 42 3 4 9" xfId="33134"/>
    <cellStyle name="Обычный 42 3 5" xfId="33135"/>
    <cellStyle name="Обычный 42 3 5 10" xfId="33136"/>
    <cellStyle name="Обычный 42 3 5 11" xfId="33137"/>
    <cellStyle name="Обычный 42 3 5 12" xfId="33138"/>
    <cellStyle name="Обычный 42 3 5 13" xfId="33139"/>
    <cellStyle name="Обычный 42 3 5 14" xfId="33140"/>
    <cellStyle name="Обычный 42 3 5 2" xfId="33141"/>
    <cellStyle name="Обычный 42 3 5 2 2" xfId="33142"/>
    <cellStyle name="Обычный 42 3 5 2 3" xfId="33143"/>
    <cellStyle name="Обычный 42 3 5 2 4" xfId="33144"/>
    <cellStyle name="Обычный 42 3 5 2 5" xfId="33145"/>
    <cellStyle name="Обычный 42 3 5 2 6" xfId="33146"/>
    <cellStyle name="Обычный 42 3 5 2 7" xfId="33147"/>
    <cellStyle name="Обычный 42 3 5 3" xfId="33148"/>
    <cellStyle name="Обычный 42 3 5 3 2" xfId="33149"/>
    <cellStyle name="Обычный 42 3 5 4" xfId="33150"/>
    <cellStyle name="Обычный 42 3 5 5" xfId="33151"/>
    <cellStyle name="Обычный 42 3 5 6" xfId="33152"/>
    <cellStyle name="Обычный 42 3 5 7" xfId="33153"/>
    <cellStyle name="Обычный 42 3 5 8" xfId="33154"/>
    <cellStyle name="Обычный 42 3 5 9" xfId="33155"/>
    <cellStyle name="Обычный 42 3 6" xfId="33156"/>
    <cellStyle name="Обычный 42 3 6 10" xfId="33157"/>
    <cellStyle name="Обычный 42 3 6 11" xfId="33158"/>
    <cellStyle name="Обычный 42 3 6 12" xfId="33159"/>
    <cellStyle name="Обычный 42 3 6 13" xfId="33160"/>
    <cellStyle name="Обычный 42 3 6 14" xfId="33161"/>
    <cellStyle name="Обычный 42 3 6 2" xfId="33162"/>
    <cellStyle name="Обычный 42 3 6 2 2" xfId="33163"/>
    <cellStyle name="Обычный 42 3 6 2 3" xfId="33164"/>
    <cellStyle name="Обычный 42 3 6 2 4" xfId="33165"/>
    <cellStyle name="Обычный 42 3 6 2 5" xfId="33166"/>
    <cellStyle name="Обычный 42 3 6 2 6" xfId="33167"/>
    <cellStyle name="Обычный 42 3 6 2 7" xfId="33168"/>
    <cellStyle name="Обычный 42 3 6 3" xfId="33169"/>
    <cellStyle name="Обычный 42 3 6 3 2" xfId="33170"/>
    <cellStyle name="Обычный 42 3 6 4" xfId="33171"/>
    <cellStyle name="Обычный 42 3 6 5" xfId="33172"/>
    <cellStyle name="Обычный 42 3 6 6" xfId="33173"/>
    <cellStyle name="Обычный 42 3 6 7" xfId="33174"/>
    <cellStyle name="Обычный 42 3 6 8" xfId="33175"/>
    <cellStyle name="Обычный 42 3 6 9" xfId="33176"/>
    <cellStyle name="Обычный 42 3 7" xfId="33177"/>
    <cellStyle name="Обычный 42 3 7 10" xfId="33178"/>
    <cellStyle name="Обычный 42 3 7 11" xfId="33179"/>
    <cellStyle name="Обычный 42 3 7 12" xfId="33180"/>
    <cellStyle name="Обычный 42 3 7 13" xfId="33181"/>
    <cellStyle name="Обычный 42 3 7 14" xfId="33182"/>
    <cellStyle name="Обычный 42 3 7 2" xfId="33183"/>
    <cellStyle name="Обычный 42 3 7 2 2" xfId="33184"/>
    <cellStyle name="Обычный 42 3 7 2 3" xfId="33185"/>
    <cellStyle name="Обычный 42 3 7 2 4" xfId="33186"/>
    <cellStyle name="Обычный 42 3 7 2 5" xfId="33187"/>
    <cellStyle name="Обычный 42 3 7 2 6" xfId="33188"/>
    <cellStyle name="Обычный 42 3 7 2 7" xfId="33189"/>
    <cellStyle name="Обычный 42 3 7 3" xfId="33190"/>
    <cellStyle name="Обычный 42 3 7 3 2" xfId="33191"/>
    <cellStyle name="Обычный 42 3 7 4" xfId="33192"/>
    <cellStyle name="Обычный 42 3 7 5" xfId="33193"/>
    <cellStyle name="Обычный 42 3 7 6" xfId="33194"/>
    <cellStyle name="Обычный 42 3 7 7" xfId="33195"/>
    <cellStyle name="Обычный 42 3 7 8" xfId="33196"/>
    <cellStyle name="Обычный 42 3 7 9" xfId="33197"/>
    <cellStyle name="Обычный 42 3 8" xfId="33198"/>
    <cellStyle name="Обычный 42 3 8 10" xfId="33199"/>
    <cellStyle name="Обычный 42 3 8 11" xfId="33200"/>
    <cellStyle name="Обычный 42 3 8 12" xfId="33201"/>
    <cellStyle name="Обычный 42 3 8 13" xfId="33202"/>
    <cellStyle name="Обычный 42 3 8 14" xfId="33203"/>
    <cellStyle name="Обычный 42 3 8 2" xfId="33204"/>
    <cellStyle name="Обычный 42 3 8 2 2" xfId="33205"/>
    <cellStyle name="Обычный 42 3 8 2 3" xfId="33206"/>
    <cellStyle name="Обычный 42 3 8 2 4" xfId="33207"/>
    <cellStyle name="Обычный 42 3 8 2 5" xfId="33208"/>
    <cellStyle name="Обычный 42 3 8 2 6" xfId="33209"/>
    <cellStyle name="Обычный 42 3 8 2 7" xfId="33210"/>
    <cellStyle name="Обычный 42 3 8 3" xfId="33211"/>
    <cellStyle name="Обычный 42 3 8 3 2" xfId="33212"/>
    <cellStyle name="Обычный 42 3 8 4" xfId="33213"/>
    <cellStyle name="Обычный 42 3 8 5" xfId="33214"/>
    <cellStyle name="Обычный 42 3 8 6" xfId="33215"/>
    <cellStyle name="Обычный 42 3 8 7" xfId="33216"/>
    <cellStyle name="Обычный 42 3 8 8" xfId="33217"/>
    <cellStyle name="Обычный 42 3 8 9" xfId="33218"/>
    <cellStyle name="Обычный 42 3 9" xfId="33219"/>
    <cellStyle name="Обычный 42 3 9 2" xfId="33220"/>
    <cellStyle name="Обычный 42 3 9 3" xfId="33221"/>
    <cellStyle name="Обычный 42 3 9 4" xfId="33222"/>
    <cellStyle name="Обычный 42 3 9 5" xfId="33223"/>
    <cellStyle name="Обычный 42 3 9 6" xfId="33224"/>
    <cellStyle name="Обычный 42 3 9 7" xfId="33225"/>
    <cellStyle name="Обычный 42 4" xfId="33226"/>
    <cellStyle name="Обычный 42 4 10" xfId="33227"/>
    <cellStyle name="Обычный 42 4 10 2" xfId="33228"/>
    <cellStyle name="Обычный 42 4 11" xfId="33229"/>
    <cellStyle name="Обычный 42 4 12" xfId="33230"/>
    <cellStyle name="Обычный 42 4 13" xfId="33231"/>
    <cellStyle name="Обычный 42 4 14" xfId="33232"/>
    <cellStyle name="Обычный 42 4 15" xfId="33233"/>
    <cellStyle name="Обычный 42 4 16" xfId="33234"/>
    <cellStyle name="Обычный 42 4 17" xfId="33235"/>
    <cellStyle name="Обычный 42 4 18" xfId="33236"/>
    <cellStyle name="Обычный 42 4 19" xfId="33237"/>
    <cellStyle name="Обычный 42 4 2" xfId="33238"/>
    <cellStyle name="Обычный 42 4 2 10" xfId="33239"/>
    <cellStyle name="Обычный 42 4 2 11" xfId="33240"/>
    <cellStyle name="Обычный 42 4 2 12" xfId="33241"/>
    <cellStyle name="Обычный 42 4 2 13" xfId="33242"/>
    <cellStyle name="Обычный 42 4 2 14" xfId="33243"/>
    <cellStyle name="Обычный 42 4 2 15" xfId="33244"/>
    <cellStyle name="Обычный 42 4 2 16" xfId="33245"/>
    <cellStyle name="Обычный 42 4 2 17" xfId="33246"/>
    <cellStyle name="Обычный 42 4 2 2" xfId="33247"/>
    <cellStyle name="Обычный 42 4 2 2 10" xfId="33248"/>
    <cellStyle name="Обычный 42 4 2 2 11" xfId="33249"/>
    <cellStyle name="Обычный 42 4 2 2 12" xfId="33250"/>
    <cellStyle name="Обычный 42 4 2 2 13" xfId="33251"/>
    <cellStyle name="Обычный 42 4 2 2 14" xfId="33252"/>
    <cellStyle name="Обычный 42 4 2 2 15" xfId="33253"/>
    <cellStyle name="Обычный 42 4 2 2 2" xfId="33254"/>
    <cellStyle name="Обычный 42 4 2 2 2 2" xfId="33255"/>
    <cellStyle name="Обычный 42 4 2 2 2 3" xfId="33256"/>
    <cellStyle name="Обычный 42 4 2 2 2 4" xfId="33257"/>
    <cellStyle name="Обычный 42 4 2 2 2 5" xfId="33258"/>
    <cellStyle name="Обычный 42 4 2 2 2 6" xfId="33259"/>
    <cellStyle name="Обычный 42 4 2 2 2 7" xfId="33260"/>
    <cellStyle name="Обычный 42 4 2 2 3" xfId="33261"/>
    <cellStyle name="Обычный 42 4 2 2 3 2" xfId="33262"/>
    <cellStyle name="Обычный 42 4 2 2 4" xfId="33263"/>
    <cellStyle name="Обычный 42 4 2 2 5" xfId="33264"/>
    <cellStyle name="Обычный 42 4 2 2 6" xfId="33265"/>
    <cellStyle name="Обычный 42 4 2 2 7" xfId="33266"/>
    <cellStyle name="Обычный 42 4 2 2 8" xfId="33267"/>
    <cellStyle name="Обычный 42 4 2 2 9" xfId="33268"/>
    <cellStyle name="Обычный 42 4 2 3" xfId="33269"/>
    <cellStyle name="Обычный 42 4 2 3 10" xfId="33270"/>
    <cellStyle name="Обычный 42 4 2 3 11" xfId="33271"/>
    <cellStyle name="Обычный 42 4 2 3 12" xfId="33272"/>
    <cellStyle name="Обычный 42 4 2 3 13" xfId="33273"/>
    <cellStyle name="Обычный 42 4 2 3 14" xfId="33274"/>
    <cellStyle name="Обычный 42 4 2 3 2" xfId="33275"/>
    <cellStyle name="Обычный 42 4 2 3 2 2" xfId="33276"/>
    <cellStyle name="Обычный 42 4 2 3 2 3" xfId="33277"/>
    <cellStyle name="Обычный 42 4 2 3 2 4" xfId="33278"/>
    <cellStyle name="Обычный 42 4 2 3 2 5" xfId="33279"/>
    <cellStyle name="Обычный 42 4 2 3 2 6" xfId="33280"/>
    <cellStyle name="Обычный 42 4 2 3 2 7" xfId="33281"/>
    <cellStyle name="Обычный 42 4 2 3 3" xfId="33282"/>
    <cellStyle name="Обычный 42 4 2 3 3 2" xfId="33283"/>
    <cellStyle name="Обычный 42 4 2 3 4" xfId="33284"/>
    <cellStyle name="Обычный 42 4 2 3 5" xfId="33285"/>
    <cellStyle name="Обычный 42 4 2 3 6" xfId="33286"/>
    <cellStyle name="Обычный 42 4 2 3 7" xfId="33287"/>
    <cellStyle name="Обычный 42 4 2 3 8" xfId="33288"/>
    <cellStyle name="Обычный 42 4 2 3 9" xfId="33289"/>
    <cellStyle name="Обычный 42 4 2 4" xfId="33290"/>
    <cellStyle name="Обычный 42 4 2 4 2" xfId="33291"/>
    <cellStyle name="Обычный 42 4 2 4 3" xfId="33292"/>
    <cellStyle name="Обычный 42 4 2 4 4" xfId="33293"/>
    <cellStyle name="Обычный 42 4 2 4 5" xfId="33294"/>
    <cellStyle name="Обычный 42 4 2 4 6" xfId="33295"/>
    <cellStyle name="Обычный 42 4 2 4 7" xfId="33296"/>
    <cellStyle name="Обычный 42 4 2 5" xfId="33297"/>
    <cellStyle name="Обычный 42 4 2 5 2" xfId="33298"/>
    <cellStyle name="Обычный 42 4 2 6" xfId="33299"/>
    <cellStyle name="Обычный 42 4 2 7" xfId="33300"/>
    <cellStyle name="Обычный 42 4 2 8" xfId="33301"/>
    <cellStyle name="Обычный 42 4 2 9" xfId="33302"/>
    <cellStyle name="Обычный 42 4 3" xfId="33303"/>
    <cellStyle name="Обычный 42 4 3 10" xfId="33304"/>
    <cellStyle name="Обычный 42 4 3 11" xfId="33305"/>
    <cellStyle name="Обычный 42 4 3 12" xfId="33306"/>
    <cellStyle name="Обычный 42 4 3 13" xfId="33307"/>
    <cellStyle name="Обычный 42 4 3 14" xfId="33308"/>
    <cellStyle name="Обычный 42 4 3 15" xfId="33309"/>
    <cellStyle name="Обычный 42 4 3 16" xfId="33310"/>
    <cellStyle name="Обычный 42 4 3 17" xfId="33311"/>
    <cellStyle name="Обычный 42 4 3 2" xfId="33312"/>
    <cellStyle name="Обычный 42 4 3 2 10" xfId="33313"/>
    <cellStyle name="Обычный 42 4 3 2 11" xfId="33314"/>
    <cellStyle name="Обычный 42 4 3 2 12" xfId="33315"/>
    <cellStyle name="Обычный 42 4 3 2 13" xfId="33316"/>
    <cellStyle name="Обычный 42 4 3 2 14" xfId="33317"/>
    <cellStyle name="Обычный 42 4 3 2 15" xfId="33318"/>
    <cellStyle name="Обычный 42 4 3 2 2" xfId="33319"/>
    <cellStyle name="Обычный 42 4 3 2 2 2" xfId="33320"/>
    <cellStyle name="Обычный 42 4 3 2 2 3" xfId="33321"/>
    <cellStyle name="Обычный 42 4 3 2 2 4" xfId="33322"/>
    <cellStyle name="Обычный 42 4 3 2 2 5" xfId="33323"/>
    <cellStyle name="Обычный 42 4 3 2 2 6" xfId="33324"/>
    <cellStyle name="Обычный 42 4 3 2 2 7" xfId="33325"/>
    <cellStyle name="Обычный 42 4 3 2 3" xfId="33326"/>
    <cellStyle name="Обычный 42 4 3 2 3 2" xfId="33327"/>
    <cellStyle name="Обычный 42 4 3 2 4" xfId="33328"/>
    <cellStyle name="Обычный 42 4 3 2 5" xfId="33329"/>
    <cellStyle name="Обычный 42 4 3 2 6" xfId="33330"/>
    <cellStyle name="Обычный 42 4 3 2 7" xfId="33331"/>
    <cellStyle name="Обычный 42 4 3 2 8" xfId="33332"/>
    <cellStyle name="Обычный 42 4 3 2 9" xfId="33333"/>
    <cellStyle name="Обычный 42 4 3 3" xfId="33334"/>
    <cellStyle name="Обычный 42 4 3 3 10" xfId="33335"/>
    <cellStyle name="Обычный 42 4 3 3 11" xfId="33336"/>
    <cellStyle name="Обычный 42 4 3 3 12" xfId="33337"/>
    <cellStyle name="Обычный 42 4 3 3 13" xfId="33338"/>
    <cellStyle name="Обычный 42 4 3 3 14" xfId="33339"/>
    <cellStyle name="Обычный 42 4 3 3 2" xfId="33340"/>
    <cellStyle name="Обычный 42 4 3 3 2 2" xfId="33341"/>
    <cellStyle name="Обычный 42 4 3 3 2 3" xfId="33342"/>
    <cellStyle name="Обычный 42 4 3 3 2 4" xfId="33343"/>
    <cellStyle name="Обычный 42 4 3 3 2 5" xfId="33344"/>
    <cellStyle name="Обычный 42 4 3 3 2 6" xfId="33345"/>
    <cellStyle name="Обычный 42 4 3 3 2 7" xfId="33346"/>
    <cellStyle name="Обычный 42 4 3 3 3" xfId="33347"/>
    <cellStyle name="Обычный 42 4 3 3 3 2" xfId="33348"/>
    <cellStyle name="Обычный 42 4 3 3 4" xfId="33349"/>
    <cellStyle name="Обычный 42 4 3 3 5" xfId="33350"/>
    <cellStyle name="Обычный 42 4 3 3 6" xfId="33351"/>
    <cellStyle name="Обычный 42 4 3 3 7" xfId="33352"/>
    <cellStyle name="Обычный 42 4 3 3 8" xfId="33353"/>
    <cellStyle name="Обычный 42 4 3 3 9" xfId="33354"/>
    <cellStyle name="Обычный 42 4 3 4" xfId="33355"/>
    <cellStyle name="Обычный 42 4 3 4 2" xfId="33356"/>
    <cellStyle name="Обычный 42 4 3 4 3" xfId="33357"/>
    <cellStyle name="Обычный 42 4 3 4 4" xfId="33358"/>
    <cellStyle name="Обычный 42 4 3 4 5" xfId="33359"/>
    <cellStyle name="Обычный 42 4 3 4 6" xfId="33360"/>
    <cellStyle name="Обычный 42 4 3 4 7" xfId="33361"/>
    <cellStyle name="Обычный 42 4 3 5" xfId="33362"/>
    <cellStyle name="Обычный 42 4 3 5 2" xfId="33363"/>
    <cellStyle name="Обычный 42 4 3 6" xfId="33364"/>
    <cellStyle name="Обычный 42 4 3 7" xfId="33365"/>
    <cellStyle name="Обычный 42 4 3 8" xfId="33366"/>
    <cellStyle name="Обычный 42 4 3 9" xfId="33367"/>
    <cellStyle name="Обычный 42 4 4" xfId="33368"/>
    <cellStyle name="Обычный 42 4 4 10" xfId="33369"/>
    <cellStyle name="Обычный 42 4 4 11" xfId="33370"/>
    <cellStyle name="Обычный 42 4 4 12" xfId="33371"/>
    <cellStyle name="Обычный 42 4 4 13" xfId="33372"/>
    <cellStyle name="Обычный 42 4 4 14" xfId="33373"/>
    <cellStyle name="Обычный 42 4 4 15" xfId="33374"/>
    <cellStyle name="Обычный 42 4 4 2" xfId="33375"/>
    <cellStyle name="Обычный 42 4 4 2 2" xfId="33376"/>
    <cellStyle name="Обычный 42 4 4 2 3" xfId="33377"/>
    <cellStyle name="Обычный 42 4 4 2 4" xfId="33378"/>
    <cellStyle name="Обычный 42 4 4 2 5" xfId="33379"/>
    <cellStyle name="Обычный 42 4 4 2 6" xfId="33380"/>
    <cellStyle name="Обычный 42 4 4 2 7" xfId="33381"/>
    <cellStyle name="Обычный 42 4 4 3" xfId="33382"/>
    <cellStyle name="Обычный 42 4 4 3 2" xfId="33383"/>
    <cellStyle name="Обычный 42 4 4 4" xfId="33384"/>
    <cellStyle name="Обычный 42 4 4 5" xfId="33385"/>
    <cellStyle name="Обычный 42 4 4 6" xfId="33386"/>
    <cellStyle name="Обычный 42 4 4 7" xfId="33387"/>
    <cellStyle name="Обычный 42 4 4 8" xfId="33388"/>
    <cellStyle name="Обычный 42 4 4 9" xfId="33389"/>
    <cellStyle name="Обычный 42 4 5" xfId="33390"/>
    <cellStyle name="Обычный 42 4 5 10" xfId="33391"/>
    <cellStyle name="Обычный 42 4 5 11" xfId="33392"/>
    <cellStyle name="Обычный 42 4 5 12" xfId="33393"/>
    <cellStyle name="Обычный 42 4 5 13" xfId="33394"/>
    <cellStyle name="Обычный 42 4 5 14" xfId="33395"/>
    <cellStyle name="Обычный 42 4 5 2" xfId="33396"/>
    <cellStyle name="Обычный 42 4 5 2 2" xfId="33397"/>
    <cellStyle name="Обычный 42 4 5 2 3" xfId="33398"/>
    <cellStyle name="Обычный 42 4 5 2 4" xfId="33399"/>
    <cellStyle name="Обычный 42 4 5 2 5" xfId="33400"/>
    <cellStyle name="Обычный 42 4 5 2 6" xfId="33401"/>
    <cellStyle name="Обычный 42 4 5 2 7" xfId="33402"/>
    <cellStyle name="Обычный 42 4 5 3" xfId="33403"/>
    <cellStyle name="Обычный 42 4 5 3 2" xfId="33404"/>
    <cellStyle name="Обычный 42 4 5 4" xfId="33405"/>
    <cellStyle name="Обычный 42 4 5 5" xfId="33406"/>
    <cellStyle name="Обычный 42 4 5 6" xfId="33407"/>
    <cellStyle name="Обычный 42 4 5 7" xfId="33408"/>
    <cellStyle name="Обычный 42 4 5 8" xfId="33409"/>
    <cellStyle name="Обычный 42 4 5 9" xfId="33410"/>
    <cellStyle name="Обычный 42 4 6" xfId="33411"/>
    <cellStyle name="Обычный 42 4 6 2" xfId="33412"/>
    <cellStyle name="Обычный 42 4 6 3" xfId="33413"/>
    <cellStyle name="Обычный 42 4 6 4" xfId="33414"/>
    <cellStyle name="Обычный 42 4 6 5" xfId="33415"/>
    <cellStyle name="Обычный 42 4 6 6" xfId="33416"/>
    <cellStyle name="Обычный 42 4 6 7" xfId="33417"/>
    <cellStyle name="Обычный 42 4 7" xfId="33418"/>
    <cellStyle name="Обычный 42 4 7 2" xfId="33419"/>
    <cellStyle name="Обычный 42 4 7 3" xfId="33420"/>
    <cellStyle name="Обычный 42 4 7 4" xfId="33421"/>
    <cellStyle name="Обычный 42 4 7 5" xfId="33422"/>
    <cellStyle name="Обычный 42 4 7 6" xfId="33423"/>
    <cellStyle name="Обычный 42 4 7 7" xfId="33424"/>
    <cellStyle name="Обычный 42 4 8" xfId="33425"/>
    <cellStyle name="Обычный 42 4 8 2" xfId="33426"/>
    <cellStyle name="Обычный 42 4 8 3" xfId="33427"/>
    <cellStyle name="Обычный 42 4 8 4" xfId="33428"/>
    <cellStyle name="Обычный 42 4 8 5" xfId="33429"/>
    <cellStyle name="Обычный 42 4 8 6" xfId="33430"/>
    <cellStyle name="Обычный 42 4 8 7" xfId="33431"/>
    <cellStyle name="Обычный 42 4 9" xfId="33432"/>
    <cellStyle name="Обычный 42 4 9 2" xfId="33433"/>
    <cellStyle name="Обычный 42 4 9 3" xfId="33434"/>
    <cellStyle name="Обычный 42 4 9 4" xfId="33435"/>
    <cellStyle name="Обычный 42 4 9 5" xfId="33436"/>
    <cellStyle name="Обычный 42 4 9 6" xfId="33437"/>
    <cellStyle name="Обычный 42 4 9 7" xfId="33438"/>
    <cellStyle name="Обычный 42 5" xfId="33439"/>
    <cellStyle name="Обычный 42 5 10" xfId="33440"/>
    <cellStyle name="Обычный 42 5 11" xfId="33441"/>
    <cellStyle name="Обычный 42 5 12" xfId="33442"/>
    <cellStyle name="Обычный 42 5 13" xfId="33443"/>
    <cellStyle name="Обычный 42 5 14" xfId="33444"/>
    <cellStyle name="Обычный 42 5 15" xfId="33445"/>
    <cellStyle name="Обычный 42 5 16" xfId="33446"/>
    <cellStyle name="Обычный 42 5 17" xfId="33447"/>
    <cellStyle name="Обычный 42 5 18" xfId="33448"/>
    <cellStyle name="Обычный 42 5 19" xfId="33449"/>
    <cellStyle name="Обычный 42 5 2" xfId="33450"/>
    <cellStyle name="Обычный 42 5 2 10" xfId="33451"/>
    <cellStyle name="Обычный 42 5 2 11" xfId="33452"/>
    <cellStyle name="Обычный 42 5 2 12" xfId="33453"/>
    <cellStyle name="Обычный 42 5 2 13" xfId="33454"/>
    <cellStyle name="Обычный 42 5 2 14" xfId="33455"/>
    <cellStyle name="Обычный 42 5 2 15" xfId="33456"/>
    <cellStyle name="Обычный 42 5 2 16" xfId="33457"/>
    <cellStyle name="Обычный 42 5 2 17" xfId="33458"/>
    <cellStyle name="Обычный 42 5 2 2" xfId="33459"/>
    <cellStyle name="Обычный 42 5 2 2 10" xfId="33460"/>
    <cellStyle name="Обычный 42 5 2 2 11" xfId="33461"/>
    <cellStyle name="Обычный 42 5 2 2 12" xfId="33462"/>
    <cellStyle name="Обычный 42 5 2 2 13" xfId="33463"/>
    <cellStyle name="Обычный 42 5 2 2 14" xfId="33464"/>
    <cellStyle name="Обычный 42 5 2 2 15" xfId="33465"/>
    <cellStyle name="Обычный 42 5 2 2 2" xfId="33466"/>
    <cellStyle name="Обычный 42 5 2 2 2 2" xfId="33467"/>
    <cellStyle name="Обычный 42 5 2 2 2 3" xfId="33468"/>
    <cellStyle name="Обычный 42 5 2 2 2 4" xfId="33469"/>
    <cellStyle name="Обычный 42 5 2 2 2 5" xfId="33470"/>
    <cellStyle name="Обычный 42 5 2 2 2 6" xfId="33471"/>
    <cellStyle name="Обычный 42 5 2 2 2 7" xfId="33472"/>
    <cellStyle name="Обычный 42 5 2 2 3" xfId="33473"/>
    <cellStyle name="Обычный 42 5 2 2 3 2" xfId="33474"/>
    <cellStyle name="Обычный 42 5 2 2 4" xfId="33475"/>
    <cellStyle name="Обычный 42 5 2 2 5" xfId="33476"/>
    <cellStyle name="Обычный 42 5 2 2 6" xfId="33477"/>
    <cellStyle name="Обычный 42 5 2 2 7" xfId="33478"/>
    <cellStyle name="Обычный 42 5 2 2 8" xfId="33479"/>
    <cellStyle name="Обычный 42 5 2 2 9" xfId="33480"/>
    <cellStyle name="Обычный 42 5 2 3" xfId="33481"/>
    <cellStyle name="Обычный 42 5 2 3 10" xfId="33482"/>
    <cellStyle name="Обычный 42 5 2 3 11" xfId="33483"/>
    <cellStyle name="Обычный 42 5 2 3 12" xfId="33484"/>
    <cellStyle name="Обычный 42 5 2 3 13" xfId="33485"/>
    <cellStyle name="Обычный 42 5 2 3 14" xfId="33486"/>
    <cellStyle name="Обычный 42 5 2 3 2" xfId="33487"/>
    <cellStyle name="Обычный 42 5 2 3 2 2" xfId="33488"/>
    <cellStyle name="Обычный 42 5 2 3 2 3" xfId="33489"/>
    <cellStyle name="Обычный 42 5 2 3 2 4" xfId="33490"/>
    <cellStyle name="Обычный 42 5 2 3 2 5" xfId="33491"/>
    <cellStyle name="Обычный 42 5 2 3 2 6" xfId="33492"/>
    <cellStyle name="Обычный 42 5 2 3 2 7" xfId="33493"/>
    <cellStyle name="Обычный 42 5 2 3 3" xfId="33494"/>
    <cellStyle name="Обычный 42 5 2 3 3 2" xfId="33495"/>
    <cellStyle name="Обычный 42 5 2 3 4" xfId="33496"/>
    <cellStyle name="Обычный 42 5 2 3 5" xfId="33497"/>
    <cellStyle name="Обычный 42 5 2 3 6" xfId="33498"/>
    <cellStyle name="Обычный 42 5 2 3 7" xfId="33499"/>
    <cellStyle name="Обычный 42 5 2 3 8" xfId="33500"/>
    <cellStyle name="Обычный 42 5 2 3 9" xfId="33501"/>
    <cellStyle name="Обычный 42 5 2 4" xfId="33502"/>
    <cellStyle name="Обычный 42 5 2 4 2" xfId="33503"/>
    <cellStyle name="Обычный 42 5 2 4 3" xfId="33504"/>
    <cellStyle name="Обычный 42 5 2 4 4" xfId="33505"/>
    <cellStyle name="Обычный 42 5 2 4 5" xfId="33506"/>
    <cellStyle name="Обычный 42 5 2 4 6" xfId="33507"/>
    <cellStyle name="Обычный 42 5 2 4 7" xfId="33508"/>
    <cellStyle name="Обычный 42 5 2 5" xfId="33509"/>
    <cellStyle name="Обычный 42 5 2 5 2" xfId="33510"/>
    <cellStyle name="Обычный 42 5 2 6" xfId="33511"/>
    <cellStyle name="Обычный 42 5 2 7" xfId="33512"/>
    <cellStyle name="Обычный 42 5 2 8" xfId="33513"/>
    <cellStyle name="Обычный 42 5 2 9" xfId="33514"/>
    <cellStyle name="Обычный 42 5 3" xfId="33515"/>
    <cellStyle name="Обычный 42 5 3 10" xfId="33516"/>
    <cellStyle name="Обычный 42 5 3 11" xfId="33517"/>
    <cellStyle name="Обычный 42 5 3 12" xfId="33518"/>
    <cellStyle name="Обычный 42 5 3 13" xfId="33519"/>
    <cellStyle name="Обычный 42 5 3 14" xfId="33520"/>
    <cellStyle name="Обычный 42 5 3 15" xfId="33521"/>
    <cellStyle name="Обычный 42 5 3 16" xfId="33522"/>
    <cellStyle name="Обычный 42 5 3 17" xfId="33523"/>
    <cellStyle name="Обычный 42 5 3 2" xfId="33524"/>
    <cellStyle name="Обычный 42 5 3 2 10" xfId="33525"/>
    <cellStyle name="Обычный 42 5 3 2 11" xfId="33526"/>
    <cellStyle name="Обычный 42 5 3 2 12" xfId="33527"/>
    <cellStyle name="Обычный 42 5 3 2 13" xfId="33528"/>
    <cellStyle name="Обычный 42 5 3 2 14" xfId="33529"/>
    <cellStyle name="Обычный 42 5 3 2 15" xfId="33530"/>
    <cellStyle name="Обычный 42 5 3 2 2" xfId="33531"/>
    <cellStyle name="Обычный 42 5 3 2 2 2" xfId="33532"/>
    <cellStyle name="Обычный 42 5 3 2 2 3" xfId="33533"/>
    <cellStyle name="Обычный 42 5 3 2 2 4" xfId="33534"/>
    <cellStyle name="Обычный 42 5 3 2 2 5" xfId="33535"/>
    <cellStyle name="Обычный 42 5 3 2 2 6" xfId="33536"/>
    <cellStyle name="Обычный 42 5 3 2 2 7" xfId="33537"/>
    <cellStyle name="Обычный 42 5 3 2 3" xfId="33538"/>
    <cellStyle name="Обычный 42 5 3 2 3 2" xfId="33539"/>
    <cellStyle name="Обычный 42 5 3 2 4" xfId="33540"/>
    <cellStyle name="Обычный 42 5 3 2 5" xfId="33541"/>
    <cellStyle name="Обычный 42 5 3 2 6" xfId="33542"/>
    <cellStyle name="Обычный 42 5 3 2 7" xfId="33543"/>
    <cellStyle name="Обычный 42 5 3 2 8" xfId="33544"/>
    <cellStyle name="Обычный 42 5 3 2 9" xfId="33545"/>
    <cellStyle name="Обычный 42 5 3 3" xfId="33546"/>
    <cellStyle name="Обычный 42 5 3 3 10" xfId="33547"/>
    <cellStyle name="Обычный 42 5 3 3 11" xfId="33548"/>
    <cellStyle name="Обычный 42 5 3 3 12" xfId="33549"/>
    <cellStyle name="Обычный 42 5 3 3 13" xfId="33550"/>
    <cellStyle name="Обычный 42 5 3 3 14" xfId="33551"/>
    <cellStyle name="Обычный 42 5 3 3 2" xfId="33552"/>
    <cellStyle name="Обычный 42 5 3 3 2 2" xfId="33553"/>
    <cellStyle name="Обычный 42 5 3 3 2 3" xfId="33554"/>
    <cellStyle name="Обычный 42 5 3 3 2 4" xfId="33555"/>
    <cellStyle name="Обычный 42 5 3 3 2 5" xfId="33556"/>
    <cellStyle name="Обычный 42 5 3 3 2 6" xfId="33557"/>
    <cellStyle name="Обычный 42 5 3 3 2 7" xfId="33558"/>
    <cellStyle name="Обычный 42 5 3 3 3" xfId="33559"/>
    <cellStyle name="Обычный 42 5 3 3 3 2" xfId="33560"/>
    <cellStyle name="Обычный 42 5 3 3 4" xfId="33561"/>
    <cellStyle name="Обычный 42 5 3 3 5" xfId="33562"/>
    <cellStyle name="Обычный 42 5 3 3 6" xfId="33563"/>
    <cellStyle name="Обычный 42 5 3 3 7" xfId="33564"/>
    <cellStyle name="Обычный 42 5 3 3 8" xfId="33565"/>
    <cellStyle name="Обычный 42 5 3 3 9" xfId="33566"/>
    <cellStyle name="Обычный 42 5 3 4" xfId="33567"/>
    <cellStyle name="Обычный 42 5 3 4 2" xfId="33568"/>
    <cellStyle name="Обычный 42 5 3 4 3" xfId="33569"/>
    <cellStyle name="Обычный 42 5 3 4 4" xfId="33570"/>
    <cellStyle name="Обычный 42 5 3 4 5" xfId="33571"/>
    <cellStyle name="Обычный 42 5 3 4 6" xfId="33572"/>
    <cellStyle name="Обычный 42 5 3 4 7" xfId="33573"/>
    <cellStyle name="Обычный 42 5 3 5" xfId="33574"/>
    <cellStyle name="Обычный 42 5 3 5 2" xfId="33575"/>
    <cellStyle name="Обычный 42 5 3 6" xfId="33576"/>
    <cellStyle name="Обычный 42 5 3 7" xfId="33577"/>
    <cellStyle name="Обычный 42 5 3 8" xfId="33578"/>
    <cellStyle name="Обычный 42 5 3 9" xfId="33579"/>
    <cellStyle name="Обычный 42 5 4" xfId="33580"/>
    <cellStyle name="Обычный 42 5 4 10" xfId="33581"/>
    <cellStyle name="Обычный 42 5 4 11" xfId="33582"/>
    <cellStyle name="Обычный 42 5 4 12" xfId="33583"/>
    <cellStyle name="Обычный 42 5 4 13" xfId="33584"/>
    <cellStyle name="Обычный 42 5 4 14" xfId="33585"/>
    <cellStyle name="Обычный 42 5 4 15" xfId="33586"/>
    <cellStyle name="Обычный 42 5 4 2" xfId="33587"/>
    <cellStyle name="Обычный 42 5 4 2 2" xfId="33588"/>
    <cellStyle name="Обычный 42 5 4 2 3" xfId="33589"/>
    <cellStyle name="Обычный 42 5 4 2 4" xfId="33590"/>
    <cellStyle name="Обычный 42 5 4 2 5" xfId="33591"/>
    <cellStyle name="Обычный 42 5 4 2 6" xfId="33592"/>
    <cellStyle name="Обычный 42 5 4 2 7" xfId="33593"/>
    <cellStyle name="Обычный 42 5 4 3" xfId="33594"/>
    <cellStyle name="Обычный 42 5 4 3 2" xfId="33595"/>
    <cellStyle name="Обычный 42 5 4 4" xfId="33596"/>
    <cellStyle name="Обычный 42 5 4 5" xfId="33597"/>
    <cellStyle name="Обычный 42 5 4 6" xfId="33598"/>
    <cellStyle name="Обычный 42 5 4 7" xfId="33599"/>
    <cellStyle name="Обычный 42 5 4 8" xfId="33600"/>
    <cellStyle name="Обычный 42 5 4 9" xfId="33601"/>
    <cellStyle name="Обычный 42 5 5" xfId="33602"/>
    <cellStyle name="Обычный 42 5 5 10" xfId="33603"/>
    <cellStyle name="Обычный 42 5 5 11" xfId="33604"/>
    <cellStyle name="Обычный 42 5 5 12" xfId="33605"/>
    <cellStyle name="Обычный 42 5 5 13" xfId="33606"/>
    <cellStyle name="Обычный 42 5 5 14" xfId="33607"/>
    <cellStyle name="Обычный 42 5 5 2" xfId="33608"/>
    <cellStyle name="Обычный 42 5 5 2 2" xfId="33609"/>
    <cellStyle name="Обычный 42 5 5 2 3" xfId="33610"/>
    <cellStyle name="Обычный 42 5 5 2 4" xfId="33611"/>
    <cellStyle name="Обычный 42 5 5 2 5" xfId="33612"/>
    <cellStyle name="Обычный 42 5 5 2 6" xfId="33613"/>
    <cellStyle name="Обычный 42 5 5 2 7" xfId="33614"/>
    <cellStyle name="Обычный 42 5 5 3" xfId="33615"/>
    <cellStyle name="Обычный 42 5 5 3 2" xfId="33616"/>
    <cellStyle name="Обычный 42 5 5 4" xfId="33617"/>
    <cellStyle name="Обычный 42 5 5 5" xfId="33618"/>
    <cellStyle name="Обычный 42 5 5 6" xfId="33619"/>
    <cellStyle name="Обычный 42 5 5 7" xfId="33620"/>
    <cellStyle name="Обычный 42 5 5 8" xfId="33621"/>
    <cellStyle name="Обычный 42 5 5 9" xfId="33622"/>
    <cellStyle name="Обычный 42 5 6" xfId="33623"/>
    <cellStyle name="Обычный 42 5 6 2" xfId="33624"/>
    <cellStyle name="Обычный 42 5 6 3" xfId="33625"/>
    <cellStyle name="Обычный 42 5 6 4" xfId="33626"/>
    <cellStyle name="Обычный 42 5 6 5" xfId="33627"/>
    <cellStyle name="Обычный 42 5 6 6" xfId="33628"/>
    <cellStyle name="Обычный 42 5 6 7" xfId="33629"/>
    <cellStyle name="Обычный 42 5 7" xfId="33630"/>
    <cellStyle name="Обычный 42 5 7 2" xfId="33631"/>
    <cellStyle name="Обычный 42 5 8" xfId="33632"/>
    <cellStyle name="Обычный 42 5 9" xfId="33633"/>
    <cellStyle name="Обычный 42 6" xfId="33634"/>
    <cellStyle name="Обычный 42 6 10" xfId="33635"/>
    <cellStyle name="Обычный 42 6 11" xfId="33636"/>
    <cellStyle name="Обычный 42 6 12" xfId="33637"/>
    <cellStyle name="Обычный 42 6 13" xfId="33638"/>
    <cellStyle name="Обычный 42 6 14" xfId="33639"/>
    <cellStyle name="Обычный 42 6 15" xfId="33640"/>
    <cellStyle name="Обычный 42 6 16" xfId="33641"/>
    <cellStyle name="Обычный 42 6 17" xfId="33642"/>
    <cellStyle name="Обычный 42 6 2" xfId="33643"/>
    <cellStyle name="Обычный 42 6 2 10" xfId="33644"/>
    <cellStyle name="Обычный 42 6 2 11" xfId="33645"/>
    <cellStyle name="Обычный 42 6 2 12" xfId="33646"/>
    <cellStyle name="Обычный 42 6 2 13" xfId="33647"/>
    <cellStyle name="Обычный 42 6 2 14" xfId="33648"/>
    <cellStyle name="Обычный 42 6 2 15" xfId="33649"/>
    <cellStyle name="Обычный 42 6 2 2" xfId="33650"/>
    <cellStyle name="Обычный 42 6 2 2 2" xfId="33651"/>
    <cellStyle name="Обычный 42 6 2 2 3" xfId="33652"/>
    <cellStyle name="Обычный 42 6 2 2 4" xfId="33653"/>
    <cellStyle name="Обычный 42 6 2 2 5" xfId="33654"/>
    <cellStyle name="Обычный 42 6 2 2 6" xfId="33655"/>
    <cellStyle name="Обычный 42 6 2 2 7" xfId="33656"/>
    <cellStyle name="Обычный 42 6 2 3" xfId="33657"/>
    <cellStyle name="Обычный 42 6 2 3 2" xfId="33658"/>
    <cellStyle name="Обычный 42 6 2 4" xfId="33659"/>
    <cellStyle name="Обычный 42 6 2 5" xfId="33660"/>
    <cellStyle name="Обычный 42 6 2 6" xfId="33661"/>
    <cellStyle name="Обычный 42 6 2 7" xfId="33662"/>
    <cellStyle name="Обычный 42 6 2 8" xfId="33663"/>
    <cellStyle name="Обычный 42 6 2 9" xfId="33664"/>
    <cellStyle name="Обычный 42 6 3" xfId="33665"/>
    <cellStyle name="Обычный 42 6 3 10" xfId="33666"/>
    <cellStyle name="Обычный 42 6 3 11" xfId="33667"/>
    <cellStyle name="Обычный 42 6 3 12" xfId="33668"/>
    <cellStyle name="Обычный 42 6 3 13" xfId="33669"/>
    <cellStyle name="Обычный 42 6 3 14" xfId="33670"/>
    <cellStyle name="Обычный 42 6 3 2" xfId="33671"/>
    <cellStyle name="Обычный 42 6 3 2 2" xfId="33672"/>
    <cellStyle name="Обычный 42 6 3 2 3" xfId="33673"/>
    <cellStyle name="Обычный 42 6 3 2 4" xfId="33674"/>
    <cellStyle name="Обычный 42 6 3 2 5" xfId="33675"/>
    <cellStyle name="Обычный 42 6 3 2 6" xfId="33676"/>
    <cellStyle name="Обычный 42 6 3 2 7" xfId="33677"/>
    <cellStyle name="Обычный 42 6 3 3" xfId="33678"/>
    <cellStyle name="Обычный 42 6 3 3 2" xfId="33679"/>
    <cellStyle name="Обычный 42 6 3 4" xfId="33680"/>
    <cellStyle name="Обычный 42 6 3 5" xfId="33681"/>
    <cellStyle name="Обычный 42 6 3 6" xfId="33682"/>
    <cellStyle name="Обычный 42 6 3 7" xfId="33683"/>
    <cellStyle name="Обычный 42 6 3 8" xfId="33684"/>
    <cellStyle name="Обычный 42 6 3 9" xfId="33685"/>
    <cellStyle name="Обычный 42 6 4" xfId="33686"/>
    <cellStyle name="Обычный 42 6 4 2" xfId="33687"/>
    <cellStyle name="Обычный 42 6 4 3" xfId="33688"/>
    <cellStyle name="Обычный 42 6 4 4" xfId="33689"/>
    <cellStyle name="Обычный 42 6 4 5" xfId="33690"/>
    <cellStyle name="Обычный 42 6 4 6" xfId="33691"/>
    <cellStyle name="Обычный 42 6 4 7" xfId="33692"/>
    <cellStyle name="Обычный 42 6 5" xfId="33693"/>
    <cellStyle name="Обычный 42 6 5 2" xfId="33694"/>
    <cellStyle name="Обычный 42 6 6" xfId="33695"/>
    <cellStyle name="Обычный 42 6 7" xfId="33696"/>
    <cellStyle name="Обычный 42 6 8" xfId="33697"/>
    <cellStyle name="Обычный 42 6 9" xfId="33698"/>
    <cellStyle name="Обычный 42 7" xfId="33699"/>
    <cellStyle name="Обычный 42 7 10" xfId="33700"/>
    <cellStyle name="Обычный 42 7 11" xfId="33701"/>
    <cellStyle name="Обычный 42 7 12" xfId="33702"/>
    <cellStyle name="Обычный 42 7 13" xfId="33703"/>
    <cellStyle name="Обычный 42 7 14" xfId="33704"/>
    <cellStyle name="Обычный 42 7 15" xfId="33705"/>
    <cellStyle name="Обычный 42 7 16" xfId="33706"/>
    <cellStyle name="Обычный 42 7 17" xfId="33707"/>
    <cellStyle name="Обычный 42 7 2" xfId="33708"/>
    <cellStyle name="Обычный 42 7 2 10" xfId="33709"/>
    <cellStyle name="Обычный 42 7 2 11" xfId="33710"/>
    <cellStyle name="Обычный 42 7 2 12" xfId="33711"/>
    <cellStyle name="Обычный 42 7 2 13" xfId="33712"/>
    <cellStyle name="Обычный 42 7 2 14" xfId="33713"/>
    <cellStyle name="Обычный 42 7 2 15" xfId="33714"/>
    <cellStyle name="Обычный 42 7 2 2" xfId="33715"/>
    <cellStyle name="Обычный 42 7 2 2 2" xfId="33716"/>
    <cellStyle name="Обычный 42 7 2 2 3" xfId="33717"/>
    <cellStyle name="Обычный 42 7 2 2 4" xfId="33718"/>
    <cellStyle name="Обычный 42 7 2 2 5" xfId="33719"/>
    <cellStyle name="Обычный 42 7 2 2 6" xfId="33720"/>
    <cellStyle name="Обычный 42 7 2 2 7" xfId="33721"/>
    <cellStyle name="Обычный 42 7 2 3" xfId="33722"/>
    <cellStyle name="Обычный 42 7 2 3 2" xfId="33723"/>
    <cellStyle name="Обычный 42 7 2 4" xfId="33724"/>
    <cellStyle name="Обычный 42 7 2 5" xfId="33725"/>
    <cellStyle name="Обычный 42 7 2 6" xfId="33726"/>
    <cellStyle name="Обычный 42 7 2 7" xfId="33727"/>
    <cellStyle name="Обычный 42 7 2 8" xfId="33728"/>
    <cellStyle name="Обычный 42 7 2 9" xfId="33729"/>
    <cellStyle name="Обычный 42 7 3" xfId="33730"/>
    <cellStyle name="Обычный 42 7 3 10" xfId="33731"/>
    <cellStyle name="Обычный 42 7 3 11" xfId="33732"/>
    <cellStyle name="Обычный 42 7 3 12" xfId="33733"/>
    <cellStyle name="Обычный 42 7 3 13" xfId="33734"/>
    <cellStyle name="Обычный 42 7 3 14" xfId="33735"/>
    <cellStyle name="Обычный 42 7 3 2" xfId="33736"/>
    <cellStyle name="Обычный 42 7 3 2 2" xfId="33737"/>
    <cellStyle name="Обычный 42 7 3 2 3" xfId="33738"/>
    <cellStyle name="Обычный 42 7 3 2 4" xfId="33739"/>
    <cellStyle name="Обычный 42 7 3 2 5" xfId="33740"/>
    <cellStyle name="Обычный 42 7 3 2 6" xfId="33741"/>
    <cellStyle name="Обычный 42 7 3 2 7" xfId="33742"/>
    <cellStyle name="Обычный 42 7 3 3" xfId="33743"/>
    <cellStyle name="Обычный 42 7 3 3 2" xfId="33744"/>
    <cellStyle name="Обычный 42 7 3 4" xfId="33745"/>
    <cellStyle name="Обычный 42 7 3 5" xfId="33746"/>
    <cellStyle name="Обычный 42 7 3 6" xfId="33747"/>
    <cellStyle name="Обычный 42 7 3 7" xfId="33748"/>
    <cellStyle name="Обычный 42 7 3 8" xfId="33749"/>
    <cellStyle name="Обычный 42 7 3 9" xfId="33750"/>
    <cellStyle name="Обычный 42 7 4" xfId="33751"/>
    <cellStyle name="Обычный 42 7 4 2" xfId="33752"/>
    <cellStyle name="Обычный 42 7 4 3" xfId="33753"/>
    <cellStyle name="Обычный 42 7 4 4" xfId="33754"/>
    <cellStyle name="Обычный 42 7 4 5" xfId="33755"/>
    <cellStyle name="Обычный 42 7 4 6" xfId="33756"/>
    <cellStyle name="Обычный 42 7 4 7" xfId="33757"/>
    <cellStyle name="Обычный 42 7 5" xfId="33758"/>
    <cellStyle name="Обычный 42 7 5 2" xfId="33759"/>
    <cellStyle name="Обычный 42 7 6" xfId="33760"/>
    <cellStyle name="Обычный 42 7 7" xfId="33761"/>
    <cellStyle name="Обычный 42 7 8" xfId="33762"/>
    <cellStyle name="Обычный 42 7 9" xfId="33763"/>
    <cellStyle name="Обычный 42 8" xfId="33764"/>
    <cellStyle name="Обычный 42 8 10" xfId="33765"/>
    <cellStyle name="Обычный 42 8 11" xfId="33766"/>
    <cellStyle name="Обычный 42 8 12" xfId="33767"/>
    <cellStyle name="Обычный 42 8 13" xfId="33768"/>
    <cellStyle name="Обычный 42 8 14" xfId="33769"/>
    <cellStyle name="Обычный 42 8 15" xfId="33770"/>
    <cellStyle name="Обычный 42 8 2" xfId="33771"/>
    <cellStyle name="Обычный 42 8 2 2" xfId="33772"/>
    <cellStyle name="Обычный 42 8 2 3" xfId="33773"/>
    <cellStyle name="Обычный 42 8 2 4" xfId="33774"/>
    <cellStyle name="Обычный 42 8 2 5" xfId="33775"/>
    <cellStyle name="Обычный 42 8 2 6" xfId="33776"/>
    <cellStyle name="Обычный 42 8 2 7" xfId="33777"/>
    <cellStyle name="Обычный 42 8 3" xfId="33778"/>
    <cellStyle name="Обычный 42 8 3 2" xfId="33779"/>
    <cellStyle name="Обычный 42 8 4" xfId="33780"/>
    <cellStyle name="Обычный 42 8 5" xfId="33781"/>
    <cellStyle name="Обычный 42 8 6" xfId="33782"/>
    <cellStyle name="Обычный 42 8 7" xfId="33783"/>
    <cellStyle name="Обычный 42 8 8" xfId="33784"/>
    <cellStyle name="Обычный 42 8 9" xfId="33785"/>
    <cellStyle name="Обычный 42 9" xfId="33786"/>
    <cellStyle name="Обычный 42 9 10" xfId="33787"/>
    <cellStyle name="Обычный 42 9 11" xfId="33788"/>
    <cellStyle name="Обычный 42 9 12" xfId="33789"/>
    <cellStyle name="Обычный 42 9 13" xfId="33790"/>
    <cellStyle name="Обычный 42 9 14" xfId="33791"/>
    <cellStyle name="Обычный 42 9 15" xfId="33792"/>
    <cellStyle name="Обычный 42 9 2" xfId="33793"/>
    <cellStyle name="Обычный 42 9 2 2" xfId="33794"/>
    <cellStyle name="Обычный 42 9 2 3" xfId="33795"/>
    <cellStyle name="Обычный 42 9 2 4" xfId="33796"/>
    <cellStyle name="Обычный 42 9 2 5" xfId="33797"/>
    <cellStyle name="Обычный 42 9 2 6" xfId="33798"/>
    <cellStyle name="Обычный 42 9 2 7" xfId="33799"/>
    <cellStyle name="Обычный 42 9 3" xfId="33800"/>
    <cellStyle name="Обычный 42 9 3 2" xfId="33801"/>
    <cellStyle name="Обычный 42 9 4" xfId="33802"/>
    <cellStyle name="Обычный 42 9 5" xfId="33803"/>
    <cellStyle name="Обычный 42 9 6" xfId="33804"/>
    <cellStyle name="Обычный 42 9 7" xfId="33805"/>
    <cellStyle name="Обычный 42 9 8" xfId="33806"/>
    <cellStyle name="Обычный 42 9 9" xfId="33807"/>
    <cellStyle name="Обычный 43" xfId="33808"/>
    <cellStyle name="Обычный 43 10" xfId="33809"/>
    <cellStyle name="Обычный 43 10 10" xfId="33810"/>
    <cellStyle name="Обычный 43 10 11" xfId="33811"/>
    <cellStyle name="Обычный 43 10 12" xfId="33812"/>
    <cellStyle name="Обычный 43 10 13" xfId="33813"/>
    <cellStyle name="Обычный 43 10 14" xfId="33814"/>
    <cellStyle name="Обычный 43 10 2" xfId="33815"/>
    <cellStyle name="Обычный 43 10 2 2" xfId="33816"/>
    <cellStyle name="Обычный 43 10 2 3" xfId="33817"/>
    <cellStyle name="Обычный 43 10 2 4" xfId="33818"/>
    <cellStyle name="Обычный 43 10 2 5" xfId="33819"/>
    <cellStyle name="Обычный 43 10 2 6" xfId="33820"/>
    <cellStyle name="Обычный 43 10 2 7" xfId="33821"/>
    <cellStyle name="Обычный 43 10 3" xfId="33822"/>
    <cellStyle name="Обычный 43 10 3 2" xfId="33823"/>
    <cellStyle name="Обычный 43 10 4" xfId="33824"/>
    <cellStyle name="Обычный 43 10 5" xfId="33825"/>
    <cellStyle name="Обычный 43 10 6" xfId="33826"/>
    <cellStyle name="Обычный 43 10 7" xfId="33827"/>
    <cellStyle name="Обычный 43 10 8" xfId="33828"/>
    <cellStyle name="Обычный 43 10 9" xfId="33829"/>
    <cellStyle name="Обычный 43 11" xfId="33830"/>
    <cellStyle name="Обычный 43 11 10" xfId="33831"/>
    <cellStyle name="Обычный 43 11 11" xfId="33832"/>
    <cellStyle name="Обычный 43 11 12" xfId="33833"/>
    <cellStyle name="Обычный 43 11 13" xfId="33834"/>
    <cellStyle name="Обычный 43 11 14" xfId="33835"/>
    <cellStyle name="Обычный 43 11 2" xfId="33836"/>
    <cellStyle name="Обычный 43 11 2 2" xfId="33837"/>
    <cellStyle name="Обычный 43 11 2 3" xfId="33838"/>
    <cellStyle name="Обычный 43 11 2 4" xfId="33839"/>
    <cellStyle name="Обычный 43 11 2 5" xfId="33840"/>
    <cellStyle name="Обычный 43 11 2 6" xfId="33841"/>
    <cellStyle name="Обычный 43 11 2 7" xfId="33842"/>
    <cellStyle name="Обычный 43 11 3" xfId="33843"/>
    <cellStyle name="Обычный 43 11 3 2" xfId="33844"/>
    <cellStyle name="Обычный 43 11 4" xfId="33845"/>
    <cellStyle name="Обычный 43 11 5" xfId="33846"/>
    <cellStyle name="Обычный 43 11 6" xfId="33847"/>
    <cellStyle name="Обычный 43 11 7" xfId="33848"/>
    <cellStyle name="Обычный 43 11 8" xfId="33849"/>
    <cellStyle name="Обычный 43 11 9" xfId="33850"/>
    <cellStyle name="Обычный 43 12" xfId="33851"/>
    <cellStyle name="Обычный 43 12 2" xfId="33852"/>
    <cellStyle name="Обычный 43 12 3" xfId="33853"/>
    <cellStyle name="Обычный 43 12 4" xfId="33854"/>
    <cellStyle name="Обычный 43 12 5" xfId="33855"/>
    <cellStyle name="Обычный 43 12 6" xfId="33856"/>
    <cellStyle name="Обычный 43 12 7" xfId="33857"/>
    <cellStyle name="Обычный 43 13" xfId="33858"/>
    <cellStyle name="Обычный 43 13 2" xfId="33859"/>
    <cellStyle name="Обычный 43 14" xfId="33860"/>
    <cellStyle name="Обычный 43 15" xfId="33861"/>
    <cellStyle name="Обычный 43 16" xfId="33862"/>
    <cellStyle name="Обычный 43 17" xfId="33863"/>
    <cellStyle name="Обычный 43 18" xfId="33864"/>
    <cellStyle name="Обычный 43 19" xfId="33865"/>
    <cellStyle name="Обычный 43 2" xfId="33866"/>
    <cellStyle name="Обычный 43 2 10" xfId="33867"/>
    <cellStyle name="Обычный 43 2 11" xfId="33868"/>
    <cellStyle name="Обычный 43 2 2" xfId="33869"/>
    <cellStyle name="Обычный 43 2 2 10" xfId="33870"/>
    <cellStyle name="Обычный 43 2 2 11" xfId="33871"/>
    <cellStyle name="Обычный 43 2 2 12" xfId="33872"/>
    <cellStyle name="Обычный 43 2 2 13" xfId="33873"/>
    <cellStyle name="Обычный 43 2 2 14" xfId="33874"/>
    <cellStyle name="Обычный 43 2 2 15" xfId="33875"/>
    <cellStyle name="Обычный 43 2 2 16" xfId="33876"/>
    <cellStyle name="Обычный 43 2 2 17" xfId="33877"/>
    <cellStyle name="Обычный 43 2 2 2" xfId="33878"/>
    <cellStyle name="Обычный 43 2 2 2 10" xfId="33879"/>
    <cellStyle name="Обычный 43 2 2 2 11" xfId="33880"/>
    <cellStyle name="Обычный 43 2 2 2 12" xfId="33881"/>
    <cellStyle name="Обычный 43 2 2 2 13" xfId="33882"/>
    <cellStyle name="Обычный 43 2 2 2 14" xfId="33883"/>
    <cellStyle name="Обычный 43 2 2 2 15" xfId="33884"/>
    <cellStyle name="Обычный 43 2 2 2 16" xfId="33885"/>
    <cellStyle name="Обычный 43 2 2 2 17" xfId="33886"/>
    <cellStyle name="Обычный 43 2 2 2 18" xfId="33887"/>
    <cellStyle name="Обычный 43 2 2 2 2" xfId="33888"/>
    <cellStyle name="Обычный 43 2 2 2 3" xfId="33889"/>
    <cellStyle name="Обычный 43 2 2 2 3 10" xfId="33890"/>
    <cellStyle name="Обычный 43 2 2 2 3 11" xfId="33891"/>
    <cellStyle name="Обычный 43 2 2 2 3 12" xfId="33892"/>
    <cellStyle name="Обычный 43 2 2 2 3 13" xfId="33893"/>
    <cellStyle name="Обычный 43 2 2 2 3 14" xfId="33894"/>
    <cellStyle name="Обычный 43 2 2 2 3 15" xfId="33895"/>
    <cellStyle name="Обычный 43 2 2 2 3 2" xfId="33896"/>
    <cellStyle name="Обычный 43 2 2 2 3 2 2" xfId="33897"/>
    <cellStyle name="Обычный 43 2 2 2 3 2 3" xfId="33898"/>
    <cellStyle name="Обычный 43 2 2 2 3 2 4" xfId="33899"/>
    <cellStyle name="Обычный 43 2 2 2 3 2 5" xfId="33900"/>
    <cellStyle name="Обычный 43 2 2 2 3 2 6" xfId="33901"/>
    <cellStyle name="Обычный 43 2 2 2 3 2 7" xfId="33902"/>
    <cellStyle name="Обычный 43 2 2 2 3 3" xfId="33903"/>
    <cellStyle name="Обычный 43 2 2 2 3 3 2" xfId="33904"/>
    <cellStyle name="Обычный 43 2 2 2 3 4" xfId="33905"/>
    <cellStyle name="Обычный 43 2 2 2 3 5" xfId="33906"/>
    <cellStyle name="Обычный 43 2 2 2 3 6" xfId="33907"/>
    <cellStyle name="Обычный 43 2 2 2 3 7" xfId="33908"/>
    <cellStyle name="Обычный 43 2 2 2 3 8" xfId="33909"/>
    <cellStyle name="Обычный 43 2 2 2 3 9" xfId="33910"/>
    <cellStyle name="Обычный 43 2 2 2 4" xfId="33911"/>
    <cellStyle name="Обычный 43 2 2 2 4 10" xfId="33912"/>
    <cellStyle name="Обычный 43 2 2 2 4 11" xfId="33913"/>
    <cellStyle name="Обычный 43 2 2 2 4 12" xfId="33914"/>
    <cellStyle name="Обычный 43 2 2 2 4 13" xfId="33915"/>
    <cellStyle name="Обычный 43 2 2 2 4 14" xfId="33916"/>
    <cellStyle name="Обычный 43 2 2 2 4 2" xfId="33917"/>
    <cellStyle name="Обычный 43 2 2 2 4 2 2" xfId="33918"/>
    <cellStyle name="Обычный 43 2 2 2 4 2 3" xfId="33919"/>
    <cellStyle name="Обычный 43 2 2 2 4 2 4" xfId="33920"/>
    <cellStyle name="Обычный 43 2 2 2 4 2 5" xfId="33921"/>
    <cellStyle name="Обычный 43 2 2 2 4 2 6" xfId="33922"/>
    <cellStyle name="Обычный 43 2 2 2 4 2 7" xfId="33923"/>
    <cellStyle name="Обычный 43 2 2 2 4 3" xfId="33924"/>
    <cellStyle name="Обычный 43 2 2 2 4 3 2" xfId="33925"/>
    <cellStyle name="Обычный 43 2 2 2 4 4" xfId="33926"/>
    <cellStyle name="Обычный 43 2 2 2 4 5" xfId="33927"/>
    <cellStyle name="Обычный 43 2 2 2 4 6" xfId="33928"/>
    <cellStyle name="Обычный 43 2 2 2 4 7" xfId="33929"/>
    <cellStyle name="Обычный 43 2 2 2 4 8" xfId="33930"/>
    <cellStyle name="Обычный 43 2 2 2 4 9" xfId="33931"/>
    <cellStyle name="Обычный 43 2 2 2 5" xfId="33932"/>
    <cellStyle name="Обычный 43 2 2 2 5 2" xfId="33933"/>
    <cellStyle name="Обычный 43 2 2 2 5 3" xfId="33934"/>
    <cellStyle name="Обычный 43 2 2 2 5 4" xfId="33935"/>
    <cellStyle name="Обычный 43 2 2 2 5 5" xfId="33936"/>
    <cellStyle name="Обычный 43 2 2 2 5 6" xfId="33937"/>
    <cellStyle name="Обычный 43 2 2 2 5 7" xfId="33938"/>
    <cellStyle name="Обычный 43 2 2 2 6" xfId="33939"/>
    <cellStyle name="Обычный 43 2 2 2 6 2" xfId="33940"/>
    <cellStyle name="Обычный 43 2 2 2 7" xfId="33941"/>
    <cellStyle name="Обычный 43 2 2 2 8" xfId="33942"/>
    <cellStyle name="Обычный 43 2 2 2 9" xfId="33943"/>
    <cellStyle name="Обычный 43 2 2 3" xfId="33944"/>
    <cellStyle name="Обычный 43 2 2 3 10" xfId="33945"/>
    <cellStyle name="Обычный 43 2 2 3 11" xfId="33946"/>
    <cellStyle name="Обычный 43 2 2 3 12" xfId="33947"/>
    <cellStyle name="Обычный 43 2 2 3 13" xfId="33948"/>
    <cellStyle name="Обычный 43 2 2 3 14" xfId="33949"/>
    <cellStyle name="Обычный 43 2 2 3 15" xfId="33950"/>
    <cellStyle name="Обычный 43 2 2 3 16" xfId="33951"/>
    <cellStyle name="Обычный 43 2 2 3 2" xfId="33952"/>
    <cellStyle name="Обычный 43 2 2 3 3" xfId="33953"/>
    <cellStyle name="Обычный 43 2 2 3 3 2" xfId="33954"/>
    <cellStyle name="Обычный 43 2 2 3 3 3" xfId="33955"/>
    <cellStyle name="Обычный 43 2 2 3 3 4" xfId="33956"/>
    <cellStyle name="Обычный 43 2 2 3 3 5" xfId="33957"/>
    <cellStyle name="Обычный 43 2 2 3 3 6" xfId="33958"/>
    <cellStyle name="Обычный 43 2 2 3 3 7" xfId="33959"/>
    <cellStyle name="Обычный 43 2 2 3 3 8" xfId="33960"/>
    <cellStyle name="Обычный 43 2 2 3 3 9" xfId="33961"/>
    <cellStyle name="Обычный 43 2 2 3 4" xfId="33962"/>
    <cellStyle name="Обычный 43 2 2 3 4 2" xfId="33963"/>
    <cellStyle name="Обычный 43 2 2 3 4 3" xfId="33964"/>
    <cellStyle name="Обычный 43 2 2 3 4 4" xfId="33965"/>
    <cellStyle name="Обычный 43 2 2 3 4 5" xfId="33966"/>
    <cellStyle name="Обычный 43 2 2 3 5" xfId="33967"/>
    <cellStyle name="Обычный 43 2 2 3 5 2" xfId="33968"/>
    <cellStyle name="Обычный 43 2 2 3 6" xfId="33969"/>
    <cellStyle name="Обычный 43 2 2 3 7" xfId="33970"/>
    <cellStyle name="Обычный 43 2 2 3 8" xfId="33971"/>
    <cellStyle name="Обычный 43 2 2 3 9" xfId="33972"/>
    <cellStyle name="Обычный 43 2 2 4" xfId="33973"/>
    <cellStyle name="Обычный 43 2 2 4 10" xfId="33974"/>
    <cellStyle name="Обычный 43 2 2 4 11" xfId="33975"/>
    <cellStyle name="Обычный 43 2 2 4 12" xfId="33976"/>
    <cellStyle name="Обычный 43 2 2 4 13" xfId="33977"/>
    <cellStyle name="Обычный 43 2 2 4 14" xfId="33978"/>
    <cellStyle name="Обычный 43 2 2 4 15" xfId="33979"/>
    <cellStyle name="Обычный 43 2 2 4 2" xfId="33980"/>
    <cellStyle name="Обычный 43 2 2 4 2 2" xfId="33981"/>
    <cellStyle name="Обычный 43 2 2 4 2 3" xfId="33982"/>
    <cellStyle name="Обычный 43 2 2 4 2 4" xfId="33983"/>
    <cellStyle name="Обычный 43 2 2 4 2 5" xfId="33984"/>
    <cellStyle name="Обычный 43 2 2 4 2 6" xfId="33985"/>
    <cellStyle name="Обычный 43 2 2 4 2 7" xfId="33986"/>
    <cellStyle name="Обычный 43 2 2 4 3" xfId="33987"/>
    <cellStyle name="Обычный 43 2 2 4 3 2" xfId="33988"/>
    <cellStyle name="Обычный 43 2 2 4 4" xfId="33989"/>
    <cellStyle name="Обычный 43 2 2 4 5" xfId="33990"/>
    <cellStyle name="Обычный 43 2 2 4 6" xfId="33991"/>
    <cellStyle name="Обычный 43 2 2 4 7" xfId="33992"/>
    <cellStyle name="Обычный 43 2 2 4 8" xfId="33993"/>
    <cellStyle name="Обычный 43 2 2 4 9" xfId="33994"/>
    <cellStyle name="Обычный 43 2 2 5" xfId="33995"/>
    <cellStyle name="Обычный 43 2 2 5 10" xfId="33996"/>
    <cellStyle name="Обычный 43 2 2 5 11" xfId="33997"/>
    <cellStyle name="Обычный 43 2 2 5 12" xfId="33998"/>
    <cellStyle name="Обычный 43 2 2 5 13" xfId="33999"/>
    <cellStyle name="Обычный 43 2 2 5 14" xfId="34000"/>
    <cellStyle name="Обычный 43 2 2 5 2" xfId="34001"/>
    <cellStyle name="Обычный 43 2 2 5 2 2" xfId="34002"/>
    <cellStyle name="Обычный 43 2 2 5 2 3" xfId="34003"/>
    <cellStyle name="Обычный 43 2 2 5 2 4" xfId="34004"/>
    <cellStyle name="Обычный 43 2 2 5 2 5" xfId="34005"/>
    <cellStyle name="Обычный 43 2 2 5 2 6" xfId="34006"/>
    <cellStyle name="Обычный 43 2 2 5 2 7" xfId="34007"/>
    <cellStyle name="Обычный 43 2 2 5 3" xfId="34008"/>
    <cellStyle name="Обычный 43 2 2 5 3 2" xfId="34009"/>
    <cellStyle name="Обычный 43 2 2 5 4" xfId="34010"/>
    <cellStyle name="Обычный 43 2 2 5 5" xfId="34011"/>
    <cellStyle name="Обычный 43 2 2 5 6" xfId="34012"/>
    <cellStyle name="Обычный 43 2 2 5 7" xfId="34013"/>
    <cellStyle name="Обычный 43 2 2 5 8" xfId="34014"/>
    <cellStyle name="Обычный 43 2 2 5 9" xfId="34015"/>
    <cellStyle name="Обычный 43 2 2 6" xfId="34016"/>
    <cellStyle name="Обычный 43 2 2 6 2" xfId="34017"/>
    <cellStyle name="Обычный 43 2 2 6 3" xfId="34018"/>
    <cellStyle name="Обычный 43 2 2 6 4" xfId="34019"/>
    <cellStyle name="Обычный 43 2 2 6 5" xfId="34020"/>
    <cellStyle name="Обычный 43 2 2 6 6" xfId="34021"/>
    <cellStyle name="Обычный 43 2 2 6 7" xfId="34022"/>
    <cellStyle name="Обычный 43 2 2 6 8" xfId="34023"/>
    <cellStyle name="Обычный 43 2 2 6 9" xfId="34024"/>
    <cellStyle name="Обычный 43 2 2 7" xfId="34025"/>
    <cellStyle name="Обычный 43 2 2 7 2" xfId="34026"/>
    <cellStyle name="Обычный 43 2 2 7 3" xfId="34027"/>
    <cellStyle name="Обычный 43 2 2 8" xfId="34028"/>
    <cellStyle name="Обычный 43 2 2 8 2" xfId="34029"/>
    <cellStyle name="Обычный 43 2 2 9" xfId="34030"/>
    <cellStyle name="Обычный 43 2 3" xfId="34031"/>
    <cellStyle name="Обычный 43 2 3 10" xfId="34032"/>
    <cellStyle name="Обычный 43 2 3 11" xfId="34033"/>
    <cellStyle name="Обычный 43 2 3 12" xfId="34034"/>
    <cellStyle name="Обычный 43 2 3 13" xfId="34035"/>
    <cellStyle name="Обычный 43 2 3 14" xfId="34036"/>
    <cellStyle name="Обычный 43 2 3 15" xfId="34037"/>
    <cellStyle name="Обычный 43 2 3 16" xfId="34038"/>
    <cellStyle name="Обычный 43 2 3 17" xfId="34039"/>
    <cellStyle name="Обычный 43 2 3 18" xfId="34040"/>
    <cellStyle name="Обычный 43 2 3 2" xfId="34041"/>
    <cellStyle name="Обычный 43 2 3 2 2" xfId="34042"/>
    <cellStyle name="Обычный 43 2 3 2 3" xfId="34043"/>
    <cellStyle name="Обычный 43 2 3 3" xfId="34044"/>
    <cellStyle name="Обычный 43 2 3 3 10" xfId="34045"/>
    <cellStyle name="Обычный 43 2 3 3 11" xfId="34046"/>
    <cellStyle name="Обычный 43 2 3 3 12" xfId="34047"/>
    <cellStyle name="Обычный 43 2 3 3 13" xfId="34048"/>
    <cellStyle name="Обычный 43 2 3 3 14" xfId="34049"/>
    <cellStyle name="Обычный 43 2 3 3 2" xfId="34050"/>
    <cellStyle name="Обычный 43 2 3 3 2 2" xfId="34051"/>
    <cellStyle name="Обычный 43 2 3 3 2 3" xfId="34052"/>
    <cellStyle name="Обычный 43 2 3 3 2 4" xfId="34053"/>
    <cellStyle name="Обычный 43 2 3 3 2 5" xfId="34054"/>
    <cellStyle name="Обычный 43 2 3 3 2 6" xfId="34055"/>
    <cellStyle name="Обычный 43 2 3 3 2 7" xfId="34056"/>
    <cellStyle name="Обычный 43 2 3 3 3" xfId="34057"/>
    <cellStyle name="Обычный 43 2 3 3 3 2" xfId="34058"/>
    <cellStyle name="Обычный 43 2 3 3 4" xfId="34059"/>
    <cellStyle name="Обычный 43 2 3 3 5" xfId="34060"/>
    <cellStyle name="Обычный 43 2 3 3 6" xfId="34061"/>
    <cellStyle name="Обычный 43 2 3 3 7" xfId="34062"/>
    <cellStyle name="Обычный 43 2 3 3 8" xfId="34063"/>
    <cellStyle name="Обычный 43 2 3 3 9" xfId="34064"/>
    <cellStyle name="Обычный 43 2 3 4" xfId="34065"/>
    <cellStyle name="Обычный 43 2 3 4 10" xfId="34066"/>
    <cellStyle name="Обычный 43 2 3 4 11" xfId="34067"/>
    <cellStyle name="Обычный 43 2 3 4 12" xfId="34068"/>
    <cellStyle name="Обычный 43 2 3 4 13" xfId="34069"/>
    <cellStyle name="Обычный 43 2 3 4 14" xfId="34070"/>
    <cellStyle name="Обычный 43 2 3 4 2" xfId="34071"/>
    <cellStyle name="Обычный 43 2 3 4 2 2" xfId="34072"/>
    <cellStyle name="Обычный 43 2 3 4 2 3" xfId="34073"/>
    <cellStyle name="Обычный 43 2 3 4 2 4" xfId="34074"/>
    <cellStyle name="Обычный 43 2 3 4 2 5" xfId="34075"/>
    <cellStyle name="Обычный 43 2 3 4 2 6" xfId="34076"/>
    <cellStyle name="Обычный 43 2 3 4 2 7" xfId="34077"/>
    <cellStyle name="Обычный 43 2 3 4 3" xfId="34078"/>
    <cellStyle name="Обычный 43 2 3 4 3 2" xfId="34079"/>
    <cellStyle name="Обычный 43 2 3 4 4" xfId="34080"/>
    <cellStyle name="Обычный 43 2 3 4 5" xfId="34081"/>
    <cellStyle name="Обычный 43 2 3 4 6" xfId="34082"/>
    <cellStyle name="Обычный 43 2 3 4 7" xfId="34083"/>
    <cellStyle name="Обычный 43 2 3 4 8" xfId="34084"/>
    <cellStyle name="Обычный 43 2 3 4 9" xfId="34085"/>
    <cellStyle name="Обычный 43 2 3 5" xfId="34086"/>
    <cellStyle name="Обычный 43 2 3 5 2" xfId="34087"/>
    <cellStyle name="Обычный 43 2 3 5 3" xfId="34088"/>
    <cellStyle name="Обычный 43 2 3 5 4" xfId="34089"/>
    <cellStyle name="Обычный 43 2 3 5 5" xfId="34090"/>
    <cellStyle name="Обычный 43 2 3 5 6" xfId="34091"/>
    <cellStyle name="Обычный 43 2 3 5 7" xfId="34092"/>
    <cellStyle name="Обычный 43 2 3 6" xfId="34093"/>
    <cellStyle name="Обычный 43 2 3 6 2" xfId="34094"/>
    <cellStyle name="Обычный 43 2 3 7" xfId="34095"/>
    <cellStyle name="Обычный 43 2 3 8" xfId="34096"/>
    <cellStyle name="Обычный 43 2 3 9" xfId="34097"/>
    <cellStyle name="Обычный 43 2 4" xfId="34098"/>
    <cellStyle name="Обычный 43 2 4 10" xfId="34099"/>
    <cellStyle name="Обычный 43 2 4 11" xfId="34100"/>
    <cellStyle name="Обычный 43 2 4 12" xfId="34101"/>
    <cellStyle name="Обычный 43 2 4 13" xfId="34102"/>
    <cellStyle name="Обычный 43 2 4 14" xfId="34103"/>
    <cellStyle name="Обычный 43 2 4 15" xfId="34104"/>
    <cellStyle name="Обычный 43 2 4 16" xfId="34105"/>
    <cellStyle name="Обычный 43 2 4 17" xfId="34106"/>
    <cellStyle name="Обычный 43 2 4 2" xfId="34107"/>
    <cellStyle name="Обычный 43 2 4 2 10" xfId="34108"/>
    <cellStyle name="Обычный 43 2 4 2 11" xfId="34109"/>
    <cellStyle name="Обычный 43 2 4 2 12" xfId="34110"/>
    <cellStyle name="Обычный 43 2 4 2 13" xfId="34111"/>
    <cellStyle name="Обычный 43 2 4 2 14" xfId="34112"/>
    <cellStyle name="Обычный 43 2 4 2 15" xfId="34113"/>
    <cellStyle name="Обычный 43 2 4 2 2" xfId="34114"/>
    <cellStyle name="Обычный 43 2 4 2 2 2" xfId="34115"/>
    <cellStyle name="Обычный 43 2 4 2 2 3" xfId="34116"/>
    <cellStyle name="Обычный 43 2 4 2 2 4" xfId="34117"/>
    <cellStyle name="Обычный 43 2 4 2 2 5" xfId="34118"/>
    <cellStyle name="Обычный 43 2 4 2 2 6" xfId="34119"/>
    <cellStyle name="Обычный 43 2 4 2 2 7" xfId="34120"/>
    <cellStyle name="Обычный 43 2 4 2 3" xfId="34121"/>
    <cellStyle name="Обычный 43 2 4 2 3 2" xfId="34122"/>
    <cellStyle name="Обычный 43 2 4 2 4" xfId="34123"/>
    <cellStyle name="Обычный 43 2 4 2 5" xfId="34124"/>
    <cellStyle name="Обычный 43 2 4 2 6" xfId="34125"/>
    <cellStyle name="Обычный 43 2 4 2 7" xfId="34126"/>
    <cellStyle name="Обычный 43 2 4 2 8" xfId="34127"/>
    <cellStyle name="Обычный 43 2 4 2 9" xfId="34128"/>
    <cellStyle name="Обычный 43 2 4 3" xfId="34129"/>
    <cellStyle name="Обычный 43 2 4 3 10" xfId="34130"/>
    <cellStyle name="Обычный 43 2 4 3 11" xfId="34131"/>
    <cellStyle name="Обычный 43 2 4 3 12" xfId="34132"/>
    <cellStyle name="Обычный 43 2 4 3 13" xfId="34133"/>
    <cellStyle name="Обычный 43 2 4 3 14" xfId="34134"/>
    <cellStyle name="Обычный 43 2 4 3 2" xfId="34135"/>
    <cellStyle name="Обычный 43 2 4 3 2 2" xfId="34136"/>
    <cellStyle name="Обычный 43 2 4 3 2 3" xfId="34137"/>
    <cellStyle name="Обычный 43 2 4 3 2 4" xfId="34138"/>
    <cellStyle name="Обычный 43 2 4 3 2 5" xfId="34139"/>
    <cellStyle name="Обычный 43 2 4 3 2 6" xfId="34140"/>
    <cellStyle name="Обычный 43 2 4 3 2 7" xfId="34141"/>
    <cellStyle name="Обычный 43 2 4 3 3" xfId="34142"/>
    <cellStyle name="Обычный 43 2 4 3 3 2" xfId="34143"/>
    <cellStyle name="Обычный 43 2 4 3 4" xfId="34144"/>
    <cellStyle name="Обычный 43 2 4 3 5" xfId="34145"/>
    <cellStyle name="Обычный 43 2 4 3 6" xfId="34146"/>
    <cellStyle name="Обычный 43 2 4 3 7" xfId="34147"/>
    <cellStyle name="Обычный 43 2 4 3 8" xfId="34148"/>
    <cellStyle name="Обычный 43 2 4 3 9" xfId="34149"/>
    <cellStyle name="Обычный 43 2 4 4" xfId="34150"/>
    <cellStyle name="Обычный 43 2 4 4 2" xfId="34151"/>
    <cellStyle name="Обычный 43 2 4 4 3" xfId="34152"/>
    <cellStyle name="Обычный 43 2 4 4 4" xfId="34153"/>
    <cellStyle name="Обычный 43 2 4 4 5" xfId="34154"/>
    <cellStyle name="Обычный 43 2 4 4 6" xfId="34155"/>
    <cellStyle name="Обычный 43 2 4 4 7" xfId="34156"/>
    <cellStyle name="Обычный 43 2 4 5" xfId="34157"/>
    <cellStyle name="Обычный 43 2 4 5 2" xfId="34158"/>
    <cellStyle name="Обычный 43 2 4 6" xfId="34159"/>
    <cellStyle name="Обычный 43 2 4 7" xfId="34160"/>
    <cellStyle name="Обычный 43 2 4 8" xfId="34161"/>
    <cellStyle name="Обычный 43 2 4 9" xfId="34162"/>
    <cellStyle name="Обычный 43 2 5" xfId="34163"/>
    <cellStyle name="Обычный 43 2 5 10" xfId="34164"/>
    <cellStyle name="Обычный 43 2 5 11" xfId="34165"/>
    <cellStyle name="Обычный 43 2 5 12" xfId="34166"/>
    <cellStyle name="Обычный 43 2 5 13" xfId="34167"/>
    <cellStyle name="Обычный 43 2 5 14" xfId="34168"/>
    <cellStyle name="Обычный 43 2 5 2" xfId="34169"/>
    <cellStyle name="Обычный 43 2 5 2 2" xfId="34170"/>
    <cellStyle name="Обычный 43 2 5 2 3" xfId="34171"/>
    <cellStyle name="Обычный 43 2 5 2 4" xfId="34172"/>
    <cellStyle name="Обычный 43 2 5 2 5" xfId="34173"/>
    <cellStyle name="Обычный 43 2 5 2 6" xfId="34174"/>
    <cellStyle name="Обычный 43 2 5 2 7" xfId="34175"/>
    <cellStyle name="Обычный 43 2 5 3" xfId="34176"/>
    <cellStyle name="Обычный 43 2 5 3 2" xfId="34177"/>
    <cellStyle name="Обычный 43 2 5 4" xfId="34178"/>
    <cellStyle name="Обычный 43 2 5 5" xfId="34179"/>
    <cellStyle name="Обычный 43 2 5 6" xfId="34180"/>
    <cellStyle name="Обычный 43 2 5 7" xfId="34181"/>
    <cellStyle name="Обычный 43 2 5 8" xfId="34182"/>
    <cellStyle name="Обычный 43 2 5 9" xfId="34183"/>
    <cellStyle name="Обычный 43 2 6" xfId="34184"/>
    <cellStyle name="Обычный 43 2 6 10" xfId="34185"/>
    <cellStyle name="Обычный 43 2 6 11" xfId="34186"/>
    <cellStyle name="Обычный 43 2 6 12" xfId="34187"/>
    <cellStyle name="Обычный 43 2 6 13" xfId="34188"/>
    <cellStyle name="Обычный 43 2 6 14" xfId="34189"/>
    <cellStyle name="Обычный 43 2 6 2" xfId="34190"/>
    <cellStyle name="Обычный 43 2 6 2 2" xfId="34191"/>
    <cellStyle name="Обычный 43 2 6 2 3" xfId="34192"/>
    <cellStyle name="Обычный 43 2 6 2 4" xfId="34193"/>
    <cellStyle name="Обычный 43 2 6 2 5" xfId="34194"/>
    <cellStyle name="Обычный 43 2 6 2 6" xfId="34195"/>
    <cellStyle name="Обычный 43 2 6 2 7" xfId="34196"/>
    <cellStyle name="Обычный 43 2 6 3" xfId="34197"/>
    <cellStyle name="Обычный 43 2 6 3 2" xfId="34198"/>
    <cellStyle name="Обычный 43 2 6 4" xfId="34199"/>
    <cellStyle name="Обычный 43 2 6 5" xfId="34200"/>
    <cellStyle name="Обычный 43 2 6 6" xfId="34201"/>
    <cellStyle name="Обычный 43 2 6 7" xfId="34202"/>
    <cellStyle name="Обычный 43 2 6 8" xfId="34203"/>
    <cellStyle name="Обычный 43 2 6 9" xfId="34204"/>
    <cellStyle name="Обычный 43 2 7" xfId="34205"/>
    <cellStyle name="Обычный 43 2 8" xfId="34206"/>
    <cellStyle name="Обычный 43 2 8 2" xfId="34207"/>
    <cellStyle name="Обычный 43 2 8 3" xfId="34208"/>
    <cellStyle name="Обычный 43 2 8 4" xfId="34209"/>
    <cellStyle name="Обычный 43 2 8 5" xfId="34210"/>
    <cellStyle name="Обычный 43 2 8 6" xfId="34211"/>
    <cellStyle name="Обычный 43 2 9" xfId="34212"/>
    <cellStyle name="Обычный 43 20" xfId="34213"/>
    <cellStyle name="Обычный 43 3" xfId="34214"/>
    <cellStyle name="Обычный 43 3 10" xfId="34215"/>
    <cellStyle name="Обычный 43 3 10 2" xfId="34216"/>
    <cellStyle name="Обычный 43 3 11" xfId="34217"/>
    <cellStyle name="Обычный 43 3 12" xfId="34218"/>
    <cellStyle name="Обычный 43 3 13" xfId="34219"/>
    <cellStyle name="Обычный 43 3 14" xfId="34220"/>
    <cellStyle name="Обычный 43 3 15" xfId="34221"/>
    <cellStyle name="Обычный 43 3 16" xfId="34222"/>
    <cellStyle name="Обычный 43 3 17" xfId="34223"/>
    <cellStyle name="Обычный 43 3 18" xfId="34224"/>
    <cellStyle name="Обычный 43 3 19" xfId="34225"/>
    <cellStyle name="Обычный 43 3 2" xfId="34226"/>
    <cellStyle name="Обычный 43 3 2 10" xfId="34227"/>
    <cellStyle name="Обычный 43 3 2 11" xfId="34228"/>
    <cellStyle name="Обычный 43 3 2 12" xfId="34229"/>
    <cellStyle name="Обычный 43 3 2 13" xfId="34230"/>
    <cellStyle name="Обычный 43 3 2 14" xfId="34231"/>
    <cellStyle name="Обычный 43 3 2 15" xfId="34232"/>
    <cellStyle name="Обычный 43 3 2 16" xfId="34233"/>
    <cellStyle name="Обычный 43 3 2 17" xfId="34234"/>
    <cellStyle name="Обычный 43 3 2 2" xfId="34235"/>
    <cellStyle name="Обычный 43 3 2 2 10" xfId="34236"/>
    <cellStyle name="Обычный 43 3 2 2 11" xfId="34237"/>
    <cellStyle name="Обычный 43 3 2 2 12" xfId="34238"/>
    <cellStyle name="Обычный 43 3 2 2 13" xfId="34239"/>
    <cellStyle name="Обычный 43 3 2 2 14" xfId="34240"/>
    <cellStyle name="Обычный 43 3 2 2 15" xfId="34241"/>
    <cellStyle name="Обычный 43 3 2 2 2" xfId="34242"/>
    <cellStyle name="Обычный 43 3 2 2 2 2" xfId="34243"/>
    <cellStyle name="Обычный 43 3 2 2 2 3" xfId="34244"/>
    <cellStyle name="Обычный 43 3 2 2 2 4" xfId="34245"/>
    <cellStyle name="Обычный 43 3 2 2 2 5" xfId="34246"/>
    <cellStyle name="Обычный 43 3 2 2 2 6" xfId="34247"/>
    <cellStyle name="Обычный 43 3 2 2 2 7" xfId="34248"/>
    <cellStyle name="Обычный 43 3 2 2 3" xfId="34249"/>
    <cellStyle name="Обычный 43 3 2 2 3 2" xfId="34250"/>
    <cellStyle name="Обычный 43 3 2 2 4" xfId="34251"/>
    <cellStyle name="Обычный 43 3 2 2 5" xfId="34252"/>
    <cellStyle name="Обычный 43 3 2 2 6" xfId="34253"/>
    <cellStyle name="Обычный 43 3 2 2 7" xfId="34254"/>
    <cellStyle name="Обычный 43 3 2 2 8" xfId="34255"/>
    <cellStyle name="Обычный 43 3 2 2 9" xfId="34256"/>
    <cellStyle name="Обычный 43 3 2 3" xfId="34257"/>
    <cellStyle name="Обычный 43 3 2 3 10" xfId="34258"/>
    <cellStyle name="Обычный 43 3 2 3 11" xfId="34259"/>
    <cellStyle name="Обычный 43 3 2 3 12" xfId="34260"/>
    <cellStyle name="Обычный 43 3 2 3 13" xfId="34261"/>
    <cellStyle name="Обычный 43 3 2 3 14" xfId="34262"/>
    <cellStyle name="Обычный 43 3 2 3 2" xfId="34263"/>
    <cellStyle name="Обычный 43 3 2 3 2 2" xfId="34264"/>
    <cellStyle name="Обычный 43 3 2 3 2 3" xfId="34265"/>
    <cellStyle name="Обычный 43 3 2 3 2 4" xfId="34266"/>
    <cellStyle name="Обычный 43 3 2 3 2 5" xfId="34267"/>
    <cellStyle name="Обычный 43 3 2 3 2 6" xfId="34268"/>
    <cellStyle name="Обычный 43 3 2 3 2 7" xfId="34269"/>
    <cellStyle name="Обычный 43 3 2 3 3" xfId="34270"/>
    <cellStyle name="Обычный 43 3 2 3 3 2" xfId="34271"/>
    <cellStyle name="Обычный 43 3 2 3 4" xfId="34272"/>
    <cellStyle name="Обычный 43 3 2 3 5" xfId="34273"/>
    <cellStyle name="Обычный 43 3 2 3 6" xfId="34274"/>
    <cellStyle name="Обычный 43 3 2 3 7" xfId="34275"/>
    <cellStyle name="Обычный 43 3 2 3 8" xfId="34276"/>
    <cellStyle name="Обычный 43 3 2 3 9" xfId="34277"/>
    <cellStyle name="Обычный 43 3 2 4" xfId="34278"/>
    <cellStyle name="Обычный 43 3 2 4 2" xfId="34279"/>
    <cellStyle name="Обычный 43 3 2 4 3" xfId="34280"/>
    <cellStyle name="Обычный 43 3 2 4 4" xfId="34281"/>
    <cellStyle name="Обычный 43 3 2 4 5" xfId="34282"/>
    <cellStyle name="Обычный 43 3 2 4 6" xfId="34283"/>
    <cellStyle name="Обычный 43 3 2 4 7" xfId="34284"/>
    <cellStyle name="Обычный 43 3 2 5" xfId="34285"/>
    <cellStyle name="Обычный 43 3 2 5 2" xfId="34286"/>
    <cellStyle name="Обычный 43 3 2 6" xfId="34287"/>
    <cellStyle name="Обычный 43 3 2 7" xfId="34288"/>
    <cellStyle name="Обычный 43 3 2 8" xfId="34289"/>
    <cellStyle name="Обычный 43 3 2 9" xfId="34290"/>
    <cellStyle name="Обычный 43 3 20" xfId="34291"/>
    <cellStyle name="Обычный 43 3 21" xfId="34292"/>
    <cellStyle name="Обычный 43 3 22" xfId="34293"/>
    <cellStyle name="Обычный 43 3 3" xfId="34294"/>
    <cellStyle name="Обычный 43 3 3 10" xfId="34295"/>
    <cellStyle name="Обычный 43 3 3 11" xfId="34296"/>
    <cellStyle name="Обычный 43 3 3 12" xfId="34297"/>
    <cellStyle name="Обычный 43 3 3 13" xfId="34298"/>
    <cellStyle name="Обычный 43 3 3 14" xfId="34299"/>
    <cellStyle name="Обычный 43 3 3 15" xfId="34300"/>
    <cellStyle name="Обычный 43 3 3 16" xfId="34301"/>
    <cellStyle name="Обычный 43 3 3 17" xfId="34302"/>
    <cellStyle name="Обычный 43 3 3 2" xfId="34303"/>
    <cellStyle name="Обычный 43 3 3 2 10" xfId="34304"/>
    <cellStyle name="Обычный 43 3 3 2 11" xfId="34305"/>
    <cellStyle name="Обычный 43 3 3 2 12" xfId="34306"/>
    <cellStyle name="Обычный 43 3 3 2 13" xfId="34307"/>
    <cellStyle name="Обычный 43 3 3 2 14" xfId="34308"/>
    <cellStyle name="Обычный 43 3 3 2 15" xfId="34309"/>
    <cellStyle name="Обычный 43 3 3 2 2" xfId="34310"/>
    <cellStyle name="Обычный 43 3 3 2 2 2" xfId="34311"/>
    <cellStyle name="Обычный 43 3 3 2 2 3" xfId="34312"/>
    <cellStyle name="Обычный 43 3 3 2 2 4" xfId="34313"/>
    <cellStyle name="Обычный 43 3 3 2 2 5" xfId="34314"/>
    <cellStyle name="Обычный 43 3 3 2 2 6" xfId="34315"/>
    <cellStyle name="Обычный 43 3 3 2 2 7" xfId="34316"/>
    <cellStyle name="Обычный 43 3 3 2 3" xfId="34317"/>
    <cellStyle name="Обычный 43 3 3 2 3 2" xfId="34318"/>
    <cellStyle name="Обычный 43 3 3 2 4" xfId="34319"/>
    <cellStyle name="Обычный 43 3 3 2 5" xfId="34320"/>
    <cellStyle name="Обычный 43 3 3 2 6" xfId="34321"/>
    <cellStyle name="Обычный 43 3 3 2 7" xfId="34322"/>
    <cellStyle name="Обычный 43 3 3 2 8" xfId="34323"/>
    <cellStyle name="Обычный 43 3 3 2 9" xfId="34324"/>
    <cellStyle name="Обычный 43 3 3 3" xfId="34325"/>
    <cellStyle name="Обычный 43 3 3 3 10" xfId="34326"/>
    <cellStyle name="Обычный 43 3 3 3 11" xfId="34327"/>
    <cellStyle name="Обычный 43 3 3 3 12" xfId="34328"/>
    <cellStyle name="Обычный 43 3 3 3 13" xfId="34329"/>
    <cellStyle name="Обычный 43 3 3 3 14" xfId="34330"/>
    <cellStyle name="Обычный 43 3 3 3 2" xfId="34331"/>
    <cellStyle name="Обычный 43 3 3 3 2 2" xfId="34332"/>
    <cellStyle name="Обычный 43 3 3 3 2 3" xfId="34333"/>
    <cellStyle name="Обычный 43 3 3 3 2 4" xfId="34334"/>
    <cellStyle name="Обычный 43 3 3 3 2 5" xfId="34335"/>
    <cellStyle name="Обычный 43 3 3 3 2 6" xfId="34336"/>
    <cellStyle name="Обычный 43 3 3 3 2 7" xfId="34337"/>
    <cellStyle name="Обычный 43 3 3 3 3" xfId="34338"/>
    <cellStyle name="Обычный 43 3 3 3 3 2" xfId="34339"/>
    <cellStyle name="Обычный 43 3 3 3 4" xfId="34340"/>
    <cellStyle name="Обычный 43 3 3 3 5" xfId="34341"/>
    <cellStyle name="Обычный 43 3 3 3 6" xfId="34342"/>
    <cellStyle name="Обычный 43 3 3 3 7" xfId="34343"/>
    <cellStyle name="Обычный 43 3 3 3 8" xfId="34344"/>
    <cellStyle name="Обычный 43 3 3 3 9" xfId="34345"/>
    <cellStyle name="Обычный 43 3 3 4" xfId="34346"/>
    <cellStyle name="Обычный 43 3 3 4 2" xfId="34347"/>
    <cellStyle name="Обычный 43 3 3 4 3" xfId="34348"/>
    <cellStyle name="Обычный 43 3 3 4 4" xfId="34349"/>
    <cellStyle name="Обычный 43 3 3 4 5" xfId="34350"/>
    <cellStyle name="Обычный 43 3 3 4 6" xfId="34351"/>
    <cellStyle name="Обычный 43 3 3 4 7" xfId="34352"/>
    <cellStyle name="Обычный 43 3 3 5" xfId="34353"/>
    <cellStyle name="Обычный 43 3 3 5 2" xfId="34354"/>
    <cellStyle name="Обычный 43 3 3 6" xfId="34355"/>
    <cellStyle name="Обычный 43 3 3 7" xfId="34356"/>
    <cellStyle name="Обычный 43 3 3 8" xfId="34357"/>
    <cellStyle name="Обычный 43 3 3 9" xfId="34358"/>
    <cellStyle name="Обычный 43 3 4" xfId="34359"/>
    <cellStyle name="Обычный 43 3 4 10" xfId="34360"/>
    <cellStyle name="Обычный 43 3 4 11" xfId="34361"/>
    <cellStyle name="Обычный 43 3 4 12" xfId="34362"/>
    <cellStyle name="Обычный 43 3 4 13" xfId="34363"/>
    <cellStyle name="Обычный 43 3 4 14" xfId="34364"/>
    <cellStyle name="Обычный 43 3 4 15" xfId="34365"/>
    <cellStyle name="Обычный 43 3 4 2" xfId="34366"/>
    <cellStyle name="Обычный 43 3 4 2 2" xfId="34367"/>
    <cellStyle name="Обычный 43 3 4 2 3" xfId="34368"/>
    <cellStyle name="Обычный 43 3 4 2 4" xfId="34369"/>
    <cellStyle name="Обычный 43 3 4 2 5" xfId="34370"/>
    <cellStyle name="Обычный 43 3 4 2 6" xfId="34371"/>
    <cellStyle name="Обычный 43 3 4 2 7" xfId="34372"/>
    <cellStyle name="Обычный 43 3 4 3" xfId="34373"/>
    <cellStyle name="Обычный 43 3 4 3 2" xfId="34374"/>
    <cellStyle name="Обычный 43 3 4 4" xfId="34375"/>
    <cellStyle name="Обычный 43 3 4 5" xfId="34376"/>
    <cellStyle name="Обычный 43 3 4 6" xfId="34377"/>
    <cellStyle name="Обычный 43 3 4 7" xfId="34378"/>
    <cellStyle name="Обычный 43 3 4 8" xfId="34379"/>
    <cellStyle name="Обычный 43 3 4 9" xfId="34380"/>
    <cellStyle name="Обычный 43 3 5" xfId="34381"/>
    <cellStyle name="Обычный 43 3 5 10" xfId="34382"/>
    <cellStyle name="Обычный 43 3 5 11" xfId="34383"/>
    <cellStyle name="Обычный 43 3 5 12" xfId="34384"/>
    <cellStyle name="Обычный 43 3 5 13" xfId="34385"/>
    <cellStyle name="Обычный 43 3 5 14" xfId="34386"/>
    <cellStyle name="Обычный 43 3 5 2" xfId="34387"/>
    <cellStyle name="Обычный 43 3 5 2 2" xfId="34388"/>
    <cellStyle name="Обычный 43 3 5 2 3" xfId="34389"/>
    <cellStyle name="Обычный 43 3 5 2 4" xfId="34390"/>
    <cellStyle name="Обычный 43 3 5 2 5" xfId="34391"/>
    <cellStyle name="Обычный 43 3 5 2 6" xfId="34392"/>
    <cellStyle name="Обычный 43 3 5 2 7" xfId="34393"/>
    <cellStyle name="Обычный 43 3 5 3" xfId="34394"/>
    <cellStyle name="Обычный 43 3 5 3 2" xfId="34395"/>
    <cellStyle name="Обычный 43 3 5 4" xfId="34396"/>
    <cellStyle name="Обычный 43 3 5 5" xfId="34397"/>
    <cellStyle name="Обычный 43 3 5 6" xfId="34398"/>
    <cellStyle name="Обычный 43 3 5 7" xfId="34399"/>
    <cellStyle name="Обычный 43 3 5 8" xfId="34400"/>
    <cellStyle name="Обычный 43 3 5 9" xfId="34401"/>
    <cellStyle name="Обычный 43 3 6" xfId="34402"/>
    <cellStyle name="Обычный 43 3 6 10" xfId="34403"/>
    <cellStyle name="Обычный 43 3 6 11" xfId="34404"/>
    <cellStyle name="Обычный 43 3 6 12" xfId="34405"/>
    <cellStyle name="Обычный 43 3 6 13" xfId="34406"/>
    <cellStyle name="Обычный 43 3 6 14" xfId="34407"/>
    <cellStyle name="Обычный 43 3 6 2" xfId="34408"/>
    <cellStyle name="Обычный 43 3 6 2 2" xfId="34409"/>
    <cellStyle name="Обычный 43 3 6 2 3" xfId="34410"/>
    <cellStyle name="Обычный 43 3 6 2 4" xfId="34411"/>
    <cellStyle name="Обычный 43 3 6 2 5" xfId="34412"/>
    <cellStyle name="Обычный 43 3 6 2 6" xfId="34413"/>
    <cellStyle name="Обычный 43 3 6 2 7" xfId="34414"/>
    <cellStyle name="Обычный 43 3 6 3" xfId="34415"/>
    <cellStyle name="Обычный 43 3 6 3 2" xfId="34416"/>
    <cellStyle name="Обычный 43 3 6 4" xfId="34417"/>
    <cellStyle name="Обычный 43 3 6 5" xfId="34418"/>
    <cellStyle name="Обычный 43 3 6 6" xfId="34419"/>
    <cellStyle name="Обычный 43 3 6 7" xfId="34420"/>
    <cellStyle name="Обычный 43 3 6 8" xfId="34421"/>
    <cellStyle name="Обычный 43 3 6 9" xfId="34422"/>
    <cellStyle name="Обычный 43 3 7" xfId="34423"/>
    <cellStyle name="Обычный 43 3 7 10" xfId="34424"/>
    <cellStyle name="Обычный 43 3 7 11" xfId="34425"/>
    <cellStyle name="Обычный 43 3 7 12" xfId="34426"/>
    <cellStyle name="Обычный 43 3 7 13" xfId="34427"/>
    <cellStyle name="Обычный 43 3 7 14" xfId="34428"/>
    <cellStyle name="Обычный 43 3 7 2" xfId="34429"/>
    <cellStyle name="Обычный 43 3 7 2 2" xfId="34430"/>
    <cellStyle name="Обычный 43 3 7 2 3" xfId="34431"/>
    <cellStyle name="Обычный 43 3 7 2 4" xfId="34432"/>
    <cellStyle name="Обычный 43 3 7 2 5" xfId="34433"/>
    <cellStyle name="Обычный 43 3 7 2 6" xfId="34434"/>
    <cellStyle name="Обычный 43 3 7 2 7" xfId="34435"/>
    <cellStyle name="Обычный 43 3 7 3" xfId="34436"/>
    <cellStyle name="Обычный 43 3 7 3 2" xfId="34437"/>
    <cellStyle name="Обычный 43 3 7 4" xfId="34438"/>
    <cellStyle name="Обычный 43 3 7 5" xfId="34439"/>
    <cellStyle name="Обычный 43 3 7 6" xfId="34440"/>
    <cellStyle name="Обычный 43 3 7 7" xfId="34441"/>
    <cellStyle name="Обычный 43 3 7 8" xfId="34442"/>
    <cellStyle name="Обычный 43 3 7 9" xfId="34443"/>
    <cellStyle name="Обычный 43 3 8" xfId="34444"/>
    <cellStyle name="Обычный 43 3 8 10" xfId="34445"/>
    <cellStyle name="Обычный 43 3 8 11" xfId="34446"/>
    <cellStyle name="Обычный 43 3 8 12" xfId="34447"/>
    <cellStyle name="Обычный 43 3 8 13" xfId="34448"/>
    <cellStyle name="Обычный 43 3 8 14" xfId="34449"/>
    <cellStyle name="Обычный 43 3 8 2" xfId="34450"/>
    <cellStyle name="Обычный 43 3 8 2 2" xfId="34451"/>
    <cellStyle name="Обычный 43 3 8 2 3" xfId="34452"/>
    <cellStyle name="Обычный 43 3 8 2 4" xfId="34453"/>
    <cellStyle name="Обычный 43 3 8 2 5" xfId="34454"/>
    <cellStyle name="Обычный 43 3 8 2 6" xfId="34455"/>
    <cellStyle name="Обычный 43 3 8 2 7" xfId="34456"/>
    <cellStyle name="Обычный 43 3 8 3" xfId="34457"/>
    <cellStyle name="Обычный 43 3 8 3 2" xfId="34458"/>
    <cellStyle name="Обычный 43 3 8 4" xfId="34459"/>
    <cellStyle name="Обычный 43 3 8 5" xfId="34460"/>
    <cellStyle name="Обычный 43 3 8 6" xfId="34461"/>
    <cellStyle name="Обычный 43 3 8 7" xfId="34462"/>
    <cellStyle name="Обычный 43 3 8 8" xfId="34463"/>
    <cellStyle name="Обычный 43 3 8 9" xfId="34464"/>
    <cellStyle name="Обычный 43 3 9" xfId="34465"/>
    <cellStyle name="Обычный 43 3 9 2" xfId="34466"/>
    <cellStyle name="Обычный 43 3 9 3" xfId="34467"/>
    <cellStyle name="Обычный 43 3 9 4" xfId="34468"/>
    <cellStyle name="Обычный 43 3 9 5" xfId="34469"/>
    <cellStyle name="Обычный 43 3 9 6" xfId="34470"/>
    <cellStyle name="Обычный 43 3 9 7" xfId="34471"/>
    <cellStyle name="Обычный 43 4" xfId="34472"/>
    <cellStyle name="Обычный 43 4 10" xfId="34473"/>
    <cellStyle name="Обычный 43 4 11" xfId="34474"/>
    <cellStyle name="Обычный 43 4 12" xfId="34475"/>
    <cellStyle name="Обычный 43 4 13" xfId="34476"/>
    <cellStyle name="Обычный 43 4 14" xfId="34477"/>
    <cellStyle name="Обычный 43 4 15" xfId="34478"/>
    <cellStyle name="Обычный 43 4 16" xfId="34479"/>
    <cellStyle name="Обычный 43 4 17" xfId="34480"/>
    <cellStyle name="Обычный 43 4 18" xfId="34481"/>
    <cellStyle name="Обычный 43 4 19" xfId="34482"/>
    <cellStyle name="Обычный 43 4 2" xfId="34483"/>
    <cellStyle name="Обычный 43 4 2 10" xfId="34484"/>
    <cellStyle name="Обычный 43 4 2 11" xfId="34485"/>
    <cellStyle name="Обычный 43 4 2 12" xfId="34486"/>
    <cellStyle name="Обычный 43 4 2 13" xfId="34487"/>
    <cellStyle name="Обычный 43 4 2 14" xfId="34488"/>
    <cellStyle name="Обычный 43 4 2 15" xfId="34489"/>
    <cellStyle name="Обычный 43 4 2 16" xfId="34490"/>
    <cellStyle name="Обычный 43 4 2 17" xfId="34491"/>
    <cellStyle name="Обычный 43 4 2 2" xfId="34492"/>
    <cellStyle name="Обычный 43 4 2 2 10" xfId="34493"/>
    <cellStyle name="Обычный 43 4 2 2 11" xfId="34494"/>
    <cellStyle name="Обычный 43 4 2 2 12" xfId="34495"/>
    <cellStyle name="Обычный 43 4 2 2 13" xfId="34496"/>
    <cellStyle name="Обычный 43 4 2 2 14" xfId="34497"/>
    <cellStyle name="Обычный 43 4 2 2 15" xfId="34498"/>
    <cellStyle name="Обычный 43 4 2 2 2" xfId="34499"/>
    <cellStyle name="Обычный 43 4 2 2 2 2" xfId="34500"/>
    <cellStyle name="Обычный 43 4 2 2 2 3" xfId="34501"/>
    <cellStyle name="Обычный 43 4 2 2 2 4" xfId="34502"/>
    <cellStyle name="Обычный 43 4 2 2 2 5" xfId="34503"/>
    <cellStyle name="Обычный 43 4 2 2 2 6" xfId="34504"/>
    <cellStyle name="Обычный 43 4 2 2 2 7" xfId="34505"/>
    <cellStyle name="Обычный 43 4 2 2 3" xfId="34506"/>
    <cellStyle name="Обычный 43 4 2 2 3 2" xfId="34507"/>
    <cellStyle name="Обычный 43 4 2 2 4" xfId="34508"/>
    <cellStyle name="Обычный 43 4 2 2 5" xfId="34509"/>
    <cellStyle name="Обычный 43 4 2 2 6" xfId="34510"/>
    <cellStyle name="Обычный 43 4 2 2 7" xfId="34511"/>
    <cellStyle name="Обычный 43 4 2 2 8" xfId="34512"/>
    <cellStyle name="Обычный 43 4 2 2 9" xfId="34513"/>
    <cellStyle name="Обычный 43 4 2 3" xfId="34514"/>
    <cellStyle name="Обычный 43 4 2 3 10" xfId="34515"/>
    <cellStyle name="Обычный 43 4 2 3 11" xfId="34516"/>
    <cellStyle name="Обычный 43 4 2 3 12" xfId="34517"/>
    <cellStyle name="Обычный 43 4 2 3 13" xfId="34518"/>
    <cellStyle name="Обычный 43 4 2 3 14" xfId="34519"/>
    <cellStyle name="Обычный 43 4 2 3 2" xfId="34520"/>
    <cellStyle name="Обычный 43 4 2 3 2 2" xfId="34521"/>
    <cellStyle name="Обычный 43 4 2 3 2 3" xfId="34522"/>
    <cellStyle name="Обычный 43 4 2 3 2 4" xfId="34523"/>
    <cellStyle name="Обычный 43 4 2 3 2 5" xfId="34524"/>
    <cellStyle name="Обычный 43 4 2 3 2 6" xfId="34525"/>
    <cellStyle name="Обычный 43 4 2 3 2 7" xfId="34526"/>
    <cellStyle name="Обычный 43 4 2 3 3" xfId="34527"/>
    <cellStyle name="Обычный 43 4 2 3 3 2" xfId="34528"/>
    <cellStyle name="Обычный 43 4 2 3 4" xfId="34529"/>
    <cellStyle name="Обычный 43 4 2 3 5" xfId="34530"/>
    <cellStyle name="Обычный 43 4 2 3 6" xfId="34531"/>
    <cellStyle name="Обычный 43 4 2 3 7" xfId="34532"/>
    <cellStyle name="Обычный 43 4 2 3 8" xfId="34533"/>
    <cellStyle name="Обычный 43 4 2 3 9" xfId="34534"/>
    <cellStyle name="Обычный 43 4 2 4" xfId="34535"/>
    <cellStyle name="Обычный 43 4 2 4 2" xfId="34536"/>
    <cellStyle name="Обычный 43 4 2 4 3" xfId="34537"/>
    <cellStyle name="Обычный 43 4 2 4 4" xfId="34538"/>
    <cellStyle name="Обычный 43 4 2 4 5" xfId="34539"/>
    <cellStyle name="Обычный 43 4 2 4 6" xfId="34540"/>
    <cellStyle name="Обычный 43 4 2 4 7" xfId="34541"/>
    <cellStyle name="Обычный 43 4 2 5" xfId="34542"/>
    <cellStyle name="Обычный 43 4 2 5 2" xfId="34543"/>
    <cellStyle name="Обычный 43 4 2 6" xfId="34544"/>
    <cellStyle name="Обычный 43 4 2 7" xfId="34545"/>
    <cellStyle name="Обычный 43 4 2 8" xfId="34546"/>
    <cellStyle name="Обычный 43 4 2 9" xfId="34547"/>
    <cellStyle name="Обычный 43 4 3" xfId="34548"/>
    <cellStyle name="Обычный 43 4 3 10" xfId="34549"/>
    <cellStyle name="Обычный 43 4 3 11" xfId="34550"/>
    <cellStyle name="Обычный 43 4 3 12" xfId="34551"/>
    <cellStyle name="Обычный 43 4 3 13" xfId="34552"/>
    <cellStyle name="Обычный 43 4 3 14" xfId="34553"/>
    <cellStyle name="Обычный 43 4 3 15" xfId="34554"/>
    <cellStyle name="Обычный 43 4 3 16" xfId="34555"/>
    <cellStyle name="Обычный 43 4 3 17" xfId="34556"/>
    <cellStyle name="Обычный 43 4 3 2" xfId="34557"/>
    <cellStyle name="Обычный 43 4 3 2 10" xfId="34558"/>
    <cellStyle name="Обычный 43 4 3 2 11" xfId="34559"/>
    <cellStyle name="Обычный 43 4 3 2 12" xfId="34560"/>
    <cellStyle name="Обычный 43 4 3 2 13" xfId="34561"/>
    <cellStyle name="Обычный 43 4 3 2 14" xfId="34562"/>
    <cellStyle name="Обычный 43 4 3 2 15" xfId="34563"/>
    <cellStyle name="Обычный 43 4 3 2 2" xfId="34564"/>
    <cellStyle name="Обычный 43 4 3 2 2 2" xfId="34565"/>
    <cellStyle name="Обычный 43 4 3 2 2 3" xfId="34566"/>
    <cellStyle name="Обычный 43 4 3 2 2 4" xfId="34567"/>
    <cellStyle name="Обычный 43 4 3 2 2 5" xfId="34568"/>
    <cellStyle name="Обычный 43 4 3 2 2 6" xfId="34569"/>
    <cellStyle name="Обычный 43 4 3 2 2 7" xfId="34570"/>
    <cellStyle name="Обычный 43 4 3 2 3" xfId="34571"/>
    <cellStyle name="Обычный 43 4 3 2 3 2" xfId="34572"/>
    <cellStyle name="Обычный 43 4 3 2 4" xfId="34573"/>
    <cellStyle name="Обычный 43 4 3 2 5" xfId="34574"/>
    <cellStyle name="Обычный 43 4 3 2 6" xfId="34575"/>
    <cellStyle name="Обычный 43 4 3 2 7" xfId="34576"/>
    <cellStyle name="Обычный 43 4 3 2 8" xfId="34577"/>
    <cellStyle name="Обычный 43 4 3 2 9" xfId="34578"/>
    <cellStyle name="Обычный 43 4 3 3" xfId="34579"/>
    <cellStyle name="Обычный 43 4 3 3 10" xfId="34580"/>
    <cellStyle name="Обычный 43 4 3 3 11" xfId="34581"/>
    <cellStyle name="Обычный 43 4 3 3 12" xfId="34582"/>
    <cellStyle name="Обычный 43 4 3 3 13" xfId="34583"/>
    <cellStyle name="Обычный 43 4 3 3 14" xfId="34584"/>
    <cellStyle name="Обычный 43 4 3 3 2" xfId="34585"/>
    <cellStyle name="Обычный 43 4 3 3 2 2" xfId="34586"/>
    <cellStyle name="Обычный 43 4 3 3 2 3" xfId="34587"/>
    <cellStyle name="Обычный 43 4 3 3 2 4" xfId="34588"/>
    <cellStyle name="Обычный 43 4 3 3 2 5" xfId="34589"/>
    <cellStyle name="Обычный 43 4 3 3 2 6" xfId="34590"/>
    <cellStyle name="Обычный 43 4 3 3 2 7" xfId="34591"/>
    <cellStyle name="Обычный 43 4 3 3 3" xfId="34592"/>
    <cellStyle name="Обычный 43 4 3 3 3 2" xfId="34593"/>
    <cellStyle name="Обычный 43 4 3 3 4" xfId="34594"/>
    <cellStyle name="Обычный 43 4 3 3 5" xfId="34595"/>
    <cellStyle name="Обычный 43 4 3 3 6" xfId="34596"/>
    <cellStyle name="Обычный 43 4 3 3 7" xfId="34597"/>
    <cellStyle name="Обычный 43 4 3 3 8" xfId="34598"/>
    <cellStyle name="Обычный 43 4 3 3 9" xfId="34599"/>
    <cellStyle name="Обычный 43 4 3 4" xfId="34600"/>
    <cellStyle name="Обычный 43 4 3 4 2" xfId="34601"/>
    <cellStyle name="Обычный 43 4 3 4 3" xfId="34602"/>
    <cellStyle name="Обычный 43 4 3 4 4" xfId="34603"/>
    <cellStyle name="Обычный 43 4 3 4 5" xfId="34604"/>
    <cellStyle name="Обычный 43 4 3 4 6" xfId="34605"/>
    <cellStyle name="Обычный 43 4 3 4 7" xfId="34606"/>
    <cellStyle name="Обычный 43 4 3 5" xfId="34607"/>
    <cellStyle name="Обычный 43 4 3 5 2" xfId="34608"/>
    <cellStyle name="Обычный 43 4 3 6" xfId="34609"/>
    <cellStyle name="Обычный 43 4 3 7" xfId="34610"/>
    <cellStyle name="Обычный 43 4 3 8" xfId="34611"/>
    <cellStyle name="Обычный 43 4 3 9" xfId="34612"/>
    <cellStyle name="Обычный 43 4 4" xfId="34613"/>
    <cellStyle name="Обычный 43 4 4 10" xfId="34614"/>
    <cellStyle name="Обычный 43 4 4 11" xfId="34615"/>
    <cellStyle name="Обычный 43 4 4 12" xfId="34616"/>
    <cellStyle name="Обычный 43 4 4 13" xfId="34617"/>
    <cellStyle name="Обычный 43 4 4 14" xfId="34618"/>
    <cellStyle name="Обычный 43 4 4 15" xfId="34619"/>
    <cellStyle name="Обычный 43 4 4 2" xfId="34620"/>
    <cellStyle name="Обычный 43 4 4 2 2" xfId="34621"/>
    <cellStyle name="Обычный 43 4 4 2 3" xfId="34622"/>
    <cellStyle name="Обычный 43 4 4 2 4" xfId="34623"/>
    <cellStyle name="Обычный 43 4 4 2 5" xfId="34624"/>
    <cellStyle name="Обычный 43 4 4 2 6" xfId="34625"/>
    <cellStyle name="Обычный 43 4 4 2 7" xfId="34626"/>
    <cellStyle name="Обычный 43 4 4 3" xfId="34627"/>
    <cellStyle name="Обычный 43 4 4 3 2" xfId="34628"/>
    <cellStyle name="Обычный 43 4 4 4" xfId="34629"/>
    <cellStyle name="Обычный 43 4 4 5" xfId="34630"/>
    <cellStyle name="Обычный 43 4 4 6" xfId="34631"/>
    <cellStyle name="Обычный 43 4 4 7" xfId="34632"/>
    <cellStyle name="Обычный 43 4 4 8" xfId="34633"/>
    <cellStyle name="Обычный 43 4 4 9" xfId="34634"/>
    <cellStyle name="Обычный 43 4 5" xfId="34635"/>
    <cellStyle name="Обычный 43 4 5 10" xfId="34636"/>
    <cellStyle name="Обычный 43 4 5 11" xfId="34637"/>
    <cellStyle name="Обычный 43 4 5 12" xfId="34638"/>
    <cellStyle name="Обычный 43 4 5 13" xfId="34639"/>
    <cellStyle name="Обычный 43 4 5 14" xfId="34640"/>
    <cellStyle name="Обычный 43 4 5 2" xfId="34641"/>
    <cellStyle name="Обычный 43 4 5 2 2" xfId="34642"/>
    <cellStyle name="Обычный 43 4 5 2 3" xfId="34643"/>
    <cellStyle name="Обычный 43 4 5 2 4" xfId="34644"/>
    <cellStyle name="Обычный 43 4 5 2 5" xfId="34645"/>
    <cellStyle name="Обычный 43 4 5 2 6" xfId="34646"/>
    <cellStyle name="Обычный 43 4 5 2 7" xfId="34647"/>
    <cellStyle name="Обычный 43 4 5 3" xfId="34648"/>
    <cellStyle name="Обычный 43 4 5 3 2" xfId="34649"/>
    <cellStyle name="Обычный 43 4 5 4" xfId="34650"/>
    <cellStyle name="Обычный 43 4 5 5" xfId="34651"/>
    <cellStyle name="Обычный 43 4 5 6" xfId="34652"/>
    <cellStyle name="Обычный 43 4 5 7" xfId="34653"/>
    <cellStyle name="Обычный 43 4 5 8" xfId="34654"/>
    <cellStyle name="Обычный 43 4 5 9" xfId="34655"/>
    <cellStyle name="Обычный 43 4 6" xfId="34656"/>
    <cellStyle name="Обычный 43 4 6 2" xfId="34657"/>
    <cellStyle name="Обычный 43 4 6 3" xfId="34658"/>
    <cellStyle name="Обычный 43 4 6 4" xfId="34659"/>
    <cellStyle name="Обычный 43 4 6 5" xfId="34660"/>
    <cellStyle name="Обычный 43 4 6 6" xfId="34661"/>
    <cellStyle name="Обычный 43 4 6 7" xfId="34662"/>
    <cellStyle name="Обычный 43 4 7" xfId="34663"/>
    <cellStyle name="Обычный 43 4 7 2" xfId="34664"/>
    <cellStyle name="Обычный 43 4 8" xfId="34665"/>
    <cellStyle name="Обычный 43 4 9" xfId="34666"/>
    <cellStyle name="Обычный 43 5" xfId="34667"/>
    <cellStyle name="Обычный 43 5 10" xfId="34668"/>
    <cellStyle name="Обычный 43 5 11" xfId="34669"/>
    <cellStyle name="Обычный 43 5 12" xfId="34670"/>
    <cellStyle name="Обычный 43 5 13" xfId="34671"/>
    <cellStyle name="Обычный 43 5 14" xfId="34672"/>
    <cellStyle name="Обычный 43 5 15" xfId="34673"/>
    <cellStyle name="Обычный 43 5 16" xfId="34674"/>
    <cellStyle name="Обычный 43 5 17" xfId="34675"/>
    <cellStyle name="Обычный 43 5 2" xfId="34676"/>
    <cellStyle name="Обычный 43 5 2 10" xfId="34677"/>
    <cellStyle name="Обычный 43 5 2 11" xfId="34678"/>
    <cellStyle name="Обычный 43 5 2 12" xfId="34679"/>
    <cellStyle name="Обычный 43 5 2 13" xfId="34680"/>
    <cellStyle name="Обычный 43 5 2 14" xfId="34681"/>
    <cellStyle name="Обычный 43 5 2 15" xfId="34682"/>
    <cellStyle name="Обычный 43 5 2 2" xfId="34683"/>
    <cellStyle name="Обычный 43 5 2 2 2" xfId="34684"/>
    <cellStyle name="Обычный 43 5 2 2 3" xfId="34685"/>
    <cellStyle name="Обычный 43 5 2 2 4" xfId="34686"/>
    <cellStyle name="Обычный 43 5 2 2 5" xfId="34687"/>
    <cellStyle name="Обычный 43 5 2 2 6" xfId="34688"/>
    <cellStyle name="Обычный 43 5 2 2 7" xfId="34689"/>
    <cellStyle name="Обычный 43 5 2 3" xfId="34690"/>
    <cellStyle name="Обычный 43 5 2 3 2" xfId="34691"/>
    <cellStyle name="Обычный 43 5 2 4" xfId="34692"/>
    <cellStyle name="Обычный 43 5 2 5" xfId="34693"/>
    <cellStyle name="Обычный 43 5 2 6" xfId="34694"/>
    <cellStyle name="Обычный 43 5 2 7" xfId="34695"/>
    <cellStyle name="Обычный 43 5 2 8" xfId="34696"/>
    <cellStyle name="Обычный 43 5 2 9" xfId="34697"/>
    <cellStyle name="Обычный 43 5 3" xfId="34698"/>
    <cellStyle name="Обычный 43 5 3 10" xfId="34699"/>
    <cellStyle name="Обычный 43 5 3 11" xfId="34700"/>
    <cellStyle name="Обычный 43 5 3 12" xfId="34701"/>
    <cellStyle name="Обычный 43 5 3 13" xfId="34702"/>
    <cellStyle name="Обычный 43 5 3 14" xfId="34703"/>
    <cellStyle name="Обычный 43 5 3 2" xfId="34704"/>
    <cellStyle name="Обычный 43 5 3 2 2" xfId="34705"/>
    <cellStyle name="Обычный 43 5 3 2 3" xfId="34706"/>
    <cellStyle name="Обычный 43 5 3 2 4" xfId="34707"/>
    <cellStyle name="Обычный 43 5 3 2 5" xfId="34708"/>
    <cellStyle name="Обычный 43 5 3 2 6" xfId="34709"/>
    <cellStyle name="Обычный 43 5 3 2 7" xfId="34710"/>
    <cellStyle name="Обычный 43 5 3 3" xfId="34711"/>
    <cellStyle name="Обычный 43 5 3 3 2" xfId="34712"/>
    <cellStyle name="Обычный 43 5 3 4" xfId="34713"/>
    <cellStyle name="Обычный 43 5 3 5" xfId="34714"/>
    <cellStyle name="Обычный 43 5 3 6" xfId="34715"/>
    <cellStyle name="Обычный 43 5 3 7" xfId="34716"/>
    <cellStyle name="Обычный 43 5 3 8" xfId="34717"/>
    <cellStyle name="Обычный 43 5 3 9" xfId="34718"/>
    <cellStyle name="Обычный 43 5 4" xfId="34719"/>
    <cellStyle name="Обычный 43 5 4 2" xfId="34720"/>
    <cellStyle name="Обычный 43 5 4 3" xfId="34721"/>
    <cellStyle name="Обычный 43 5 4 4" xfId="34722"/>
    <cellStyle name="Обычный 43 5 4 5" xfId="34723"/>
    <cellStyle name="Обычный 43 5 4 6" xfId="34724"/>
    <cellStyle name="Обычный 43 5 4 7" xfId="34725"/>
    <cellStyle name="Обычный 43 5 5" xfId="34726"/>
    <cellStyle name="Обычный 43 5 5 2" xfId="34727"/>
    <cellStyle name="Обычный 43 5 6" xfId="34728"/>
    <cellStyle name="Обычный 43 5 7" xfId="34729"/>
    <cellStyle name="Обычный 43 5 8" xfId="34730"/>
    <cellStyle name="Обычный 43 5 9" xfId="34731"/>
    <cellStyle name="Обычный 43 6" xfId="34732"/>
    <cellStyle name="Обычный 43 6 10" xfId="34733"/>
    <cellStyle name="Обычный 43 6 11" xfId="34734"/>
    <cellStyle name="Обычный 43 6 12" xfId="34735"/>
    <cellStyle name="Обычный 43 6 13" xfId="34736"/>
    <cellStyle name="Обычный 43 6 14" xfId="34737"/>
    <cellStyle name="Обычный 43 6 15" xfId="34738"/>
    <cellStyle name="Обычный 43 6 16" xfId="34739"/>
    <cellStyle name="Обычный 43 6 17" xfId="34740"/>
    <cellStyle name="Обычный 43 6 2" xfId="34741"/>
    <cellStyle name="Обычный 43 6 2 10" xfId="34742"/>
    <cellStyle name="Обычный 43 6 2 11" xfId="34743"/>
    <cellStyle name="Обычный 43 6 2 12" xfId="34744"/>
    <cellStyle name="Обычный 43 6 2 13" xfId="34745"/>
    <cellStyle name="Обычный 43 6 2 14" xfId="34746"/>
    <cellStyle name="Обычный 43 6 2 15" xfId="34747"/>
    <cellStyle name="Обычный 43 6 2 2" xfId="34748"/>
    <cellStyle name="Обычный 43 6 2 2 2" xfId="34749"/>
    <cellStyle name="Обычный 43 6 2 2 3" xfId="34750"/>
    <cellStyle name="Обычный 43 6 2 2 4" xfId="34751"/>
    <cellStyle name="Обычный 43 6 2 2 5" xfId="34752"/>
    <cellStyle name="Обычный 43 6 2 2 6" xfId="34753"/>
    <cellStyle name="Обычный 43 6 2 2 7" xfId="34754"/>
    <cellStyle name="Обычный 43 6 2 3" xfId="34755"/>
    <cellStyle name="Обычный 43 6 2 3 2" xfId="34756"/>
    <cellStyle name="Обычный 43 6 2 4" xfId="34757"/>
    <cellStyle name="Обычный 43 6 2 5" xfId="34758"/>
    <cellStyle name="Обычный 43 6 2 6" xfId="34759"/>
    <cellStyle name="Обычный 43 6 2 7" xfId="34760"/>
    <cellStyle name="Обычный 43 6 2 8" xfId="34761"/>
    <cellStyle name="Обычный 43 6 2 9" xfId="34762"/>
    <cellStyle name="Обычный 43 6 3" xfId="34763"/>
    <cellStyle name="Обычный 43 6 3 10" xfId="34764"/>
    <cellStyle name="Обычный 43 6 3 11" xfId="34765"/>
    <cellStyle name="Обычный 43 6 3 12" xfId="34766"/>
    <cellStyle name="Обычный 43 6 3 13" xfId="34767"/>
    <cellStyle name="Обычный 43 6 3 14" xfId="34768"/>
    <cellStyle name="Обычный 43 6 3 2" xfId="34769"/>
    <cellStyle name="Обычный 43 6 3 2 2" xfId="34770"/>
    <cellStyle name="Обычный 43 6 3 2 3" xfId="34771"/>
    <cellStyle name="Обычный 43 6 3 2 4" xfId="34772"/>
    <cellStyle name="Обычный 43 6 3 2 5" xfId="34773"/>
    <cellStyle name="Обычный 43 6 3 2 6" xfId="34774"/>
    <cellStyle name="Обычный 43 6 3 2 7" xfId="34775"/>
    <cellStyle name="Обычный 43 6 3 3" xfId="34776"/>
    <cellStyle name="Обычный 43 6 3 3 2" xfId="34777"/>
    <cellStyle name="Обычный 43 6 3 4" xfId="34778"/>
    <cellStyle name="Обычный 43 6 3 5" xfId="34779"/>
    <cellStyle name="Обычный 43 6 3 6" xfId="34780"/>
    <cellStyle name="Обычный 43 6 3 7" xfId="34781"/>
    <cellStyle name="Обычный 43 6 3 8" xfId="34782"/>
    <cellStyle name="Обычный 43 6 3 9" xfId="34783"/>
    <cellStyle name="Обычный 43 6 4" xfId="34784"/>
    <cellStyle name="Обычный 43 6 4 2" xfId="34785"/>
    <cellStyle name="Обычный 43 6 4 3" xfId="34786"/>
    <cellStyle name="Обычный 43 6 4 4" xfId="34787"/>
    <cellStyle name="Обычный 43 6 4 5" xfId="34788"/>
    <cellStyle name="Обычный 43 6 4 6" xfId="34789"/>
    <cellStyle name="Обычный 43 6 4 7" xfId="34790"/>
    <cellStyle name="Обычный 43 6 5" xfId="34791"/>
    <cellStyle name="Обычный 43 6 5 2" xfId="34792"/>
    <cellStyle name="Обычный 43 6 6" xfId="34793"/>
    <cellStyle name="Обычный 43 6 7" xfId="34794"/>
    <cellStyle name="Обычный 43 6 8" xfId="34795"/>
    <cellStyle name="Обычный 43 6 9" xfId="34796"/>
    <cellStyle name="Обычный 43 7" xfId="34797"/>
    <cellStyle name="Обычный 43 7 10" xfId="34798"/>
    <cellStyle name="Обычный 43 7 11" xfId="34799"/>
    <cellStyle name="Обычный 43 7 12" xfId="34800"/>
    <cellStyle name="Обычный 43 7 13" xfId="34801"/>
    <cellStyle name="Обычный 43 7 14" xfId="34802"/>
    <cellStyle name="Обычный 43 7 15" xfId="34803"/>
    <cellStyle name="Обычный 43 7 2" xfId="34804"/>
    <cellStyle name="Обычный 43 7 2 2" xfId="34805"/>
    <cellStyle name="Обычный 43 7 2 3" xfId="34806"/>
    <cellStyle name="Обычный 43 7 2 4" xfId="34807"/>
    <cellStyle name="Обычный 43 7 2 5" xfId="34808"/>
    <cellStyle name="Обычный 43 7 2 6" xfId="34809"/>
    <cellStyle name="Обычный 43 7 2 7" xfId="34810"/>
    <cellStyle name="Обычный 43 7 3" xfId="34811"/>
    <cellStyle name="Обычный 43 7 3 2" xfId="34812"/>
    <cellStyle name="Обычный 43 7 4" xfId="34813"/>
    <cellStyle name="Обычный 43 7 5" xfId="34814"/>
    <cellStyle name="Обычный 43 7 6" xfId="34815"/>
    <cellStyle name="Обычный 43 7 7" xfId="34816"/>
    <cellStyle name="Обычный 43 7 8" xfId="34817"/>
    <cellStyle name="Обычный 43 7 9" xfId="34818"/>
    <cellStyle name="Обычный 43 8" xfId="34819"/>
    <cellStyle name="Обычный 43 8 10" xfId="34820"/>
    <cellStyle name="Обычный 43 8 11" xfId="34821"/>
    <cellStyle name="Обычный 43 8 12" xfId="34822"/>
    <cellStyle name="Обычный 43 8 13" xfId="34823"/>
    <cellStyle name="Обычный 43 8 14" xfId="34824"/>
    <cellStyle name="Обычный 43 8 15" xfId="34825"/>
    <cellStyle name="Обычный 43 8 2" xfId="34826"/>
    <cellStyle name="Обычный 43 8 2 2" xfId="34827"/>
    <cellStyle name="Обычный 43 8 2 3" xfId="34828"/>
    <cellStyle name="Обычный 43 8 2 4" xfId="34829"/>
    <cellStyle name="Обычный 43 8 2 5" xfId="34830"/>
    <cellStyle name="Обычный 43 8 2 6" xfId="34831"/>
    <cellStyle name="Обычный 43 8 2 7" xfId="34832"/>
    <cellStyle name="Обычный 43 8 3" xfId="34833"/>
    <cellStyle name="Обычный 43 8 3 2" xfId="34834"/>
    <cellStyle name="Обычный 43 8 4" xfId="34835"/>
    <cellStyle name="Обычный 43 8 5" xfId="34836"/>
    <cellStyle name="Обычный 43 8 6" xfId="34837"/>
    <cellStyle name="Обычный 43 8 7" xfId="34838"/>
    <cellStyle name="Обычный 43 8 8" xfId="34839"/>
    <cellStyle name="Обычный 43 8 9" xfId="34840"/>
    <cellStyle name="Обычный 43 9" xfId="34841"/>
    <cellStyle name="Обычный 43 9 10" xfId="34842"/>
    <cellStyle name="Обычный 43 9 11" xfId="34843"/>
    <cellStyle name="Обычный 43 9 12" xfId="34844"/>
    <cellStyle name="Обычный 43 9 13" xfId="34845"/>
    <cellStyle name="Обычный 43 9 14" xfId="34846"/>
    <cellStyle name="Обычный 43 9 2" xfId="34847"/>
    <cellStyle name="Обычный 43 9 2 2" xfId="34848"/>
    <cellStyle name="Обычный 43 9 2 3" xfId="34849"/>
    <cellStyle name="Обычный 43 9 2 4" xfId="34850"/>
    <cellStyle name="Обычный 43 9 2 5" xfId="34851"/>
    <cellStyle name="Обычный 43 9 2 6" xfId="34852"/>
    <cellStyle name="Обычный 43 9 2 7" xfId="34853"/>
    <cellStyle name="Обычный 43 9 3" xfId="34854"/>
    <cellStyle name="Обычный 43 9 3 2" xfId="34855"/>
    <cellStyle name="Обычный 43 9 4" xfId="34856"/>
    <cellStyle name="Обычный 43 9 5" xfId="34857"/>
    <cellStyle name="Обычный 43 9 6" xfId="34858"/>
    <cellStyle name="Обычный 43 9 7" xfId="34859"/>
    <cellStyle name="Обычный 43 9 8" xfId="34860"/>
    <cellStyle name="Обычный 43 9 9" xfId="34861"/>
    <cellStyle name="Обычный 44" xfId="34862"/>
    <cellStyle name="Обычный 44 2" xfId="34863"/>
    <cellStyle name="Обычный 44 2 2" xfId="34864"/>
    <cellStyle name="Обычный 44 2 3" xfId="34865"/>
    <cellStyle name="Обычный 45" xfId="34866"/>
    <cellStyle name="Обычный 45 2" xfId="34867"/>
    <cellStyle name="Обычный 45 2 2" xfId="34868"/>
    <cellStyle name="Обычный 45 2 3" xfId="34869"/>
    <cellStyle name="Обычный 45 3" xfId="34870"/>
    <cellStyle name="Обычный 46" xfId="34871"/>
    <cellStyle name="Обычный 46 2" xfId="34872"/>
    <cellStyle name="Обычный 46 2 2" xfId="34873"/>
    <cellStyle name="Обычный 46 2 3" xfId="34874"/>
    <cellStyle name="Обычный 46 3" xfId="34875"/>
    <cellStyle name="Обычный 47" xfId="34876"/>
    <cellStyle name="Обычный 47 2" xfId="34877"/>
    <cellStyle name="Обычный 47 2 2" xfId="34878"/>
    <cellStyle name="Обычный 47 2 3" xfId="34879"/>
    <cellStyle name="Обычный 48" xfId="34880"/>
    <cellStyle name="Обычный 48 10" xfId="34881"/>
    <cellStyle name="Обычный 48 11" xfId="34882"/>
    <cellStyle name="Обычный 48 12" xfId="34883"/>
    <cellStyle name="Обычный 48 13" xfId="34884"/>
    <cellStyle name="Обычный 48 2" xfId="34885"/>
    <cellStyle name="Обычный 48 2 10" xfId="34886"/>
    <cellStyle name="Обычный 48 2 11" xfId="34887"/>
    <cellStyle name="Обычный 48 2 12" xfId="34888"/>
    <cellStyle name="Обычный 48 2 13" xfId="34889"/>
    <cellStyle name="Обычный 48 2 14" xfId="34890"/>
    <cellStyle name="Обычный 48 2 15" xfId="34891"/>
    <cellStyle name="Обычный 48 2 16" xfId="34892"/>
    <cellStyle name="Обычный 48 2 17" xfId="34893"/>
    <cellStyle name="Обычный 48 2 18" xfId="34894"/>
    <cellStyle name="Обычный 48 2 19" xfId="34895"/>
    <cellStyle name="Обычный 48 2 2" xfId="34896"/>
    <cellStyle name="Обычный 48 2 2 10" xfId="34897"/>
    <cellStyle name="Обычный 48 2 2 11" xfId="34898"/>
    <cellStyle name="Обычный 48 2 2 12" xfId="34899"/>
    <cellStyle name="Обычный 48 2 2 13" xfId="34900"/>
    <cellStyle name="Обычный 48 2 2 14" xfId="34901"/>
    <cellStyle name="Обычный 48 2 2 2" xfId="34902"/>
    <cellStyle name="Обычный 48 2 2 2 2" xfId="34903"/>
    <cellStyle name="Обычный 48 2 2 2 3" xfId="34904"/>
    <cellStyle name="Обычный 48 2 2 2 4" xfId="34905"/>
    <cellStyle name="Обычный 48 2 2 2 5" xfId="34906"/>
    <cellStyle name="Обычный 48 2 2 2 6" xfId="34907"/>
    <cellStyle name="Обычный 48 2 2 2 7" xfId="34908"/>
    <cellStyle name="Обычный 48 2 2 3" xfId="34909"/>
    <cellStyle name="Обычный 48 2 2 3 2" xfId="34910"/>
    <cellStyle name="Обычный 48 2 2 4" xfId="34911"/>
    <cellStyle name="Обычный 48 2 2 5" xfId="34912"/>
    <cellStyle name="Обычный 48 2 2 6" xfId="34913"/>
    <cellStyle name="Обычный 48 2 2 7" xfId="34914"/>
    <cellStyle name="Обычный 48 2 2 8" xfId="34915"/>
    <cellStyle name="Обычный 48 2 2 9" xfId="34916"/>
    <cellStyle name="Обычный 48 2 20" xfId="34917"/>
    <cellStyle name="Обычный 48 2 3" xfId="34918"/>
    <cellStyle name="Обычный 48 2 3 10" xfId="34919"/>
    <cellStyle name="Обычный 48 2 3 11" xfId="34920"/>
    <cellStyle name="Обычный 48 2 3 12" xfId="34921"/>
    <cellStyle name="Обычный 48 2 3 13" xfId="34922"/>
    <cellStyle name="Обычный 48 2 3 14" xfId="34923"/>
    <cellStyle name="Обычный 48 2 3 2" xfId="34924"/>
    <cellStyle name="Обычный 48 2 3 2 2" xfId="34925"/>
    <cellStyle name="Обычный 48 2 3 2 3" xfId="34926"/>
    <cellStyle name="Обычный 48 2 3 2 4" xfId="34927"/>
    <cellStyle name="Обычный 48 2 3 2 5" xfId="34928"/>
    <cellStyle name="Обычный 48 2 3 2 6" xfId="34929"/>
    <cellStyle name="Обычный 48 2 3 2 7" xfId="34930"/>
    <cellStyle name="Обычный 48 2 3 3" xfId="34931"/>
    <cellStyle name="Обычный 48 2 3 3 2" xfId="34932"/>
    <cellStyle name="Обычный 48 2 3 4" xfId="34933"/>
    <cellStyle name="Обычный 48 2 3 5" xfId="34934"/>
    <cellStyle name="Обычный 48 2 3 6" xfId="34935"/>
    <cellStyle name="Обычный 48 2 3 7" xfId="34936"/>
    <cellStyle name="Обычный 48 2 3 8" xfId="34937"/>
    <cellStyle name="Обычный 48 2 3 9" xfId="34938"/>
    <cellStyle name="Обычный 48 2 4" xfId="34939"/>
    <cellStyle name="Обычный 48 2 4 10" xfId="34940"/>
    <cellStyle name="Обычный 48 2 4 11" xfId="34941"/>
    <cellStyle name="Обычный 48 2 4 12" xfId="34942"/>
    <cellStyle name="Обычный 48 2 4 13" xfId="34943"/>
    <cellStyle name="Обычный 48 2 4 14" xfId="34944"/>
    <cellStyle name="Обычный 48 2 4 2" xfId="34945"/>
    <cellStyle name="Обычный 48 2 4 2 2" xfId="34946"/>
    <cellStyle name="Обычный 48 2 4 2 3" xfId="34947"/>
    <cellStyle name="Обычный 48 2 4 2 4" xfId="34948"/>
    <cellStyle name="Обычный 48 2 4 2 5" xfId="34949"/>
    <cellStyle name="Обычный 48 2 4 2 6" xfId="34950"/>
    <cellStyle name="Обычный 48 2 4 2 7" xfId="34951"/>
    <cellStyle name="Обычный 48 2 4 3" xfId="34952"/>
    <cellStyle name="Обычный 48 2 4 3 2" xfId="34953"/>
    <cellStyle name="Обычный 48 2 4 4" xfId="34954"/>
    <cellStyle name="Обычный 48 2 4 5" xfId="34955"/>
    <cellStyle name="Обычный 48 2 4 6" xfId="34956"/>
    <cellStyle name="Обычный 48 2 4 7" xfId="34957"/>
    <cellStyle name="Обычный 48 2 4 8" xfId="34958"/>
    <cellStyle name="Обычный 48 2 4 9" xfId="34959"/>
    <cellStyle name="Обычный 48 2 5" xfId="34960"/>
    <cellStyle name="Обычный 48 2 5 10" xfId="34961"/>
    <cellStyle name="Обычный 48 2 5 11" xfId="34962"/>
    <cellStyle name="Обычный 48 2 5 12" xfId="34963"/>
    <cellStyle name="Обычный 48 2 5 13" xfId="34964"/>
    <cellStyle name="Обычный 48 2 5 14" xfId="34965"/>
    <cellStyle name="Обычный 48 2 5 2" xfId="34966"/>
    <cellStyle name="Обычный 48 2 5 2 2" xfId="34967"/>
    <cellStyle name="Обычный 48 2 5 2 3" xfId="34968"/>
    <cellStyle name="Обычный 48 2 5 2 4" xfId="34969"/>
    <cellStyle name="Обычный 48 2 5 2 5" xfId="34970"/>
    <cellStyle name="Обычный 48 2 5 2 6" xfId="34971"/>
    <cellStyle name="Обычный 48 2 5 2 7" xfId="34972"/>
    <cellStyle name="Обычный 48 2 5 3" xfId="34973"/>
    <cellStyle name="Обычный 48 2 5 3 2" xfId="34974"/>
    <cellStyle name="Обычный 48 2 5 4" xfId="34975"/>
    <cellStyle name="Обычный 48 2 5 5" xfId="34976"/>
    <cellStyle name="Обычный 48 2 5 6" xfId="34977"/>
    <cellStyle name="Обычный 48 2 5 7" xfId="34978"/>
    <cellStyle name="Обычный 48 2 5 8" xfId="34979"/>
    <cellStyle name="Обычный 48 2 5 9" xfId="34980"/>
    <cellStyle name="Обычный 48 2 6" xfId="34981"/>
    <cellStyle name="Обычный 48 2 6 10" xfId="34982"/>
    <cellStyle name="Обычный 48 2 6 11" xfId="34983"/>
    <cellStyle name="Обычный 48 2 6 12" xfId="34984"/>
    <cellStyle name="Обычный 48 2 6 13" xfId="34985"/>
    <cellStyle name="Обычный 48 2 6 14" xfId="34986"/>
    <cellStyle name="Обычный 48 2 6 2" xfId="34987"/>
    <cellStyle name="Обычный 48 2 6 2 2" xfId="34988"/>
    <cellStyle name="Обычный 48 2 6 2 3" xfId="34989"/>
    <cellStyle name="Обычный 48 2 6 2 4" xfId="34990"/>
    <cellStyle name="Обычный 48 2 6 2 5" xfId="34991"/>
    <cellStyle name="Обычный 48 2 6 2 6" xfId="34992"/>
    <cellStyle name="Обычный 48 2 6 2 7" xfId="34993"/>
    <cellStyle name="Обычный 48 2 6 3" xfId="34994"/>
    <cellStyle name="Обычный 48 2 6 3 2" xfId="34995"/>
    <cellStyle name="Обычный 48 2 6 4" xfId="34996"/>
    <cellStyle name="Обычный 48 2 6 5" xfId="34997"/>
    <cellStyle name="Обычный 48 2 6 6" xfId="34998"/>
    <cellStyle name="Обычный 48 2 6 7" xfId="34999"/>
    <cellStyle name="Обычный 48 2 6 8" xfId="35000"/>
    <cellStyle name="Обычный 48 2 6 9" xfId="35001"/>
    <cellStyle name="Обычный 48 2 7" xfId="35002"/>
    <cellStyle name="Обычный 48 2 7 2" xfId="35003"/>
    <cellStyle name="Обычный 48 2 7 3" xfId="35004"/>
    <cellStyle name="Обычный 48 2 7 4" xfId="35005"/>
    <cellStyle name="Обычный 48 2 7 5" xfId="35006"/>
    <cellStyle name="Обычный 48 2 7 6" xfId="35007"/>
    <cellStyle name="Обычный 48 2 7 7" xfId="35008"/>
    <cellStyle name="Обычный 48 2 8" xfId="35009"/>
    <cellStyle name="Обычный 48 2 8 2" xfId="35010"/>
    <cellStyle name="Обычный 48 2 8 3" xfId="35011"/>
    <cellStyle name="Обычный 48 2 8 4" xfId="35012"/>
    <cellStyle name="Обычный 48 2 8 5" xfId="35013"/>
    <cellStyle name="Обычный 48 2 8 6" xfId="35014"/>
    <cellStyle name="Обычный 48 2 8 7" xfId="35015"/>
    <cellStyle name="Обычный 48 2 9" xfId="35016"/>
    <cellStyle name="Обычный 48 2 9 2" xfId="35017"/>
    <cellStyle name="Обычный 48 3" xfId="35018"/>
    <cellStyle name="Обычный 48 3 2" xfId="35019"/>
    <cellStyle name="Обычный 48 4" xfId="35020"/>
    <cellStyle name="Обычный 48 4 10" xfId="35021"/>
    <cellStyle name="Обычный 48 4 11" xfId="35022"/>
    <cellStyle name="Обычный 48 4 12" xfId="35023"/>
    <cellStyle name="Обычный 48 4 13" xfId="35024"/>
    <cellStyle name="Обычный 48 4 14" xfId="35025"/>
    <cellStyle name="Обычный 48 4 2" xfId="35026"/>
    <cellStyle name="Обычный 48 4 2 2" xfId="35027"/>
    <cellStyle name="Обычный 48 4 2 3" xfId="35028"/>
    <cellStyle name="Обычный 48 4 2 4" xfId="35029"/>
    <cellStyle name="Обычный 48 4 2 5" xfId="35030"/>
    <cellStyle name="Обычный 48 4 2 6" xfId="35031"/>
    <cellStyle name="Обычный 48 4 2 7" xfId="35032"/>
    <cellStyle name="Обычный 48 4 3" xfId="35033"/>
    <cellStyle name="Обычный 48 4 3 2" xfId="35034"/>
    <cellStyle name="Обычный 48 4 4" xfId="35035"/>
    <cellStyle name="Обычный 48 4 5" xfId="35036"/>
    <cellStyle name="Обычный 48 4 6" xfId="35037"/>
    <cellStyle name="Обычный 48 4 7" xfId="35038"/>
    <cellStyle name="Обычный 48 4 8" xfId="35039"/>
    <cellStyle name="Обычный 48 4 9" xfId="35040"/>
    <cellStyle name="Обычный 48 5" xfId="35041"/>
    <cellStyle name="Обычный 48 5 10" xfId="35042"/>
    <cellStyle name="Обычный 48 5 11" xfId="35043"/>
    <cellStyle name="Обычный 48 5 12" xfId="35044"/>
    <cellStyle name="Обычный 48 5 13" xfId="35045"/>
    <cellStyle name="Обычный 48 5 14" xfId="35046"/>
    <cellStyle name="Обычный 48 5 2" xfId="35047"/>
    <cellStyle name="Обычный 48 5 2 2" xfId="35048"/>
    <cellStyle name="Обычный 48 5 2 3" xfId="35049"/>
    <cellStyle name="Обычный 48 5 2 4" xfId="35050"/>
    <cellStyle name="Обычный 48 5 2 5" xfId="35051"/>
    <cellStyle name="Обычный 48 5 2 6" xfId="35052"/>
    <cellStyle name="Обычный 48 5 2 7" xfId="35053"/>
    <cellStyle name="Обычный 48 5 3" xfId="35054"/>
    <cellStyle name="Обычный 48 5 3 2" xfId="35055"/>
    <cellStyle name="Обычный 48 5 4" xfId="35056"/>
    <cellStyle name="Обычный 48 5 5" xfId="35057"/>
    <cellStyle name="Обычный 48 5 6" xfId="35058"/>
    <cellStyle name="Обычный 48 5 7" xfId="35059"/>
    <cellStyle name="Обычный 48 5 8" xfId="35060"/>
    <cellStyle name="Обычный 48 5 9" xfId="35061"/>
    <cellStyle name="Обычный 48 6" xfId="35062"/>
    <cellStyle name="Обычный 48 6 2" xfId="35063"/>
    <cellStyle name="Обычный 48 6 3" xfId="35064"/>
    <cellStyle name="Обычный 48 6 4" xfId="35065"/>
    <cellStyle name="Обычный 48 6 5" xfId="35066"/>
    <cellStyle name="Обычный 48 6 6" xfId="35067"/>
    <cellStyle name="Обычный 48 6 7" xfId="35068"/>
    <cellStyle name="Обычный 48 7" xfId="35069"/>
    <cellStyle name="Обычный 48 7 2" xfId="35070"/>
    <cellStyle name="Обычный 48 7 3" xfId="35071"/>
    <cellStyle name="Обычный 48 7 4" xfId="35072"/>
    <cellStyle name="Обычный 48 7 5" xfId="35073"/>
    <cellStyle name="Обычный 48 7 6" xfId="35074"/>
    <cellStyle name="Обычный 48 7 7" xfId="35075"/>
    <cellStyle name="Обычный 48 8" xfId="35076"/>
    <cellStyle name="Обычный 48 8 2" xfId="35077"/>
    <cellStyle name="Обычный 48 8 3" xfId="35078"/>
    <cellStyle name="Обычный 48 8 4" xfId="35079"/>
    <cellStyle name="Обычный 48 8 5" xfId="35080"/>
    <cellStyle name="Обычный 48 8 6" xfId="35081"/>
    <cellStyle name="Обычный 48 8 7" xfId="35082"/>
    <cellStyle name="Обычный 48 9" xfId="35083"/>
    <cellStyle name="Обычный 48 9 2" xfId="35084"/>
    <cellStyle name="Обычный 49" xfId="35085"/>
    <cellStyle name="Обычный 49 2" xfId="35086"/>
    <cellStyle name="Обычный 49 2 10" xfId="35087"/>
    <cellStyle name="Обычный 49 2 11" xfId="35088"/>
    <cellStyle name="Обычный 49 2 12" xfId="35089"/>
    <cellStyle name="Обычный 49 2 13" xfId="35090"/>
    <cellStyle name="Обычный 49 2 14" xfId="35091"/>
    <cellStyle name="Обычный 49 2 15" xfId="35092"/>
    <cellStyle name="Обычный 49 2 16" xfId="35093"/>
    <cellStyle name="Обычный 49 2 17" xfId="35094"/>
    <cellStyle name="Обычный 49 2 2" xfId="35095"/>
    <cellStyle name="Обычный 49 2 2 10" xfId="35096"/>
    <cellStyle name="Обычный 49 2 2 11" xfId="35097"/>
    <cellStyle name="Обычный 49 2 2 12" xfId="35098"/>
    <cellStyle name="Обычный 49 2 2 13" xfId="35099"/>
    <cellStyle name="Обычный 49 2 2 14" xfId="35100"/>
    <cellStyle name="Обычный 49 2 2 2" xfId="35101"/>
    <cellStyle name="Обычный 49 2 2 2 2" xfId="35102"/>
    <cellStyle name="Обычный 49 2 2 2 3" xfId="35103"/>
    <cellStyle name="Обычный 49 2 2 2 4" xfId="35104"/>
    <cellStyle name="Обычный 49 2 2 2 5" xfId="35105"/>
    <cellStyle name="Обычный 49 2 2 2 6" xfId="35106"/>
    <cellStyle name="Обычный 49 2 2 2 7" xfId="35107"/>
    <cellStyle name="Обычный 49 2 2 3" xfId="35108"/>
    <cellStyle name="Обычный 49 2 2 3 2" xfId="35109"/>
    <cellStyle name="Обычный 49 2 2 4" xfId="35110"/>
    <cellStyle name="Обычный 49 2 2 5" xfId="35111"/>
    <cellStyle name="Обычный 49 2 2 6" xfId="35112"/>
    <cellStyle name="Обычный 49 2 2 7" xfId="35113"/>
    <cellStyle name="Обычный 49 2 2 8" xfId="35114"/>
    <cellStyle name="Обычный 49 2 2 9" xfId="35115"/>
    <cellStyle name="Обычный 49 2 3" xfId="35116"/>
    <cellStyle name="Обычный 49 2 3 10" xfId="35117"/>
    <cellStyle name="Обычный 49 2 3 11" xfId="35118"/>
    <cellStyle name="Обычный 49 2 3 12" xfId="35119"/>
    <cellStyle name="Обычный 49 2 3 13" xfId="35120"/>
    <cellStyle name="Обычный 49 2 3 14" xfId="35121"/>
    <cellStyle name="Обычный 49 2 3 2" xfId="35122"/>
    <cellStyle name="Обычный 49 2 3 2 2" xfId="35123"/>
    <cellStyle name="Обычный 49 2 3 2 3" xfId="35124"/>
    <cellStyle name="Обычный 49 2 3 2 4" xfId="35125"/>
    <cellStyle name="Обычный 49 2 3 2 5" xfId="35126"/>
    <cellStyle name="Обычный 49 2 3 2 6" xfId="35127"/>
    <cellStyle name="Обычный 49 2 3 2 7" xfId="35128"/>
    <cellStyle name="Обычный 49 2 3 3" xfId="35129"/>
    <cellStyle name="Обычный 49 2 3 3 2" xfId="35130"/>
    <cellStyle name="Обычный 49 2 3 4" xfId="35131"/>
    <cellStyle name="Обычный 49 2 3 5" xfId="35132"/>
    <cellStyle name="Обычный 49 2 3 6" xfId="35133"/>
    <cellStyle name="Обычный 49 2 3 7" xfId="35134"/>
    <cellStyle name="Обычный 49 2 3 8" xfId="35135"/>
    <cellStyle name="Обычный 49 2 3 9" xfId="35136"/>
    <cellStyle name="Обычный 49 2 4" xfId="35137"/>
    <cellStyle name="Обычный 49 2 4 2" xfId="35138"/>
    <cellStyle name="Обычный 49 2 4 3" xfId="35139"/>
    <cellStyle name="Обычный 49 2 4 4" xfId="35140"/>
    <cellStyle name="Обычный 49 2 4 5" xfId="35141"/>
    <cellStyle name="Обычный 49 2 4 6" xfId="35142"/>
    <cellStyle name="Обычный 49 2 4 7" xfId="35143"/>
    <cellStyle name="Обычный 49 2 5" xfId="35144"/>
    <cellStyle name="Обычный 49 2 5 2" xfId="35145"/>
    <cellStyle name="Обычный 49 2 5 3" xfId="35146"/>
    <cellStyle name="Обычный 49 2 5 4" xfId="35147"/>
    <cellStyle name="Обычный 49 2 5 5" xfId="35148"/>
    <cellStyle name="Обычный 49 2 5 6" xfId="35149"/>
    <cellStyle name="Обычный 49 2 5 7" xfId="35150"/>
    <cellStyle name="Обычный 49 2 6" xfId="35151"/>
    <cellStyle name="Обычный 49 2 6 2" xfId="35152"/>
    <cellStyle name="Обычный 49 2 7" xfId="35153"/>
    <cellStyle name="Обычный 49 2 8" xfId="35154"/>
    <cellStyle name="Обычный 49 2 9" xfId="35155"/>
    <cellStyle name="Обычный 49 3" xfId="35156"/>
    <cellStyle name="Обычный 49 3 2" xfId="35157"/>
    <cellStyle name="Обычный 49 4" xfId="35158"/>
    <cellStyle name="Обычный 49 4 10" xfId="35159"/>
    <cellStyle name="Обычный 49 4 11" xfId="35160"/>
    <cellStyle name="Обычный 49 4 12" xfId="35161"/>
    <cellStyle name="Обычный 49 4 13" xfId="35162"/>
    <cellStyle name="Обычный 49 4 14" xfId="35163"/>
    <cellStyle name="Обычный 49 4 15" xfId="35164"/>
    <cellStyle name="Обычный 49 4 16" xfId="35165"/>
    <cellStyle name="Обычный 49 4 2" xfId="35166"/>
    <cellStyle name="Обычный 49 4 2 10" xfId="35167"/>
    <cellStyle name="Обычный 49 4 2 11" xfId="35168"/>
    <cellStyle name="Обычный 49 4 2 12" xfId="35169"/>
    <cellStyle name="Обычный 49 4 2 13" xfId="35170"/>
    <cellStyle name="Обычный 49 4 2 14" xfId="35171"/>
    <cellStyle name="Обычный 49 4 2 2" xfId="35172"/>
    <cellStyle name="Обычный 49 4 2 2 2" xfId="35173"/>
    <cellStyle name="Обычный 49 4 2 2 3" xfId="35174"/>
    <cellStyle name="Обычный 49 4 2 2 4" xfId="35175"/>
    <cellStyle name="Обычный 49 4 2 2 5" xfId="35176"/>
    <cellStyle name="Обычный 49 4 2 2 6" xfId="35177"/>
    <cellStyle name="Обычный 49 4 2 2 7" xfId="35178"/>
    <cellStyle name="Обычный 49 4 2 3" xfId="35179"/>
    <cellStyle name="Обычный 49 4 2 3 2" xfId="35180"/>
    <cellStyle name="Обычный 49 4 2 4" xfId="35181"/>
    <cellStyle name="Обычный 49 4 2 5" xfId="35182"/>
    <cellStyle name="Обычный 49 4 2 6" xfId="35183"/>
    <cellStyle name="Обычный 49 4 2 7" xfId="35184"/>
    <cellStyle name="Обычный 49 4 2 8" xfId="35185"/>
    <cellStyle name="Обычный 49 4 2 9" xfId="35186"/>
    <cellStyle name="Обычный 49 4 3" xfId="35187"/>
    <cellStyle name="Обычный 49 4 3 2" xfId="35188"/>
    <cellStyle name="Обычный 49 4 3 3" xfId="35189"/>
    <cellStyle name="Обычный 49 4 3 4" xfId="35190"/>
    <cellStyle name="Обычный 49 4 3 5" xfId="35191"/>
    <cellStyle name="Обычный 49 4 3 6" xfId="35192"/>
    <cellStyle name="Обычный 49 4 3 7" xfId="35193"/>
    <cellStyle name="Обычный 49 4 4" xfId="35194"/>
    <cellStyle name="Обычный 49 4 4 2" xfId="35195"/>
    <cellStyle name="Обычный 49 4 5" xfId="35196"/>
    <cellStyle name="Обычный 49 4 6" xfId="35197"/>
    <cellStyle name="Обычный 49 4 7" xfId="35198"/>
    <cellStyle name="Обычный 49 4 8" xfId="35199"/>
    <cellStyle name="Обычный 49 4 9" xfId="35200"/>
    <cellStyle name="Обычный 49 5" xfId="35201"/>
    <cellStyle name="Обычный 49 5 2" xfId="35202"/>
    <cellStyle name="Обычный 49 5 3" xfId="35203"/>
    <cellStyle name="Обычный 49 5 4" xfId="35204"/>
    <cellStyle name="Обычный 49 5 5" xfId="35205"/>
    <cellStyle name="Обычный 49 5 6" xfId="35206"/>
    <cellStyle name="Обычный 49 6" xfId="35207"/>
    <cellStyle name="Обычный 49 6 2" xfId="35208"/>
    <cellStyle name="Обычный 49 6 3" xfId="35209"/>
    <cellStyle name="Обычный 49 6 4" xfId="35210"/>
    <cellStyle name="Обычный 49 6 5" xfId="35211"/>
    <cellStyle name="Обычный 49 6 6" xfId="35212"/>
    <cellStyle name="Обычный 49 7" xfId="35213"/>
    <cellStyle name="Обычный 49 7 2" xfId="35214"/>
    <cellStyle name="Обычный 49 7 3" xfId="35215"/>
    <cellStyle name="Обычный 49 7 4" xfId="35216"/>
    <cellStyle name="Обычный 49 7 5" xfId="35217"/>
    <cellStyle name="Обычный 49 7 6" xfId="35218"/>
    <cellStyle name="Обычный 49 8" xfId="35219"/>
    <cellStyle name="Обычный 49 8 2" xfId="35220"/>
    <cellStyle name="Обычный 49 8 3" xfId="35221"/>
    <cellStyle name="Обычный 49 8 4" xfId="35222"/>
    <cellStyle name="Обычный 49 8 5" xfId="35223"/>
    <cellStyle name="Обычный 49 8 6" xfId="35224"/>
    <cellStyle name="Обычный 5" xfId="35225"/>
    <cellStyle name="Обычный 5 10" xfId="35226"/>
    <cellStyle name="Обычный 5 10 2" xfId="35227"/>
    <cellStyle name="Обычный 5 10 2 2" xfId="35228"/>
    <cellStyle name="Обычный 5 10 3" xfId="35229"/>
    <cellStyle name="Обычный 5 11" xfId="35230"/>
    <cellStyle name="Обычный 5 11 2" xfId="35231"/>
    <cellStyle name="Обычный 5 12" xfId="35232"/>
    <cellStyle name="Обычный 5 2" xfId="35233"/>
    <cellStyle name="Обычный 5 2 2" xfId="35234"/>
    <cellStyle name="Обычный 5 2 2 2" xfId="35235"/>
    <cellStyle name="Обычный 5 2 2 2 2" xfId="35236"/>
    <cellStyle name="Обычный 5 2 2 2 3" xfId="35237"/>
    <cellStyle name="Обычный 5 2 2 2 4" xfId="35238"/>
    <cellStyle name="Обычный 5 2 2 3" xfId="35239"/>
    <cellStyle name="Обычный 5 2 2 4" xfId="35240"/>
    <cellStyle name="Обычный 5 2 2 5" xfId="35241"/>
    <cellStyle name="Обычный 5 2 3" xfId="35242"/>
    <cellStyle name="Обычный 5 2 4" xfId="35243"/>
    <cellStyle name="Обычный 5 2 5" xfId="35244"/>
    <cellStyle name="Обычный 5 2 5 2" xfId="35245"/>
    <cellStyle name="Обычный 5 3" xfId="35246"/>
    <cellStyle name="Обычный 5 3 2" xfId="35247"/>
    <cellStyle name="Обычный 5 3 2 2" xfId="35248"/>
    <cellStyle name="Обычный 5 3 2 2 2" xfId="35249"/>
    <cellStyle name="Обычный 5 3 2 2 3" xfId="35250"/>
    <cellStyle name="Обычный 5 3 3" xfId="35251"/>
    <cellStyle name="Обычный 5 3 3 2" xfId="35252"/>
    <cellStyle name="Обычный 5 3 3 3" xfId="35253"/>
    <cellStyle name="Обычный 5 3 3 4" xfId="35254"/>
    <cellStyle name="Обычный 5 3 3 5" xfId="35255"/>
    <cellStyle name="Обычный 5 3 3 6" xfId="35256"/>
    <cellStyle name="Обычный 5 3 3 7" xfId="35257"/>
    <cellStyle name="Обычный 5 3 3 8" xfId="35258"/>
    <cellStyle name="Обычный 5 3 4" xfId="35259"/>
    <cellStyle name="Обычный 5 4" xfId="35260"/>
    <cellStyle name="Обычный 5 4 10" xfId="35261"/>
    <cellStyle name="Обычный 5 4 11" xfId="35262"/>
    <cellStyle name="Обычный 5 4 12" xfId="35263"/>
    <cellStyle name="Обычный 5 4 13" xfId="35264"/>
    <cellStyle name="Обычный 5 4 14" xfId="35265"/>
    <cellStyle name="Обычный 5 4 15" xfId="35266"/>
    <cellStyle name="Обычный 5 4 16" xfId="35267"/>
    <cellStyle name="Обычный 5 4 17" xfId="35268"/>
    <cellStyle name="Обычный 5 4 18" xfId="35269"/>
    <cellStyle name="Обычный 5 4 2" xfId="35270"/>
    <cellStyle name="Обычный 5 4 2 10" xfId="35271"/>
    <cellStyle name="Обычный 5 4 2 11" xfId="35272"/>
    <cellStyle name="Обычный 5 4 2 12" xfId="35273"/>
    <cellStyle name="Обычный 5 4 2 13" xfId="35274"/>
    <cellStyle name="Обычный 5 4 2 14" xfId="35275"/>
    <cellStyle name="Обычный 5 4 2 15" xfId="35276"/>
    <cellStyle name="Обычный 5 4 2 16" xfId="35277"/>
    <cellStyle name="Обычный 5 4 2 17" xfId="35278"/>
    <cellStyle name="Обычный 5 4 2 2" xfId="35279"/>
    <cellStyle name="Обычный 5 4 2 2 10" xfId="35280"/>
    <cellStyle name="Обычный 5 4 2 2 11" xfId="35281"/>
    <cellStyle name="Обычный 5 4 2 2 12" xfId="35282"/>
    <cellStyle name="Обычный 5 4 2 2 13" xfId="35283"/>
    <cellStyle name="Обычный 5 4 2 2 14" xfId="35284"/>
    <cellStyle name="Обычный 5 4 2 2 2" xfId="35285"/>
    <cellStyle name="Обычный 5 4 2 2 2 2" xfId="35286"/>
    <cellStyle name="Обычный 5 4 2 2 2 3" xfId="35287"/>
    <cellStyle name="Обычный 5 4 2 2 2 4" xfId="35288"/>
    <cellStyle name="Обычный 5 4 2 2 2 5" xfId="35289"/>
    <cellStyle name="Обычный 5 4 2 2 2 6" xfId="35290"/>
    <cellStyle name="Обычный 5 4 2 2 2 7" xfId="35291"/>
    <cellStyle name="Обычный 5 4 2 2 3" xfId="35292"/>
    <cellStyle name="Обычный 5 4 2 2 3 2" xfId="35293"/>
    <cellStyle name="Обычный 5 4 2 2 4" xfId="35294"/>
    <cellStyle name="Обычный 5 4 2 2 5" xfId="35295"/>
    <cellStyle name="Обычный 5 4 2 2 6" xfId="35296"/>
    <cellStyle name="Обычный 5 4 2 2 7" xfId="35297"/>
    <cellStyle name="Обычный 5 4 2 2 8" xfId="35298"/>
    <cellStyle name="Обычный 5 4 2 2 9" xfId="35299"/>
    <cellStyle name="Обычный 5 4 2 3" xfId="35300"/>
    <cellStyle name="Обычный 5 4 2 3 2" xfId="35301"/>
    <cellStyle name="Обычный 5 4 2 3 3" xfId="35302"/>
    <cellStyle name="Обычный 5 4 2 3 4" xfId="35303"/>
    <cellStyle name="Обычный 5 4 2 3 5" xfId="35304"/>
    <cellStyle name="Обычный 5 4 2 3 6" xfId="35305"/>
    <cellStyle name="Обычный 5 4 2 3 7" xfId="35306"/>
    <cellStyle name="Обычный 5 4 2 3 8" xfId="35307"/>
    <cellStyle name="Обычный 5 4 2 4" xfId="35308"/>
    <cellStyle name="Обычный 5 4 2 4 2" xfId="35309"/>
    <cellStyle name="Обычный 5 4 2 5" xfId="35310"/>
    <cellStyle name="Обычный 5 4 2 5 2" xfId="35311"/>
    <cellStyle name="Обычный 5 4 2 6" xfId="35312"/>
    <cellStyle name="Обычный 5 4 2 7" xfId="35313"/>
    <cellStyle name="Обычный 5 4 2 8" xfId="35314"/>
    <cellStyle name="Обычный 5 4 2 9" xfId="35315"/>
    <cellStyle name="Обычный 5 4 3" xfId="35316"/>
    <cellStyle name="Обычный 5 4 3 10" xfId="35317"/>
    <cellStyle name="Обычный 5 4 3 11" xfId="35318"/>
    <cellStyle name="Обычный 5 4 3 12" xfId="35319"/>
    <cellStyle name="Обычный 5 4 3 13" xfId="35320"/>
    <cellStyle name="Обычный 5 4 3 14" xfId="35321"/>
    <cellStyle name="Обычный 5 4 3 2" xfId="35322"/>
    <cellStyle name="Обычный 5 4 3 2 2" xfId="35323"/>
    <cellStyle name="Обычный 5 4 3 2 3" xfId="35324"/>
    <cellStyle name="Обычный 5 4 3 2 4" xfId="35325"/>
    <cellStyle name="Обычный 5 4 3 2 5" xfId="35326"/>
    <cellStyle name="Обычный 5 4 3 2 6" xfId="35327"/>
    <cellStyle name="Обычный 5 4 3 2 7" xfId="35328"/>
    <cellStyle name="Обычный 5 4 3 3" xfId="35329"/>
    <cellStyle name="Обычный 5 4 3 3 2" xfId="35330"/>
    <cellStyle name="Обычный 5 4 3 4" xfId="35331"/>
    <cellStyle name="Обычный 5 4 3 5" xfId="35332"/>
    <cellStyle name="Обычный 5 4 3 6" xfId="35333"/>
    <cellStyle name="Обычный 5 4 3 7" xfId="35334"/>
    <cellStyle name="Обычный 5 4 3 8" xfId="35335"/>
    <cellStyle name="Обычный 5 4 3 9" xfId="35336"/>
    <cellStyle name="Обычный 5 4 4" xfId="35337"/>
    <cellStyle name="Обычный 5 4 4 2" xfId="35338"/>
    <cellStyle name="Обычный 5 4 5" xfId="35339"/>
    <cellStyle name="Обычный 5 4 5 2" xfId="35340"/>
    <cellStyle name="Обычный 5 4 5 3" xfId="35341"/>
    <cellStyle name="Обычный 5 4 6" xfId="35342"/>
    <cellStyle name="Обычный 5 4 6 2" xfId="35343"/>
    <cellStyle name="Обычный 5 4 6 3" xfId="35344"/>
    <cellStyle name="Обычный 5 4 6 4" xfId="35345"/>
    <cellStyle name="Обычный 5 4 6 5" xfId="35346"/>
    <cellStyle name="Обычный 5 4 7" xfId="35347"/>
    <cellStyle name="Обычный 5 4 7 2" xfId="35348"/>
    <cellStyle name="Обычный 5 4 8" xfId="35349"/>
    <cellStyle name="Обычный 5 4 9" xfId="35350"/>
    <cellStyle name="Обычный 5 5" xfId="35351"/>
    <cellStyle name="Обычный 5 5 2" xfId="35352"/>
    <cellStyle name="Обычный 5 5 2 2" xfId="35353"/>
    <cellStyle name="Обычный 5 5 3" xfId="35354"/>
    <cellStyle name="Обычный 5 5 4" xfId="35355"/>
    <cellStyle name="Обычный 5 6" xfId="35356"/>
    <cellStyle name="Обычный 5 6 10" xfId="35357"/>
    <cellStyle name="Обычный 5 6 11" xfId="35358"/>
    <cellStyle name="Обычный 5 6 12" xfId="35359"/>
    <cellStyle name="Обычный 5 6 13" xfId="35360"/>
    <cellStyle name="Обычный 5 6 14" xfId="35361"/>
    <cellStyle name="Обычный 5 6 15" xfId="35362"/>
    <cellStyle name="Обычный 5 6 16" xfId="35363"/>
    <cellStyle name="Обычный 5 6 2" xfId="35364"/>
    <cellStyle name="Обычный 5 6 2 10" xfId="35365"/>
    <cellStyle name="Обычный 5 6 2 11" xfId="35366"/>
    <cellStyle name="Обычный 5 6 2 12" xfId="35367"/>
    <cellStyle name="Обычный 5 6 2 13" xfId="35368"/>
    <cellStyle name="Обычный 5 6 2 14" xfId="35369"/>
    <cellStyle name="Обычный 5 6 2 15" xfId="35370"/>
    <cellStyle name="Обычный 5 6 2 2" xfId="35371"/>
    <cellStyle name="Обычный 5 6 2 2 10" xfId="35372"/>
    <cellStyle name="Обычный 5 6 2 2 11" xfId="35373"/>
    <cellStyle name="Обычный 5 6 2 2 12" xfId="35374"/>
    <cellStyle name="Обычный 5 6 2 2 13" xfId="35375"/>
    <cellStyle name="Обычный 5 6 2 2 14" xfId="35376"/>
    <cellStyle name="Обычный 5 6 2 2 2" xfId="35377"/>
    <cellStyle name="Обычный 5 6 2 2 2 2" xfId="35378"/>
    <cellStyle name="Обычный 5 6 2 2 2 3" xfId="35379"/>
    <cellStyle name="Обычный 5 6 2 2 2 4" xfId="35380"/>
    <cellStyle name="Обычный 5 6 2 2 2 5" xfId="35381"/>
    <cellStyle name="Обычный 5 6 2 2 2 6" xfId="35382"/>
    <cellStyle name="Обычный 5 6 2 2 2 7" xfId="35383"/>
    <cellStyle name="Обычный 5 6 2 2 3" xfId="35384"/>
    <cellStyle name="Обычный 5 6 2 2 3 2" xfId="35385"/>
    <cellStyle name="Обычный 5 6 2 2 4" xfId="35386"/>
    <cellStyle name="Обычный 5 6 2 2 5" xfId="35387"/>
    <cellStyle name="Обычный 5 6 2 2 6" xfId="35388"/>
    <cellStyle name="Обычный 5 6 2 2 7" xfId="35389"/>
    <cellStyle name="Обычный 5 6 2 2 8" xfId="35390"/>
    <cellStyle name="Обычный 5 6 2 2 9" xfId="35391"/>
    <cellStyle name="Обычный 5 6 2 3" xfId="35392"/>
    <cellStyle name="Обычный 5 6 2 3 2" xfId="35393"/>
    <cellStyle name="Обычный 5 6 2 3 3" xfId="35394"/>
    <cellStyle name="Обычный 5 6 2 3 4" xfId="35395"/>
    <cellStyle name="Обычный 5 6 2 3 5" xfId="35396"/>
    <cellStyle name="Обычный 5 6 2 3 6" xfId="35397"/>
    <cellStyle name="Обычный 5 6 2 3 7" xfId="35398"/>
    <cellStyle name="Обычный 5 6 2 4" xfId="35399"/>
    <cellStyle name="Обычный 5 6 2 4 2" xfId="35400"/>
    <cellStyle name="Обычный 5 6 2 5" xfId="35401"/>
    <cellStyle name="Обычный 5 6 2 6" xfId="35402"/>
    <cellStyle name="Обычный 5 6 2 7" xfId="35403"/>
    <cellStyle name="Обычный 5 6 2 8" xfId="35404"/>
    <cellStyle name="Обычный 5 6 2 9" xfId="35405"/>
    <cellStyle name="Обычный 5 6 3" xfId="35406"/>
    <cellStyle name="Обычный 5 6 3 10" xfId="35407"/>
    <cellStyle name="Обычный 5 6 3 11" xfId="35408"/>
    <cellStyle name="Обычный 5 6 3 12" xfId="35409"/>
    <cellStyle name="Обычный 5 6 3 13" xfId="35410"/>
    <cellStyle name="Обычный 5 6 3 14" xfId="35411"/>
    <cellStyle name="Обычный 5 6 3 2" xfId="35412"/>
    <cellStyle name="Обычный 5 6 3 2 2" xfId="35413"/>
    <cellStyle name="Обычный 5 6 3 2 3" xfId="35414"/>
    <cellStyle name="Обычный 5 6 3 2 4" xfId="35415"/>
    <cellStyle name="Обычный 5 6 3 2 5" xfId="35416"/>
    <cellStyle name="Обычный 5 6 3 2 6" xfId="35417"/>
    <cellStyle name="Обычный 5 6 3 2 7" xfId="35418"/>
    <cellStyle name="Обычный 5 6 3 3" xfId="35419"/>
    <cellStyle name="Обычный 5 6 3 3 2" xfId="35420"/>
    <cellStyle name="Обычный 5 6 3 4" xfId="35421"/>
    <cellStyle name="Обычный 5 6 3 5" xfId="35422"/>
    <cellStyle name="Обычный 5 6 3 6" xfId="35423"/>
    <cellStyle name="Обычный 5 6 3 7" xfId="35424"/>
    <cellStyle name="Обычный 5 6 3 8" xfId="35425"/>
    <cellStyle name="Обычный 5 6 3 9" xfId="35426"/>
    <cellStyle name="Обычный 5 6 4" xfId="35427"/>
    <cellStyle name="Обычный 5 6 4 2" xfId="35428"/>
    <cellStyle name="Обычный 5 6 4 3" xfId="35429"/>
    <cellStyle name="Обычный 5 6 4 4" xfId="35430"/>
    <cellStyle name="Обычный 5 6 4 5" xfId="35431"/>
    <cellStyle name="Обычный 5 6 4 6" xfId="35432"/>
    <cellStyle name="Обычный 5 6 4 7" xfId="35433"/>
    <cellStyle name="Обычный 5 6 5" xfId="35434"/>
    <cellStyle name="Обычный 5 6 5 2" xfId="35435"/>
    <cellStyle name="Обычный 5 6 6" xfId="35436"/>
    <cellStyle name="Обычный 5 6 7" xfId="35437"/>
    <cellStyle name="Обычный 5 6 8" xfId="35438"/>
    <cellStyle name="Обычный 5 6 9" xfId="35439"/>
    <cellStyle name="Обычный 5 7" xfId="35440"/>
    <cellStyle name="Обычный 5 7 10" xfId="35441"/>
    <cellStyle name="Обычный 5 7 11" xfId="35442"/>
    <cellStyle name="Обычный 5 7 12" xfId="35443"/>
    <cellStyle name="Обычный 5 7 13" xfId="35444"/>
    <cellStyle name="Обычный 5 7 14" xfId="35445"/>
    <cellStyle name="Обычный 5 7 15" xfId="35446"/>
    <cellStyle name="Обычный 5 7 16" xfId="35447"/>
    <cellStyle name="Обычный 5 7 2" xfId="35448"/>
    <cellStyle name="Обычный 5 7 2 10" xfId="35449"/>
    <cellStyle name="Обычный 5 7 2 11" xfId="35450"/>
    <cellStyle name="Обычный 5 7 2 12" xfId="35451"/>
    <cellStyle name="Обычный 5 7 2 13" xfId="35452"/>
    <cellStyle name="Обычный 5 7 2 14" xfId="35453"/>
    <cellStyle name="Обычный 5 7 2 2" xfId="35454"/>
    <cellStyle name="Обычный 5 7 2 2 2" xfId="35455"/>
    <cellStyle name="Обычный 5 7 2 2 3" xfId="35456"/>
    <cellStyle name="Обычный 5 7 2 2 4" xfId="35457"/>
    <cellStyle name="Обычный 5 7 2 2 5" xfId="35458"/>
    <cellStyle name="Обычный 5 7 2 2 6" xfId="35459"/>
    <cellStyle name="Обычный 5 7 2 2 7" xfId="35460"/>
    <cellStyle name="Обычный 5 7 2 3" xfId="35461"/>
    <cellStyle name="Обычный 5 7 2 3 2" xfId="35462"/>
    <cellStyle name="Обычный 5 7 2 4" xfId="35463"/>
    <cellStyle name="Обычный 5 7 2 5" xfId="35464"/>
    <cellStyle name="Обычный 5 7 2 6" xfId="35465"/>
    <cellStyle name="Обычный 5 7 2 7" xfId="35466"/>
    <cellStyle name="Обычный 5 7 2 8" xfId="35467"/>
    <cellStyle name="Обычный 5 7 2 9" xfId="35468"/>
    <cellStyle name="Обычный 5 7 3" xfId="35469"/>
    <cellStyle name="Обычный 5 7 3 2" xfId="35470"/>
    <cellStyle name="Обычный 5 7 3 3" xfId="35471"/>
    <cellStyle name="Обычный 5 7 3 4" xfId="35472"/>
    <cellStyle name="Обычный 5 7 3 5" xfId="35473"/>
    <cellStyle name="Обычный 5 7 3 6" xfId="35474"/>
    <cellStyle name="Обычный 5 7 3 7" xfId="35475"/>
    <cellStyle name="Обычный 5 7 4" xfId="35476"/>
    <cellStyle name="Обычный 5 7 4 2" xfId="35477"/>
    <cellStyle name="Обычный 5 7 5" xfId="35478"/>
    <cellStyle name="Обычный 5 7 6" xfId="35479"/>
    <cellStyle name="Обычный 5 7 7" xfId="35480"/>
    <cellStyle name="Обычный 5 7 8" xfId="35481"/>
    <cellStyle name="Обычный 5 7 9" xfId="35482"/>
    <cellStyle name="Обычный 5 8" xfId="35483"/>
    <cellStyle name="Обычный 5 8 2" xfId="35484"/>
    <cellStyle name="Обычный 5 8 2 2" xfId="35485"/>
    <cellStyle name="Обычный 5 8 3" xfId="35486"/>
    <cellStyle name="Обычный 5 9" xfId="35487"/>
    <cellStyle name="Обычный 5 9 2" xfId="35488"/>
    <cellStyle name="Обычный 5 9 2 2" xfId="35489"/>
    <cellStyle name="Обычный 5 9 3" xfId="35490"/>
    <cellStyle name="Обычный 50" xfId="35491"/>
    <cellStyle name="Обычный 50 10" xfId="35492"/>
    <cellStyle name="Обычный 50 11" xfId="35493"/>
    <cellStyle name="Обычный 50 2" xfId="35494"/>
    <cellStyle name="Обычный 50 2 10" xfId="35495"/>
    <cellStyle name="Обычный 50 2 11" xfId="35496"/>
    <cellStyle name="Обычный 50 2 12" xfId="35497"/>
    <cellStyle name="Обычный 50 2 13" xfId="35498"/>
    <cellStyle name="Обычный 50 2 14" xfId="35499"/>
    <cellStyle name="Обычный 50 2 15" xfId="35500"/>
    <cellStyle name="Обычный 50 2 16" xfId="35501"/>
    <cellStyle name="Обычный 50 2 17" xfId="35502"/>
    <cellStyle name="Обычный 50 2 2" xfId="35503"/>
    <cellStyle name="Обычный 50 2 2 10" xfId="35504"/>
    <cellStyle name="Обычный 50 2 2 11" xfId="35505"/>
    <cellStyle name="Обычный 50 2 2 12" xfId="35506"/>
    <cellStyle name="Обычный 50 2 2 13" xfId="35507"/>
    <cellStyle name="Обычный 50 2 2 14" xfId="35508"/>
    <cellStyle name="Обычный 50 2 2 15" xfId="35509"/>
    <cellStyle name="Обычный 50 2 2 16" xfId="35510"/>
    <cellStyle name="Обычный 50 2 2 2" xfId="35511"/>
    <cellStyle name="Обычный 50 2 2 3" xfId="35512"/>
    <cellStyle name="Обычный 50 2 2 3 2" xfId="35513"/>
    <cellStyle name="Обычный 50 2 2 3 3" xfId="35514"/>
    <cellStyle name="Обычный 50 2 2 3 4" xfId="35515"/>
    <cellStyle name="Обычный 50 2 2 3 5" xfId="35516"/>
    <cellStyle name="Обычный 50 2 2 3 6" xfId="35517"/>
    <cellStyle name="Обычный 50 2 2 3 7" xfId="35518"/>
    <cellStyle name="Обычный 50 2 2 3 8" xfId="35519"/>
    <cellStyle name="Обычный 50 2 2 3 9" xfId="35520"/>
    <cellStyle name="Обычный 50 2 2 4" xfId="35521"/>
    <cellStyle name="Обычный 50 2 2 4 2" xfId="35522"/>
    <cellStyle name="Обычный 50 2 2 4 3" xfId="35523"/>
    <cellStyle name="Обычный 50 2 2 4 4" xfId="35524"/>
    <cellStyle name="Обычный 50 2 2 4 5" xfId="35525"/>
    <cellStyle name="Обычный 50 2 2 4 6" xfId="35526"/>
    <cellStyle name="Обычный 50 2 2 4 7" xfId="35527"/>
    <cellStyle name="Обычный 50 2 2 5" xfId="35528"/>
    <cellStyle name="Обычный 50 2 2 5 2" xfId="35529"/>
    <cellStyle name="Обычный 50 2 2 5 3" xfId="35530"/>
    <cellStyle name="Обычный 50 2 2 5 4" xfId="35531"/>
    <cellStyle name="Обычный 50 2 2 5 5" xfId="35532"/>
    <cellStyle name="Обычный 50 2 2 6" xfId="35533"/>
    <cellStyle name="Обычный 50 2 2 6 2" xfId="35534"/>
    <cellStyle name="Обычный 50 2 2 7" xfId="35535"/>
    <cellStyle name="Обычный 50 2 2 8" xfId="35536"/>
    <cellStyle name="Обычный 50 2 2 9" xfId="35537"/>
    <cellStyle name="Обычный 50 2 3" xfId="35538"/>
    <cellStyle name="Обычный 50 2 3 10" xfId="35539"/>
    <cellStyle name="Обычный 50 2 3 11" xfId="35540"/>
    <cellStyle name="Обычный 50 2 3 12" xfId="35541"/>
    <cellStyle name="Обычный 50 2 3 13" xfId="35542"/>
    <cellStyle name="Обычный 50 2 3 14" xfId="35543"/>
    <cellStyle name="Обычный 50 2 3 15" xfId="35544"/>
    <cellStyle name="Обычный 50 2 3 16" xfId="35545"/>
    <cellStyle name="Обычный 50 2 3 2" xfId="35546"/>
    <cellStyle name="Обычный 50 2 3 2 10" xfId="35547"/>
    <cellStyle name="Обычный 50 2 3 2 11" xfId="35548"/>
    <cellStyle name="Обычный 50 2 3 2 12" xfId="35549"/>
    <cellStyle name="Обычный 50 2 3 2 13" xfId="35550"/>
    <cellStyle name="Обычный 50 2 3 2 14" xfId="35551"/>
    <cellStyle name="Обычный 50 2 3 2 2" xfId="35552"/>
    <cellStyle name="Обычный 50 2 3 2 2 2" xfId="35553"/>
    <cellStyle name="Обычный 50 2 3 2 2 3" xfId="35554"/>
    <cellStyle name="Обычный 50 2 3 2 2 4" xfId="35555"/>
    <cellStyle name="Обычный 50 2 3 2 2 5" xfId="35556"/>
    <cellStyle name="Обычный 50 2 3 2 2 6" xfId="35557"/>
    <cellStyle name="Обычный 50 2 3 2 2 7" xfId="35558"/>
    <cellStyle name="Обычный 50 2 3 2 3" xfId="35559"/>
    <cellStyle name="Обычный 50 2 3 2 3 2" xfId="35560"/>
    <cellStyle name="Обычный 50 2 3 2 4" xfId="35561"/>
    <cellStyle name="Обычный 50 2 3 2 5" xfId="35562"/>
    <cellStyle name="Обычный 50 2 3 2 6" xfId="35563"/>
    <cellStyle name="Обычный 50 2 3 2 7" xfId="35564"/>
    <cellStyle name="Обычный 50 2 3 2 8" xfId="35565"/>
    <cellStyle name="Обычный 50 2 3 2 9" xfId="35566"/>
    <cellStyle name="Обычный 50 2 3 3" xfId="35567"/>
    <cellStyle name="Обычный 50 2 3 3 2" xfId="35568"/>
    <cellStyle name="Обычный 50 2 3 3 3" xfId="35569"/>
    <cellStyle name="Обычный 50 2 3 3 4" xfId="35570"/>
    <cellStyle name="Обычный 50 2 3 3 5" xfId="35571"/>
    <cellStyle name="Обычный 50 2 3 3 6" xfId="35572"/>
    <cellStyle name="Обычный 50 2 3 3 7" xfId="35573"/>
    <cellStyle name="Обычный 50 2 3 4" xfId="35574"/>
    <cellStyle name="Обычный 50 2 3 4 2" xfId="35575"/>
    <cellStyle name="Обычный 50 2 3 5" xfId="35576"/>
    <cellStyle name="Обычный 50 2 3 6" xfId="35577"/>
    <cellStyle name="Обычный 50 2 3 7" xfId="35578"/>
    <cellStyle name="Обычный 50 2 3 8" xfId="35579"/>
    <cellStyle name="Обычный 50 2 3 9" xfId="35580"/>
    <cellStyle name="Обычный 50 2 4" xfId="35581"/>
    <cellStyle name="Обычный 50 2 5" xfId="35582"/>
    <cellStyle name="Обычный 50 2 6" xfId="35583"/>
    <cellStyle name="Обычный 50 2 6 2" xfId="35584"/>
    <cellStyle name="Обычный 50 2 6 3" xfId="35585"/>
    <cellStyle name="Обычный 50 2 6 4" xfId="35586"/>
    <cellStyle name="Обычный 50 2 6 5" xfId="35587"/>
    <cellStyle name="Обычный 50 2 6 6" xfId="35588"/>
    <cellStyle name="Обычный 50 2 6 7" xfId="35589"/>
    <cellStyle name="Обычный 50 2 6 8" xfId="35590"/>
    <cellStyle name="Обычный 50 2 6 9" xfId="35591"/>
    <cellStyle name="Обычный 50 2 7" xfId="35592"/>
    <cellStyle name="Обычный 50 2 7 2" xfId="35593"/>
    <cellStyle name="Обычный 50 2 7 3" xfId="35594"/>
    <cellStyle name="Обычный 50 2 8" xfId="35595"/>
    <cellStyle name="Обычный 50 2 8 2" xfId="35596"/>
    <cellStyle name="Обычный 50 2 9" xfId="35597"/>
    <cellStyle name="Обычный 50 3" xfId="35598"/>
    <cellStyle name="Обычный 50 3 10" xfId="35599"/>
    <cellStyle name="Обычный 50 3 11" xfId="35600"/>
    <cellStyle name="Обычный 50 3 12" xfId="35601"/>
    <cellStyle name="Обычный 50 3 13" xfId="35602"/>
    <cellStyle name="Обычный 50 3 14" xfId="35603"/>
    <cellStyle name="Обычный 50 3 15" xfId="35604"/>
    <cellStyle name="Обычный 50 3 2" xfId="35605"/>
    <cellStyle name="Обычный 50 3 2 10" xfId="35606"/>
    <cellStyle name="Обычный 50 3 2 11" xfId="35607"/>
    <cellStyle name="Обычный 50 3 2 12" xfId="35608"/>
    <cellStyle name="Обычный 50 3 2 13" xfId="35609"/>
    <cellStyle name="Обычный 50 3 2 14" xfId="35610"/>
    <cellStyle name="Обычный 50 3 2 2" xfId="35611"/>
    <cellStyle name="Обычный 50 3 2 2 2" xfId="35612"/>
    <cellStyle name="Обычный 50 3 2 2 3" xfId="35613"/>
    <cellStyle name="Обычный 50 3 2 2 4" xfId="35614"/>
    <cellStyle name="Обычный 50 3 2 2 5" xfId="35615"/>
    <cellStyle name="Обычный 50 3 2 2 6" xfId="35616"/>
    <cellStyle name="Обычный 50 3 2 2 7" xfId="35617"/>
    <cellStyle name="Обычный 50 3 2 3" xfId="35618"/>
    <cellStyle name="Обычный 50 3 2 3 2" xfId="35619"/>
    <cellStyle name="Обычный 50 3 2 4" xfId="35620"/>
    <cellStyle name="Обычный 50 3 2 5" xfId="35621"/>
    <cellStyle name="Обычный 50 3 2 6" xfId="35622"/>
    <cellStyle name="Обычный 50 3 2 7" xfId="35623"/>
    <cellStyle name="Обычный 50 3 2 8" xfId="35624"/>
    <cellStyle name="Обычный 50 3 2 9" xfId="35625"/>
    <cellStyle name="Обычный 50 3 3" xfId="35626"/>
    <cellStyle name="Обычный 50 3 4" xfId="35627"/>
    <cellStyle name="Обычный 50 3 4 2" xfId="35628"/>
    <cellStyle name="Обычный 50 3 4 3" xfId="35629"/>
    <cellStyle name="Обычный 50 3 4 4" xfId="35630"/>
    <cellStyle name="Обычный 50 3 4 5" xfId="35631"/>
    <cellStyle name="Обычный 50 3 4 6" xfId="35632"/>
    <cellStyle name="Обычный 50 3 4 7" xfId="35633"/>
    <cellStyle name="Обычный 50 3 4 8" xfId="35634"/>
    <cellStyle name="Обычный 50 3 4 9" xfId="35635"/>
    <cellStyle name="Обычный 50 3 5" xfId="35636"/>
    <cellStyle name="Обычный 50 3 5 2" xfId="35637"/>
    <cellStyle name="Обычный 50 3 5 3" xfId="35638"/>
    <cellStyle name="Обычный 50 3 5 4" xfId="35639"/>
    <cellStyle name="Обычный 50 3 5 5" xfId="35640"/>
    <cellStyle name="Обычный 50 3 5 6" xfId="35641"/>
    <cellStyle name="Обычный 50 3 5 7" xfId="35642"/>
    <cellStyle name="Обычный 50 3 6" xfId="35643"/>
    <cellStyle name="Обычный 50 3 6 2" xfId="35644"/>
    <cellStyle name="Обычный 50 3 6 3" xfId="35645"/>
    <cellStyle name="Обычный 50 3 6 4" xfId="35646"/>
    <cellStyle name="Обычный 50 3 6 5" xfId="35647"/>
    <cellStyle name="Обычный 50 3 7" xfId="35648"/>
    <cellStyle name="Обычный 50 3 7 2" xfId="35649"/>
    <cellStyle name="Обычный 50 3 8" xfId="35650"/>
    <cellStyle name="Обычный 50 3 9" xfId="35651"/>
    <cellStyle name="Обычный 50 4" xfId="35652"/>
    <cellStyle name="Обычный 50 4 10" xfId="35653"/>
    <cellStyle name="Обычный 50 4 11" xfId="35654"/>
    <cellStyle name="Обычный 50 4 12" xfId="35655"/>
    <cellStyle name="Обычный 50 4 13" xfId="35656"/>
    <cellStyle name="Обычный 50 4 14" xfId="35657"/>
    <cellStyle name="Обычный 50 4 15" xfId="35658"/>
    <cellStyle name="Обычный 50 4 16" xfId="35659"/>
    <cellStyle name="Обычный 50 4 17" xfId="35660"/>
    <cellStyle name="Обычный 50 4 18" xfId="35661"/>
    <cellStyle name="Обычный 50 4 2" xfId="35662"/>
    <cellStyle name="Обычный 50 4 3" xfId="35663"/>
    <cellStyle name="Обычный 50 4 3 10" xfId="35664"/>
    <cellStyle name="Обычный 50 4 3 11" xfId="35665"/>
    <cellStyle name="Обычный 50 4 3 12" xfId="35666"/>
    <cellStyle name="Обычный 50 4 3 13" xfId="35667"/>
    <cellStyle name="Обычный 50 4 3 14" xfId="35668"/>
    <cellStyle name="Обычный 50 4 3 2" xfId="35669"/>
    <cellStyle name="Обычный 50 4 3 2 2" xfId="35670"/>
    <cellStyle name="Обычный 50 4 3 2 3" xfId="35671"/>
    <cellStyle name="Обычный 50 4 3 2 4" xfId="35672"/>
    <cellStyle name="Обычный 50 4 3 2 5" xfId="35673"/>
    <cellStyle name="Обычный 50 4 3 2 6" xfId="35674"/>
    <cellStyle name="Обычный 50 4 3 2 7" xfId="35675"/>
    <cellStyle name="Обычный 50 4 3 3" xfId="35676"/>
    <cellStyle name="Обычный 50 4 3 3 2" xfId="35677"/>
    <cellStyle name="Обычный 50 4 3 4" xfId="35678"/>
    <cellStyle name="Обычный 50 4 3 5" xfId="35679"/>
    <cellStyle name="Обычный 50 4 3 6" xfId="35680"/>
    <cellStyle name="Обычный 50 4 3 7" xfId="35681"/>
    <cellStyle name="Обычный 50 4 3 8" xfId="35682"/>
    <cellStyle name="Обычный 50 4 3 9" xfId="35683"/>
    <cellStyle name="Обычный 50 4 4" xfId="35684"/>
    <cellStyle name="Обычный 50 4 4 10" xfId="35685"/>
    <cellStyle name="Обычный 50 4 4 11" xfId="35686"/>
    <cellStyle name="Обычный 50 4 4 12" xfId="35687"/>
    <cellStyle name="Обычный 50 4 4 13" xfId="35688"/>
    <cellStyle name="Обычный 50 4 4 14" xfId="35689"/>
    <cellStyle name="Обычный 50 4 4 2" xfId="35690"/>
    <cellStyle name="Обычный 50 4 4 2 2" xfId="35691"/>
    <cellStyle name="Обычный 50 4 4 2 3" xfId="35692"/>
    <cellStyle name="Обычный 50 4 4 2 4" xfId="35693"/>
    <cellStyle name="Обычный 50 4 4 2 5" xfId="35694"/>
    <cellStyle name="Обычный 50 4 4 2 6" xfId="35695"/>
    <cellStyle name="Обычный 50 4 4 2 7" xfId="35696"/>
    <cellStyle name="Обычный 50 4 4 3" xfId="35697"/>
    <cellStyle name="Обычный 50 4 4 3 2" xfId="35698"/>
    <cellStyle name="Обычный 50 4 4 4" xfId="35699"/>
    <cellStyle name="Обычный 50 4 4 5" xfId="35700"/>
    <cellStyle name="Обычный 50 4 4 6" xfId="35701"/>
    <cellStyle name="Обычный 50 4 4 7" xfId="35702"/>
    <cellStyle name="Обычный 50 4 4 8" xfId="35703"/>
    <cellStyle name="Обычный 50 4 4 9" xfId="35704"/>
    <cellStyle name="Обычный 50 4 5" xfId="35705"/>
    <cellStyle name="Обычный 50 4 5 2" xfId="35706"/>
    <cellStyle name="Обычный 50 4 5 3" xfId="35707"/>
    <cellStyle name="Обычный 50 4 5 4" xfId="35708"/>
    <cellStyle name="Обычный 50 4 5 5" xfId="35709"/>
    <cellStyle name="Обычный 50 4 5 6" xfId="35710"/>
    <cellStyle name="Обычный 50 4 5 7" xfId="35711"/>
    <cellStyle name="Обычный 50 4 6" xfId="35712"/>
    <cellStyle name="Обычный 50 4 6 2" xfId="35713"/>
    <cellStyle name="Обычный 50 4 7" xfId="35714"/>
    <cellStyle name="Обычный 50 4 8" xfId="35715"/>
    <cellStyle name="Обычный 50 4 9" xfId="35716"/>
    <cellStyle name="Обычный 50 5" xfId="35717"/>
    <cellStyle name="Обычный 50 5 2" xfId="35718"/>
    <cellStyle name="Обычный 50 5 3" xfId="35719"/>
    <cellStyle name="Обычный 50 5 3 2" xfId="35720"/>
    <cellStyle name="Обычный 50 6" xfId="35721"/>
    <cellStyle name="Обычный 50 6 2" xfId="35722"/>
    <cellStyle name="Обычный 50 6 3" xfId="35723"/>
    <cellStyle name="Обычный 50 6 3 2" xfId="35724"/>
    <cellStyle name="Обычный 50 7" xfId="35725"/>
    <cellStyle name="Обычный 50 7 2" xfId="35726"/>
    <cellStyle name="Обычный 50 7 3" xfId="35727"/>
    <cellStyle name="Обычный 50 7 4" xfId="35728"/>
    <cellStyle name="Обычный 50 7 5" xfId="35729"/>
    <cellStyle name="Обычный 50 7 6" xfId="35730"/>
    <cellStyle name="Обычный 50 7 7" xfId="35731"/>
    <cellStyle name="Обычный 50 8" xfId="35732"/>
    <cellStyle name="Обычный 50 8 2" xfId="35733"/>
    <cellStyle name="Обычный 50 8 3" xfId="35734"/>
    <cellStyle name="Обычный 50 8 4" xfId="35735"/>
    <cellStyle name="Обычный 50 8 5" xfId="35736"/>
    <cellStyle name="Обычный 50 8 6" xfId="35737"/>
    <cellStyle name="Обычный 50 9" xfId="35738"/>
    <cellStyle name="Обычный 51" xfId="35739"/>
    <cellStyle name="Обычный 51 2" xfId="35740"/>
    <cellStyle name="Обычный 51 2 10" xfId="35741"/>
    <cellStyle name="Обычный 51 2 11" xfId="35742"/>
    <cellStyle name="Обычный 51 2 12" xfId="35743"/>
    <cellStyle name="Обычный 51 2 13" xfId="35744"/>
    <cellStyle name="Обычный 51 2 14" xfId="35745"/>
    <cellStyle name="Обычный 51 2 15" xfId="35746"/>
    <cellStyle name="Обычный 51 2 16" xfId="35747"/>
    <cellStyle name="Обычный 51 2 17" xfId="35748"/>
    <cellStyle name="Обычный 51 2 2" xfId="35749"/>
    <cellStyle name="Обычный 51 2 2 10" xfId="35750"/>
    <cellStyle name="Обычный 51 2 2 11" xfId="35751"/>
    <cellStyle name="Обычный 51 2 2 12" xfId="35752"/>
    <cellStyle name="Обычный 51 2 2 13" xfId="35753"/>
    <cellStyle name="Обычный 51 2 2 14" xfId="35754"/>
    <cellStyle name="Обычный 51 2 2 2" xfId="35755"/>
    <cellStyle name="Обычный 51 2 2 2 2" xfId="35756"/>
    <cellStyle name="Обычный 51 2 2 2 3" xfId="35757"/>
    <cellStyle name="Обычный 51 2 2 2 4" xfId="35758"/>
    <cellStyle name="Обычный 51 2 2 2 5" xfId="35759"/>
    <cellStyle name="Обычный 51 2 2 2 6" xfId="35760"/>
    <cellStyle name="Обычный 51 2 2 2 7" xfId="35761"/>
    <cellStyle name="Обычный 51 2 2 3" xfId="35762"/>
    <cellStyle name="Обычный 51 2 2 3 2" xfId="35763"/>
    <cellStyle name="Обычный 51 2 2 4" xfId="35764"/>
    <cellStyle name="Обычный 51 2 2 5" xfId="35765"/>
    <cellStyle name="Обычный 51 2 2 6" xfId="35766"/>
    <cellStyle name="Обычный 51 2 2 7" xfId="35767"/>
    <cellStyle name="Обычный 51 2 2 8" xfId="35768"/>
    <cellStyle name="Обычный 51 2 2 9" xfId="35769"/>
    <cellStyle name="Обычный 51 2 3" xfId="35770"/>
    <cellStyle name="Обычный 51 2 3 10" xfId="35771"/>
    <cellStyle name="Обычный 51 2 3 11" xfId="35772"/>
    <cellStyle name="Обычный 51 2 3 12" xfId="35773"/>
    <cellStyle name="Обычный 51 2 3 13" xfId="35774"/>
    <cellStyle name="Обычный 51 2 3 14" xfId="35775"/>
    <cellStyle name="Обычный 51 2 3 2" xfId="35776"/>
    <cellStyle name="Обычный 51 2 3 2 2" xfId="35777"/>
    <cellStyle name="Обычный 51 2 3 2 3" xfId="35778"/>
    <cellStyle name="Обычный 51 2 3 2 4" xfId="35779"/>
    <cellStyle name="Обычный 51 2 3 2 5" xfId="35780"/>
    <cellStyle name="Обычный 51 2 3 2 6" xfId="35781"/>
    <cellStyle name="Обычный 51 2 3 2 7" xfId="35782"/>
    <cellStyle name="Обычный 51 2 3 3" xfId="35783"/>
    <cellStyle name="Обычный 51 2 3 3 2" xfId="35784"/>
    <cellStyle name="Обычный 51 2 3 4" xfId="35785"/>
    <cellStyle name="Обычный 51 2 3 5" xfId="35786"/>
    <cellStyle name="Обычный 51 2 3 6" xfId="35787"/>
    <cellStyle name="Обычный 51 2 3 7" xfId="35788"/>
    <cellStyle name="Обычный 51 2 3 8" xfId="35789"/>
    <cellStyle name="Обычный 51 2 3 9" xfId="35790"/>
    <cellStyle name="Обычный 51 2 4" xfId="35791"/>
    <cellStyle name="Обычный 51 2 4 2" xfId="35792"/>
    <cellStyle name="Обычный 51 2 4 3" xfId="35793"/>
    <cellStyle name="Обычный 51 2 4 4" xfId="35794"/>
    <cellStyle name="Обычный 51 2 4 5" xfId="35795"/>
    <cellStyle name="Обычный 51 2 4 6" xfId="35796"/>
    <cellStyle name="Обычный 51 2 4 7" xfId="35797"/>
    <cellStyle name="Обычный 51 2 5" xfId="35798"/>
    <cellStyle name="Обычный 51 2 5 2" xfId="35799"/>
    <cellStyle name="Обычный 51 2 5 3" xfId="35800"/>
    <cellStyle name="Обычный 51 2 5 4" xfId="35801"/>
    <cellStyle name="Обычный 51 2 5 5" xfId="35802"/>
    <cellStyle name="Обычный 51 2 5 6" xfId="35803"/>
    <cellStyle name="Обычный 51 2 5 7" xfId="35804"/>
    <cellStyle name="Обычный 51 2 6" xfId="35805"/>
    <cellStyle name="Обычный 51 2 6 2" xfId="35806"/>
    <cellStyle name="Обычный 51 2 7" xfId="35807"/>
    <cellStyle name="Обычный 51 2 8" xfId="35808"/>
    <cellStyle name="Обычный 51 2 9" xfId="35809"/>
    <cellStyle name="Обычный 51 3" xfId="35810"/>
    <cellStyle name="Обычный 51 3 2" xfId="35811"/>
    <cellStyle name="Обычный 51 4" xfId="35812"/>
    <cellStyle name="Обычный 51 4 10" xfId="35813"/>
    <cellStyle name="Обычный 51 4 11" xfId="35814"/>
    <cellStyle name="Обычный 51 4 12" xfId="35815"/>
    <cellStyle name="Обычный 51 4 13" xfId="35816"/>
    <cellStyle name="Обычный 51 4 14" xfId="35817"/>
    <cellStyle name="Обычный 51 4 15" xfId="35818"/>
    <cellStyle name="Обычный 51 4 16" xfId="35819"/>
    <cellStyle name="Обычный 51 4 2" xfId="35820"/>
    <cellStyle name="Обычный 51 4 2 10" xfId="35821"/>
    <cellStyle name="Обычный 51 4 2 11" xfId="35822"/>
    <cellStyle name="Обычный 51 4 2 12" xfId="35823"/>
    <cellStyle name="Обычный 51 4 2 13" xfId="35824"/>
    <cellStyle name="Обычный 51 4 2 14" xfId="35825"/>
    <cellStyle name="Обычный 51 4 2 2" xfId="35826"/>
    <cellStyle name="Обычный 51 4 2 2 2" xfId="35827"/>
    <cellStyle name="Обычный 51 4 2 2 3" xfId="35828"/>
    <cellStyle name="Обычный 51 4 2 2 4" xfId="35829"/>
    <cellStyle name="Обычный 51 4 2 2 5" xfId="35830"/>
    <cellStyle name="Обычный 51 4 2 2 6" xfId="35831"/>
    <cellStyle name="Обычный 51 4 2 2 7" xfId="35832"/>
    <cellStyle name="Обычный 51 4 2 3" xfId="35833"/>
    <cellStyle name="Обычный 51 4 2 3 2" xfId="35834"/>
    <cellStyle name="Обычный 51 4 2 4" xfId="35835"/>
    <cellStyle name="Обычный 51 4 2 5" xfId="35836"/>
    <cellStyle name="Обычный 51 4 2 6" xfId="35837"/>
    <cellStyle name="Обычный 51 4 2 7" xfId="35838"/>
    <cellStyle name="Обычный 51 4 2 8" xfId="35839"/>
    <cellStyle name="Обычный 51 4 2 9" xfId="35840"/>
    <cellStyle name="Обычный 51 4 3" xfId="35841"/>
    <cellStyle name="Обычный 51 4 3 2" xfId="35842"/>
    <cellStyle name="Обычный 51 4 3 3" xfId="35843"/>
    <cellStyle name="Обычный 51 4 3 4" xfId="35844"/>
    <cellStyle name="Обычный 51 4 3 5" xfId="35845"/>
    <cellStyle name="Обычный 51 4 3 6" xfId="35846"/>
    <cellStyle name="Обычный 51 4 3 7" xfId="35847"/>
    <cellStyle name="Обычный 51 4 4" xfId="35848"/>
    <cellStyle name="Обычный 51 4 4 2" xfId="35849"/>
    <cellStyle name="Обычный 51 4 5" xfId="35850"/>
    <cellStyle name="Обычный 51 4 6" xfId="35851"/>
    <cellStyle name="Обычный 51 4 7" xfId="35852"/>
    <cellStyle name="Обычный 51 4 8" xfId="35853"/>
    <cellStyle name="Обычный 51 4 9" xfId="35854"/>
    <cellStyle name="Обычный 51 5" xfId="35855"/>
    <cellStyle name="Обычный 51 5 2" xfId="35856"/>
    <cellStyle name="Обычный 51 5 3" xfId="35857"/>
    <cellStyle name="Обычный 51 5 4" xfId="35858"/>
    <cellStyle name="Обычный 51 5 5" xfId="35859"/>
    <cellStyle name="Обычный 51 5 6" xfId="35860"/>
    <cellStyle name="Обычный 52" xfId="35861"/>
    <cellStyle name="Обычный 52 2" xfId="35862"/>
    <cellStyle name="Обычный 52 2 10" xfId="35863"/>
    <cellStyle name="Обычный 52 2 11" xfId="35864"/>
    <cellStyle name="Обычный 52 2 12" xfId="35865"/>
    <cellStyle name="Обычный 52 2 13" xfId="35866"/>
    <cellStyle name="Обычный 52 2 14" xfId="35867"/>
    <cellStyle name="Обычный 52 2 15" xfId="35868"/>
    <cellStyle name="Обычный 52 2 16" xfId="35869"/>
    <cellStyle name="Обычный 52 2 17" xfId="35870"/>
    <cellStyle name="Обычный 52 2 18" xfId="35871"/>
    <cellStyle name="Обычный 52 2 2" xfId="35872"/>
    <cellStyle name="Обычный 52 2 2 10" xfId="35873"/>
    <cellStyle name="Обычный 52 2 2 11" xfId="35874"/>
    <cellStyle name="Обычный 52 2 2 12" xfId="35875"/>
    <cellStyle name="Обычный 52 2 2 13" xfId="35876"/>
    <cellStyle name="Обычный 52 2 2 14" xfId="35877"/>
    <cellStyle name="Обычный 52 2 2 2" xfId="35878"/>
    <cellStyle name="Обычный 52 2 2 2 2" xfId="35879"/>
    <cellStyle name="Обычный 52 2 2 2 3" xfId="35880"/>
    <cellStyle name="Обычный 52 2 2 2 4" xfId="35881"/>
    <cellStyle name="Обычный 52 2 2 2 5" xfId="35882"/>
    <cellStyle name="Обычный 52 2 2 2 6" xfId="35883"/>
    <cellStyle name="Обычный 52 2 2 2 7" xfId="35884"/>
    <cellStyle name="Обычный 52 2 2 3" xfId="35885"/>
    <cellStyle name="Обычный 52 2 2 3 2" xfId="35886"/>
    <cellStyle name="Обычный 52 2 2 4" xfId="35887"/>
    <cellStyle name="Обычный 52 2 2 5" xfId="35888"/>
    <cellStyle name="Обычный 52 2 2 6" xfId="35889"/>
    <cellStyle name="Обычный 52 2 2 7" xfId="35890"/>
    <cellStyle name="Обычный 52 2 2 8" xfId="35891"/>
    <cellStyle name="Обычный 52 2 2 9" xfId="35892"/>
    <cellStyle name="Обычный 52 2 3" xfId="35893"/>
    <cellStyle name="Обычный 52 2 3 10" xfId="35894"/>
    <cellStyle name="Обычный 52 2 3 11" xfId="35895"/>
    <cellStyle name="Обычный 52 2 3 12" xfId="35896"/>
    <cellStyle name="Обычный 52 2 3 13" xfId="35897"/>
    <cellStyle name="Обычный 52 2 3 14" xfId="35898"/>
    <cellStyle name="Обычный 52 2 3 2" xfId="35899"/>
    <cellStyle name="Обычный 52 2 3 2 2" xfId="35900"/>
    <cellStyle name="Обычный 52 2 3 2 3" xfId="35901"/>
    <cellStyle name="Обычный 52 2 3 2 4" xfId="35902"/>
    <cellStyle name="Обычный 52 2 3 2 5" xfId="35903"/>
    <cellStyle name="Обычный 52 2 3 2 6" xfId="35904"/>
    <cellStyle name="Обычный 52 2 3 2 7" xfId="35905"/>
    <cellStyle name="Обычный 52 2 3 3" xfId="35906"/>
    <cellStyle name="Обычный 52 2 3 3 2" xfId="35907"/>
    <cellStyle name="Обычный 52 2 3 4" xfId="35908"/>
    <cellStyle name="Обычный 52 2 3 5" xfId="35909"/>
    <cellStyle name="Обычный 52 2 3 6" xfId="35910"/>
    <cellStyle name="Обычный 52 2 3 7" xfId="35911"/>
    <cellStyle name="Обычный 52 2 3 8" xfId="35912"/>
    <cellStyle name="Обычный 52 2 3 9" xfId="35913"/>
    <cellStyle name="Обычный 52 2 4" xfId="35914"/>
    <cellStyle name="Обычный 52 2 4 2" xfId="35915"/>
    <cellStyle name="Обычный 52 2 4 3" xfId="35916"/>
    <cellStyle name="Обычный 52 2 4 4" xfId="35917"/>
    <cellStyle name="Обычный 52 2 4 5" xfId="35918"/>
    <cellStyle name="Обычный 52 2 4 6" xfId="35919"/>
    <cellStyle name="Обычный 52 2 4 7" xfId="35920"/>
    <cellStyle name="Обычный 52 2 5" xfId="35921"/>
    <cellStyle name="Обычный 52 2 5 2" xfId="35922"/>
    <cellStyle name="Обычный 52 2 5 3" xfId="35923"/>
    <cellStyle name="Обычный 52 2 5 4" xfId="35924"/>
    <cellStyle name="Обычный 52 2 5 5" xfId="35925"/>
    <cellStyle name="Обычный 52 2 5 6" xfId="35926"/>
    <cellStyle name="Обычный 52 2 5 7" xfId="35927"/>
    <cellStyle name="Обычный 52 2 6" xfId="35928"/>
    <cellStyle name="Обычный 52 2 6 2" xfId="35929"/>
    <cellStyle name="Обычный 52 2 7" xfId="35930"/>
    <cellStyle name="Обычный 52 2 8" xfId="35931"/>
    <cellStyle name="Обычный 52 2 9" xfId="35932"/>
    <cellStyle name="Обычный 52 3" xfId="35933"/>
    <cellStyle name="Обычный 52 3 10" xfId="35934"/>
    <cellStyle name="Обычный 52 3 11" xfId="35935"/>
    <cellStyle name="Обычный 52 3 12" xfId="35936"/>
    <cellStyle name="Обычный 52 3 13" xfId="35937"/>
    <cellStyle name="Обычный 52 3 14" xfId="35938"/>
    <cellStyle name="Обычный 52 3 15" xfId="35939"/>
    <cellStyle name="Обычный 52 3 16" xfId="35940"/>
    <cellStyle name="Обычный 52 3 2" xfId="35941"/>
    <cellStyle name="Обычный 52 3 3" xfId="35942"/>
    <cellStyle name="Обычный 52 3 3 2" xfId="35943"/>
    <cellStyle name="Обычный 52 3 3 3" xfId="35944"/>
    <cellStyle name="Обычный 52 3 3 4" xfId="35945"/>
    <cellStyle name="Обычный 52 3 3 5" xfId="35946"/>
    <cellStyle name="Обычный 52 3 3 6" xfId="35947"/>
    <cellStyle name="Обычный 52 3 3 7" xfId="35948"/>
    <cellStyle name="Обычный 52 3 3 8" xfId="35949"/>
    <cellStyle name="Обычный 52 3 3 9" xfId="35950"/>
    <cellStyle name="Обычный 52 3 4" xfId="35951"/>
    <cellStyle name="Обычный 52 3 4 2" xfId="35952"/>
    <cellStyle name="Обычный 52 3 4 3" xfId="35953"/>
    <cellStyle name="Обычный 52 3 4 4" xfId="35954"/>
    <cellStyle name="Обычный 52 3 4 5" xfId="35955"/>
    <cellStyle name="Обычный 52 3 4 6" xfId="35956"/>
    <cellStyle name="Обычный 52 3 4 7" xfId="35957"/>
    <cellStyle name="Обычный 52 3 5" xfId="35958"/>
    <cellStyle name="Обычный 52 3 5 2" xfId="35959"/>
    <cellStyle name="Обычный 52 3 5 3" xfId="35960"/>
    <cellStyle name="Обычный 52 3 5 4" xfId="35961"/>
    <cellStyle name="Обычный 52 3 5 5" xfId="35962"/>
    <cellStyle name="Обычный 52 3 6" xfId="35963"/>
    <cellStyle name="Обычный 52 3 6 2" xfId="35964"/>
    <cellStyle name="Обычный 52 3 7" xfId="35965"/>
    <cellStyle name="Обычный 52 3 8" xfId="35966"/>
    <cellStyle name="Обычный 52 3 9" xfId="35967"/>
    <cellStyle name="Обычный 52 4" xfId="35968"/>
    <cellStyle name="Обычный 52 4 10" xfId="35969"/>
    <cellStyle name="Обычный 52 4 11" xfId="35970"/>
    <cellStyle name="Обычный 52 4 12" xfId="35971"/>
    <cellStyle name="Обычный 52 4 13" xfId="35972"/>
    <cellStyle name="Обычный 52 4 14" xfId="35973"/>
    <cellStyle name="Обычный 52 4 15" xfId="35974"/>
    <cellStyle name="Обычный 52 4 16" xfId="35975"/>
    <cellStyle name="Обычный 52 4 2" xfId="35976"/>
    <cellStyle name="Обычный 52 4 2 10" xfId="35977"/>
    <cellStyle name="Обычный 52 4 2 11" xfId="35978"/>
    <cellStyle name="Обычный 52 4 2 12" xfId="35979"/>
    <cellStyle name="Обычный 52 4 2 13" xfId="35980"/>
    <cellStyle name="Обычный 52 4 2 14" xfId="35981"/>
    <cellStyle name="Обычный 52 4 2 2" xfId="35982"/>
    <cellStyle name="Обычный 52 4 2 2 2" xfId="35983"/>
    <cellStyle name="Обычный 52 4 2 2 3" xfId="35984"/>
    <cellStyle name="Обычный 52 4 2 2 4" xfId="35985"/>
    <cellStyle name="Обычный 52 4 2 2 5" xfId="35986"/>
    <cellStyle name="Обычный 52 4 2 2 6" xfId="35987"/>
    <cellStyle name="Обычный 52 4 2 2 7" xfId="35988"/>
    <cellStyle name="Обычный 52 4 2 3" xfId="35989"/>
    <cellStyle name="Обычный 52 4 2 3 2" xfId="35990"/>
    <cellStyle name="Обычный 52 4 2 4" xfId="35991"/>
    <cellStyle name="Обычный 52 4 2 5" xfId="35992"/>
    <cellStyle name="Обычный 52 4 2 6" xfId="35993"/>
    <cellStyle name="Обычный 52 4 2 7" xfId="35994"/>
    <cellStyle name="Обычный 52 4 2 8" xfId="35995"/>
    <cellStyle name="Обычный 52 4 2 9" xfId="35996"/>
    <cellStyle name="Обычный 52 4 3" xfId="35997"/>
    <cellStyle name="Обычный 52 4 3 2" xfId="35998"/>
    <cellStyle name="Обычный 52 4 3 3" xfId="35999"/>
    <cellStyle name="Обычный 52 4 3 4" xfId="36000"/>
    <cellStyle name="Обычный 52 4 3 5" xfId="36001"/>
    <cellStyle name="Обычный 52 4 3 6" xfId="36002"/>
    <cellStyle name="Обычный 52 4 3 7" xfId="36003"/>
    <cellStyle name="Обычный 52 4 4" xfId="36004"/>
    <cellStyle name="Обычный 52 4 4 2" xfId="36005"/>
    <cellStyle name="Обычный 52 4 5" xfId="36006"/>
    <cellStyle name="Обычный 52 4 6" xfId="36007"/>
    <cellStyle name="Обычный 52 4 7" xfId="36008"/>
    <cellStyle name="Обычный 52 4 8" xfId="36009"/>
    <cellStyle name="Обычный 52 4 9" xfId="36010"/>
    <cellStyle name="Обычный 52 5" xfId="36011"/>
    <cellStyle name="Обычный 52 5 2" xfId="36012"/>
    <cellStyle name="Обычный 52 5 3" xfId="36013"/>
    <cellStyle name="Обычный 52 5 4" xfId="36014"/>
    <cellStyle name="Обычный 52 5 5" xfId="36015"/>
    <cellStyle name="Обычный 52 5 6" xfId="36016"/>
    <cellStyle name="Обычный 52 5 7" xfId="36017"/>
    <cellStyle name="Обычный 52 6" xfId="36018"/>
    <cellStyle name="Обычный 52 7" xfId="36019"/>
    <cellStyle name="Обычный 52 8" xfId="36020"/>
    <cellStyle name="Обычный 52 9" xfId="36021"/>
    <cellStyle name="Обычный 53" xfId="36022"/>
    <cellStyle name="Обычный 53 2" xfId="36023"/>
    <cellStyle name="Обычный 53 2 10" xfId="36024"/>
    <cellStyle name="Обычный 53 2 11" xfId="36025"/>
    <cellStyle name="Обычный 53 2 12" xfId="36026"/>
    <cellStyle name="Обычный 53 2 13" xfId="36027"/>
    <cellStyle name="Обычный 53 2 14" xfId="36028"/>
    <cellStyle name="Обычный 53 2 15" xfId="36029"/>
    <cellStyle name="Обычный 53 2 16" xfId="36030"/>
    <cellStyle name="Обычный 53 2 17" xfId="36031"/>
    <cellStyle name="Обычный 53 2 2" xfId="36032"/>
    <cellStyle name="Обычный 53 2 2 10" xfId="36033"/>
    <cellStyle name="Обычный 53 2 2 11" xfId="36034"/>
    <cellStyle name="Обычный 53 2 2 12" xfId="36035"/>
    <cellStyle name="Обычный 53 2 2 13" xfId="36036"/>
    <cellStyle name="Обычный 53 2 2 14" xfId="36037"/>
    <cellStyle name="Обычный 53 2 2 2" xfId="36038"/>
    <cellStyle name="Обычный 53 2 2 2 2" xfId="36039"/>
    <cellStyle name="Обычный 53 2 2 2 3" xfId="36040"/>
    <cellStyle name="Обычный 53 2 2 2 4" xfId="36041"/>
    <cellStyle name="Обычный 53 2 2 2 5" xfId="36042"/>
    <cellStyle name="Обычный 53 2 2 2 6" xfId="36043"/>
    <cellStyle name="Обычный 53 2 2 2 7" xfId="36044"/>
    <cellStyle name="Обычный 53 2 2 3" xfId="36045"/>
    <cellStyle name="Обычный 53 2 2 3 2" xfId="36046"/>
    <cellStyle name="Обычный 53 2 2 4" xfId="36047"/>
    <cellStyle name="Обычный 53 2 2 5" xfId="36048"/>
    <cellStyle name="Обычный 53 2 2 6" xfId="36049"/>
    <cellStyle name="Обычный 53 2 2 7" xfId="36050"/>
    <cellStyle name="Обычный 53 2 2 8" xfId="36051"/>
    <cellStyle name="Обычный 53 2 2 9" xfId="36052"/>
    <cellStyle name="Обычный 53 2 3" xfId="36053"/>
    <cellStyle name="Обычный 53 2 3 10" xfId="36054"/>
    <cellStyle name="Обычный 53 2 3 11" xfId="36055"/>
    <cellStyle name="Обычный 53 2 3 12" xfId="36056"/>
    <cellStyle name="Обычный 53 2 3 13" xfId="36057"/>
    <cellStyle name="Обычный 53 2 3 14" xfId="36058"/>
    <cellStyle name="Обычный 53 2 3 2" xfId="36059"/>
    <cellStyle name="Обычный 53 2 3 2 2" xfId="36060"/>
    <cellStyle name="Обычный 53 2 3 2 3" xfId="36061"/>
    <cellStyle name="Обычный 53 2 3 2 4" xfId="36062"/>
    <cellStyle name="Обычный 53 2 3 2 5" xfId="36063"/>
    <cellStyle name="Обычный 53 2 3 2 6" xfId="36064"/>
    <cellStyle name="Обычный 53 2 3 2 7" xfId="36065"/>
    <cellStyle name="Обычный 53 2 3 3" xfId="36066"/>
    <cellStyle name="Обычный 53 2 3 3 2" xfId="36067"/>
    <cellStyle name="Обычный 53 2 3 4" xfId="36068"/>
    <cellStyle name="Обычный 53 2 3 5" xfId="36069"/>
    <cellStyle name="Обычный 53 2 3 6" xfId="36070"/>
    <cellStyle name="Обычный 53 2 3 7" xfId="36071"/>
    <cellStyle name="Обычный 53 2 3 8" xfId="36072"/>
    <cellStyle name="Обычный 53 2 3 9" xfId="36073"/>
    <cellStyle name="Обычный 53 2 4" xfId="36074"/>
    <cellStyle name="Обычный 53 2 4 2" xfId="36075"/>
    <cellStyle name="Обычный 53 2 4 3" xfId="36076"/>
    <cellStyle name="Обычный 53 2 4 4" xfId="36077"/>
    <cellStyle name="Обычный 53 2 4 5" xfId="36078"/>
    <cellStyle name="Обычный 53 2 4 6" xfId="36079"/>
    <cellStyle name="Обычный 53 2 4 7" xfId="36080"/>
    <cellStyle name="Обычный 53 2 5" xfId="36081"/>
    <cellStyle name="Обычный 53 2 5 2" xfId="36082"/>
    <cellStyle name="Обычный 53 2 5 3" xfId="36083"/>
    <cellStyle name="Обычный 53 2 5 4" xfId="36084"/>
    <cellStyle name="Обычный 53 2 5 5" xfId="36085"/>
    <cellStyle name="Обычный 53 2 5 6" xfId="36086"/>
    <cellStyle name="Обычный 53 2 5 7" xfId="36087"/>
    <cellStyle name="Обычный 53 2 6" xfId="36088"/>
    <cellStyle name="Обычный 53 2 6 2" xfId="36089"/>
    <cellStyle name="Обычный 53 2 7" xfId="36090"/>
    <cellStyle name="Обычный 53 2 8" xfId="36091"/>
    <cellStyle name="Обычный 53 2 9" xfId="36092"/>
    <cellStyle name="Обычный 53 3" xfId="36093"/>
    <cellStyle name="Обычный 53 3 10" xfId="36094"/>
    <cellStyle name="Обычный 53 3 11" xfId="36095"/>
    <cellStyle name="Обычный 53 3 12" xfId="36096"/>
    <cellStyle name="Обычный 53 3 13" xfId="36097"/>
    <cellStyle name="Обычный 53 3 14" xfId="36098"/>
    <cellStyle name="Обычный 53 3 15" xfId="36099"/>
    <cellStyle name="Обычный 53 3 16" xfId="36100"/>
    <cellStyle name="Обычный 53 3 2" xfId="36101"/>
    <cellStyle name="Обычный 53 3 3" xfId="36102"/>
    <cellStyle name="Обычный 53 3 3 2" xfId="36103"/>
    <cellStyle name="Обычный 53 3 3 3" xfId="36104"/>
    <cellStyle name="Обычный 53 3 3 4" xfId="36105"/>
    <cellStyle name="Обычный 53 3 3 5" xfId="36106"/>
    <cellStyle name="Обычный 53 3 3 6" xfId="36107"/>
    <cellStyle name="Обычный 53 3 3 7" xfId="36108"/>
    <cellStyle name="Обычный 53 3 3 8" xfId="36109"/>
    <cellStyle name="Обычный 53 3 3 9" xfId="36110"/>
    <cellStyle name="Обычный 53 3 4" xfId="36111"/>
    <cellStyle name="Обычный 53 3 4 2" xfId="36112"/>
    <cellStyle name="Обычный 53 3 4 3" xfId="36113"/>
    <cellStyle name="Обычный 53 3 4 4" xfId="36114"/>
    <cellStyle name="Обычный 53 3 4 5" xfId="36115"/>
    <cellStyle name="Обычный 53 3 4 6" xfId="36116"/>
    <cellStyle name="Обычный 53 3 4 7" xfId="36117"/>
    <cellStyle name="Обычный 53 3 5" xfId="36118"/>
    <cellStyle name="Обычный 53 3 5 2" xfId="36119"/>
    <cellStyle name="Обычный 53 3 5 3" xfId="36120"/>
    <cellStyle name="Обычный 53 3 5 4" xfId="36121"/>
    <cellStyle name="Обычный 53 3 5 5" xfId="36122"/>
    <cellStyle name="Обычный 53 3 6" xfId="36123"/>
    <cellStyle name="Обычный 53 3 6 2" xfId="36124"/>
    <cellStyle name="Обычный 53 3 7" xfId="36125"/>
    <cellStyle name="Обычный 53 3 8" xfId="36126"/>
    <cellStyle name="Обычный 53 3 9" xfId="36127"/>
    <cellStyle name="Обычный 53 4" xfId="36128"/>
    <cellStyle name="Обычный 53 4 10" xfId="36129"/>
    <cellStyle name="Обычный 53 4 11" xfId="36130"/>
    <cellStyle name="Обычный 53 4 12" xfId="36131"/>
    <cellStyle name="Обычный 53 4 13" xfId="36132"/>
    <cellStyle name="Обычный 53 4 14" xfId="36133"/>
    <cellStyle name="Обычный 53 4 15" xfId="36134"/>
    <cellStyle name="Обычный 53 4 16" xfId="36135"/>
    <cellStyle name="Обычный 53 4 2" xfId="36136"/>
    <cellStyle name="Обычный 53 4 2 10" xfId="36137"/>
    <cellStyle name="Обычный 53 4 2 11" xfId="36138"/>
    <cellStyle name="Обычный 53 4 2 12" xfId="36139"/>
    <cellStyle name="Обычный 53 4 2 13" xfId="36140"/>
    <cellStyle name="Обычный 53 4 2 14" xfId="36141"/>
    <cellStyle name="Обычный 53 4 2 2" xfId="36142"/>
    <cellStyle name="Обычный 53 4 2 2 2" xfId="36143"/>
    <cellStyle name="Обычный 53 4 2 2 3" xfId="36144"/>
    <cellStyle name="Обычный 53 4 2 2 4" xfId="36145"/>
    <cellStyle name="Обычный 53 4 2 2 5" xfId="36146"/>
    <cellStyle name="Обычный 53 4 2 2 6" xfId="36147"/>
    <cellStyle name="Обычный 53 4 2 2 7" xfId="36148"/>
    <cellStyle name="Обычный 53 4 2 3" xfId="36149"/>
    <cellStyle name="Обычный 53 4 2 3 2" xfId="36150"/>
    <cellStyle name="Обычный 53 4 2 4" xfId="36151"/>
    <cellStyle name="Обычный 53 4 2 5" xfId="36152"/>
    <cellStyle name="Обычный 53 4 2 6" xfId="36153"/>
    <cellStyle name="Обычный 53 4 2 7" xfId="36154"/>
    <cellStyle name="Обычный 53 4 2 8" xfId="36155"/>
    <cellStyle name="Обычный 53 4 2 9" xfId="36156"/>
    <cellStyle name="Обычный 53 4 3" xfId="36157"/>
    <cellStyle name="Обычный 53 4 3 2" xfId="36158"/>
    <cellStyle name="Обычный 53 4 3 3" xfId="36159"/>
    <cellStyle name="Обычный 53 4 3 4" xfId="36160"/>
    <cellStyle name="Обычный 53 4 3 5" xfId="36161"/>
    <cellStyle name="Обычный 53 4 3 6" xfId="36162"/>
    <cellStyle name="Обычный 53 4 3 7" xfId="36163"/>
    <cellStyle name="Обычный 53 4 4" xfId="36164"/>
    <cellStyle name="Обычный 53 4 4 2" xfId="36165"/>
    <cellStyle name="Обычный 53 4 5" xfId="36166"/>
    <cellStyle name="Обычный 53 4 6" xfId="36167"/>
    <cellStyle name="Обычный 53 4 7" xfId="36168"/>
    <cellStyle name="Обычный 53 4 8" xfId="36169"/>
    <cellStyle name="Обычный 53 4 9" xfId="36170"/>
    <cellStyle name="Обычный 53 5" xfId="36171"/>
    <cellStyle name="Обычный 53 5 2" xfId="36172"/>
    <cellStyle name="Обычный 53 5 3" xfId="36173"/>
    <cellStyle name="Обычный 53 5 4" xfId="36174"/>
    <cellStyle name="Обычный 53 5 5" xfId="36175"/>
    <cellStyle name="Обычный 53 5 6" xfId="36176"/>
    <cellStyle name="Обычный 53 5 7" xfId="36177"/>
    <cellStyle name="Обычный 53 6" xfId="36178"/>
    <cellStyle name="Обычный 53 7" xfId="36179"/>
    <cellStyle name="Обычный 53 8" xfId="36180"/>
    <cellStyle name="Обычный 54" xfId="36181"/>
    <cellStyle name="Обычный 54 2" xfId="36182"/>
    <cellStyle name="Обычный 54 2 10" xfId="36183"/>
    <cellStyle name="Обычный 54 2 11" xfId="36184"/>
    <cellStyle name="Обычный 54 2 12" xfId="36185"/>
    <cellStyle name="Обычный 54 2 13" xfId="36186"/>
    <cellStyle name="Обычный 54 2 14" xfId="36187"/>
    <cellStyle name="Обычный 54 2 15" xfId="36188"/>
    <cellStyle name="Обычный 54 2 16" xfId="36189"/>
    <cellStyle name="Обычный 54 2 17" xfId="36190"/>
    <cellStyle name="Обычный 54 2 2" xfId="36191"/>
    <cellStyle name="Обычный 54 2 2 10" xfId="36192"/>
    <cellStyle name="Обычный 54 2 2 11" xfId="36193"/>
    <cellStyle name="Обычный 54 2 2 12" xfId="36194"/>
    <cellStyle name="Обычный 54 2 2 13" xfId="36195"/>
    <cellStyle name="Обычный 54 2 2 14" xfId="36196"/>
    <cellStyle name="Обычный 54 2 2 2" xfId="36197"/>
    <cellStyle name="Обычный 54 2 2 2 2" xfId="36198"/>
    <cellStyle name="Обычный 54 2 2 2 3" xfId="36199"/>
    <cellStyle name="Обычный 54 2 2 2 4" xfId="36200"/>
    <cellStyle name="Обычный 54 2 2 2 5" xfId="36201"/>
    <cellStyle name="Обычный 54 2 2 2 6" xfId="36202"/>
    <cellStyle name="Обычный 54 2 2 2 7" xfId="36203"/>
    <cellStyle name="Обычный 54 2 2 3" xfId="36204"/>
    <cellStyle name="Обычный 54 2 2 3 2" xfId="36205"/>
    <cellStyle name="Обычный 54 2 2 4" xfId="36206"/>
    <cellStyle name="Обычный 54 2 2 5" xfId="36207"/>
    <cellStyle name="Обычный 54 2 2 6" xfId="36208"/>
    <cellStyle name="Обычный 54 2 2 7" xfId="36209"/>
    <cellStyle name="Обычный 54 2 2 8" xfId="36210"/>
    <cellStyle name="Обычный 54 2 2 9" xfId="36211"/>
    <cellStyle name="Обычный 54 2 3" xfId="36212"/>
    <cellStyle name="Обычный 54 2 3 10" xfId="36213"/>
    <cellStyle name="Обычный 54 2 3 11" xfId="36214"/>
    <cellStyle name="Обычный 54 2 3 12" xfId="36215"/>
    <cellStyle name="Обычный 54 2 3 13" xfId="36216"/>
    <cellStyle name="Обычный 54 2 3 14" xfId="36217"/>
    <cellStyle name="Обычный 54 2 3 2" xfId="36218"/>
    <cellStyle name="Обычный 54 2 3 2 2" xfId="36219"/>
    <cellStyle name="Обычный 54 2 3 2 3" xfId="36220"/>
    <cellStyle name="Обычный 54 2 3 2 4" xfId="36221"/>
    <cellStyle name="Обычный 54 2 3 2 5" xfId="36222"/>
    <cellStyle name="Обычный 54 2 3 2 6" xfId="36223"/>
    <cellStyle name="Обычный 54 2 3 2 7" xfId="36224"/>
    <cellStyle name="Обычный 54 2 3 3" xfId="36225"/>
    <cellStyle name="Обычный 54 2 3 3 2" xfId="36226"/>
    <cellStyle name="Обычный 54 2 3 4" xfId="36227"/>
    <cellStyle name="Обычный 54 2 3 5" xfId="36228"/>
    <cellStyle name="Обычный 54 2 3 6" xfId="36229"/>
    <cellStyle name="Обычный 54 2 3 7" xfId="36230"/>
    <cellStyle name="Обычный 54 2 3 8" xfId="36231"/>
    <cellStyle name="Обычный 54 2 3 9" xfId="36232"/>
    <cellStyle name="Обычный 54 2 4" xfId="36233"/>
    <cellStyle name="Обычный 54 2 4 2" xfId="36234"/>
    <cellStyle name="Обычный 54 2 4 3" xfId="36235"/>
    <cellStyle name="Обычный 54 2 4 4" xfId="36236"/>
    <cellStyle name="Обычный 54 2 4 5" xfId="36237"/>
    <cellStyle name="Обычный 54 2 4 6" xfId="36238"/>
    <cellStyle name="Обычный 54 2 4 7" xfId="36239"/>
    <cellStyle name="Обычный 54 2 5" xfId="36240"/>
    <cellStyle name="Обычный 54 2 5 2" xfId="36241"/>
    <cellStyle name="Обычный 54 2 5 3" xfId="36242"/>
    <cellStyle name="Обычный 54 2 5 4" xfId="36243"/>
    <cellStyle name="Обычный 54 2 5 5" xfId="36244"/>
    <cellStyle name="Обычный 54 2 5 6" xfId="36245"/>
    <cellStyle name="Обычный 54 2 5 7" xfId="36246"/>
    <cellStyle name="Обычный 54 2 6" xfId="36247"/>
    <cellStyle name="Обычный 54 2 6 2" xfId="36248"/>
    <cellStyle name="Обычный 54 2 7" xfId="36249"/>
    <cellStyle name="Обычный 54 2 8" xfId="36250"/>
    <cellStyle name="Обычный 54 2 9" xfId="36251"/>
    <cellStyle name="Обычный 54 3" xfId="36252"/>
    <cellStyle name="Обычный 54 4" xfId="36253"/>
    <cellStyle name="Обычный 54 4 10" xfId="36254"/>
    <cellStyle name="Обычный 54 4 11" xfId="36255"/>
    <cellStyle name="Обычный 54 4 12" xfId="36256"/>
    <cellStyle name="Обычный 54 4 13" xfId="36257"/>
    <cellStyle name="Обычный 54 4 14" xfId="36258"/>
    <cellStyle name="Обычный 54 4 15" xfId="36259"/>
    <cellStyle name="Обычный 54 4 16" xfId="36260"/>
    <cellStyle name="Обычный 54 4 2" xfId="36261"/>
    <cellStyle name="Обычный 54 4 2 10" xfId="36262"/>
    <cellStyle name="Обычный 54 4 2 11" xfId="36263"/>
    <cellStyle name="Обычный 54 4 2 12" xfId="36264"/>
    <cellStyle name="Обычный 54 4 2 13" xfId="36265"/>
    <cellStyle name="Обычный 54 4 2 14" xfId="36266"/>
    <cellStyle name="Обычный 54 4 2 2" xfId="36267"/>
    <cellStyle name="Обычный 54 4 2 2 2" xfId="36268"/>
    <cellStyle name="Обычный 54 4 2 2 3" xfId="36269"/>
    <cellStyle name="Обычный 54 4 2 2 4" xfId="36270"/>
    <cellStyle name="Обычный 54 4 2 2 5" xfId="36271"/>
    <cellStyle name="Обычный 54 4 2 2 6" xfId="36272"/>
    <cellStyle name="Обычный 54 4 2 2 7" xfId="36273"/>
    <cellStyle name="Обычный 54 4 2 3" xfId="36274"/>
    <cellStyle name="Обычный 54 4 2 3 2" xfId="36275"/>
    <cellStyle name="Обычный 54 4 2 4" xfId="36276"/>
    <cellStyle name="Обычный 54 4 2 5" xfId="36277"/>
    <cellStyle name="Обычный 54 4 2 6" xfId="36278"/>
    <cellStyle name="Обычный 54 4 2 7" xfId="36279"/>
    <cellStyle name="Обычный 54 4 2 8" xfId="36280"/>
    <cellStyle name="Обычный 54 4 2 9" xfId="36281"/>
    <cellStyle name="Обычный 54 4 3" xfId="36282"/>
    <cellStyle name="Обычный 54 4 3 2" xfId="36283"/>
    <cellStyle name="Обычный 54 4 3 3" xfId="36284"/>
    <cellStyle name="Обычный 54 4 3 4" xfId="36285"/>
    <cellStyle name="Обычный 54 4 3 5" xfId="36286"/>
    <cellStyle name="Обычный 54 4 3 6" xfId="36287"/>
    <cellStyle name="Обычный 54 4 3 7" xfId="36288"/>
    <cellStyle name="Обычный 54 4 4" xfId="36289"/>
    <cellStyle name="Обычный 54 4 4 2" xfId="36290"/>
    <cellStyle name="Обычный 54 4 5" xfId="36291"/>
    <cellStyle name="Обычный 54 4 6" xfId="36292"/>
    <cellStyle name="Обычный 54 4 7" xfId="36293"/>
    <cellStyle name="Обычный 54 4 8" xfId="36294"/>
    <cellStyle name="Обычный 54 4 9" xfId="36295"/>
    <cellStyle name="Обычный 54 5" xfId="36296"/>
    <cellStyle name="Обычный 54 5 2" xfId="36297"/>
    <cellStyle name="Обычный 54 5 3" xfId="36298"/>
    <cellStyle name="Обычный 54 5 4" xfId="36299"/>
    <cellStyle name="Обычный 54 5 5" xfId="36300"/>
    <cellStyle name="Обычный 54 5 6" xfId="36301"/>
    <cellStyle name="Обычный 55" xfId="36302"/>
    <cellStyle name="Обычный 55 2" xfId="36303"/>
    <cellStyle name="Обычный 55 2 10" xfId="36304"/>
    <cellStyle name="Обычный 55 2 11" xfId="36305"/>
    <cellStyle name="Обычный 55 2 12" xfId="36306"/>
    <cellStyle name="Обычный 55 2 13" xfId="36307"/>
    <cellStyle name="Обычный 55 2 14" xfId="36308"/>
    <cellStyle name="Обычный 55 2 15" xfId="36309"/>
    <cellStyle name="Обычный 55 2 16" xfId="36310"/>
    <cellStyle name="Обычный 55 2 17" xfId="36311"/>
    <cellStyle name="Обычный 55 2 2" xfId="36312"/>
    <cellStyle name="Обычный 55 2 2 10" xfId="36313"/>
    <cellStyle name="Обычный 55 2 2 11" xfId="36314"/>
    <cellStyle name="Обычный 55 2 2 12" xfId="36315"/>
    <cellStyle name="Обычный 55 2 2 13" xfId="36316"/>
    <cellStyle name="Обычный 55 2 2 14" xfId="36317"/>
    <cellStyle name="Обычный 55 2 2 15" xfId="36318"/>
    <cellStyle name="Обычный 55 2 2 2" xfId="36319"/>
    <cellStyle name="Обычный 55 2 2 2 2" xfId="36320"/>
    <cellStyle name="Обычный 55 2 2 2 3" xfId="36321"/>
    <cellStyle name="Обычный 55 2 2 2 4" xfId="36322"/>
    <cellStyle name="Обычный 55 2 2 2 5" xfId="36323"/>
    <cellStyle name="Обычный 55 2 2 2 6" xfId="36324"/>
    <cellStyle name="Обычный 55 2 2 2 7" xfId="36325"/>
    <cellStyle name="Обычный 55 2 2 3" xfId="36326"/>
    <cellStyle name="Обычный 55 2 2 3 2" xfId="36327"/>
    <cellStyle name="Обычный 55 2 2 4" xfId="36328"/>
    <cellStyle name="Обычный 55 2 2 5" xfId="36329"/>
    <cellStyle name="Обычный 55 2 2 6" xfId="36330"/>
    <cellStyle name="Обычный 55 2 2 7" xfId="36331"/>
    <cellStyle name="Обычный 55 2 2 8" xfId="36332"/>
    <cellStyle name="Обычный 55 2 2 9" xfId="36333"/>
    <cellStyle name="Обычный 55 2 3" xfId="36334"/>
    <cellStyle name="Обычный 55 2 3 10" xfId="36335"/>
    <cellStyle name="Обычный 55 2 3 11" xfId="36336"/>
    <cellStyle name="Обычный 55 2 3 12" xfId="36337"/>
    <cellStyle name="Обычный 55 2 3 13" xfId="36338"/>
    <cellStyle name="Обычный 55 2 3 14" xfId="36339"/>
    <cellStyle name="Обычный 55 2 3 2" xfId="36340"/>
    <cellStyle name="Обычный 55 2 3 2 2" xfId="36341"/>
    <cellStyle name="Обычный 55 2 3 2 3" xfId="36342"/>
    <cellStyle name="Обычный 55 2 3 2 4" xfId="36343"/>
    <cellStyle name="Обычный 55 2 3 2 5" xfId="36344"/>
    <cellStyle name="Обычный 55 2 3 2 6" xfId="36345"/>
    <cellStyle name="Обычный 55 2 3 2 7" xfId="36346"/>
    <cellStyle name="Обычный 55 2 3 3" xfId="36347"/>
    <cellStyle name="Обычный 55 2 3 3 2" xfId="36348"/>
    <cellStyle name="Обычный 55 2 3 4" xfId="36349"/>
    <cellStyle name="Обычный 55 2 3 5" xfId="36350"/>
    <cellStyle name="Обычный 55 2 3 6" xfId="36351"/>
    <cellStyle name="Обычный 55 2 3 7" xfId="36352"/>
    <cellStyle name="Обычный 55 2 3 8" xfId="36353"/>
    <cellStyle name="Обычный 55 2 3 9" xfId="36354"/>
    <cellStyle name="Обычный 55 2 4" xfId="36355"/>
    <cellStyle name="Обычный 55 2 4 2" xfId="36356"/>
    <cellStyle name="Обычный 55 2 4 3" xfId="36357"/>
    <cellStyle name="Обычный 55 2 4 4" xfId="36358"/>
    <cellStyle name="Обычный 55 2 4 5" xfId="36359"/>
    <cellStyle name="Обычный 55 2 4 6" xfId="36360"/>
    <cellStyle name="Обычный 55 2 4 7" xfId="36361"/>
    <cellStyle name="Обычный 55 2 5" xfId="36362"/>
    <cellStyle name="Обычный 55 2 5 2" xfId="36363"/>
    <cellStyle name="Обычный 55 2 5 3" xfId="36364"/>
    <cellStyle name="Обычный 55 2 5 4" xfId="36365"/>
    <cellStyle name="Обычный 55 2 5 5" xfId="36366"/>
    <cellStyle name="Обычный 55 2 5 6" xfId="36367"/>
    <cellStyle name="Обычный 55 2 5 7" xfId="36368"/>
    <cellStyle name="Обычный 55 2 6" xfId="36369"/>
    <cellStyle name="Обычный 55 2 6 2" xfId="36370"/>
    <cellStyle name="Обычный 55 2 7" xfId="36371"/>
    <cellStyle name="Обычный 55 2 8" xfId="36372"/>
    <cellStyle name="Обычный 55 2 9" xfId="36373"/>
    <cellStyle name="Обычный 55 3" xfId="36374"/>
    <cellStyle name="Обычный 55 3 10" xfId="36375"/>
    <cellStyle name="Обычный 55 3 11" xfId="36376"/>
    <cellStyle name="Обычный 55 3 12" xfId="36377"/>
    <cellStyle name="Обычный 55 3 13" xfId="36378"/>
    <cellStyle name="Обычный 55 3 14" xfId="36379"/>
    <cellStyle name="Обычный 55 3 15" xfId="36380"/>
    <cellStyle name="Обычный 55 3 16" xfId="36381"/>
    <cellStyle name="Обычный 55 3 17" xfId="36382"/>
    <cellStyle name="Обычный 55 3 18" xfId="36383"/>
    <cellStyle name="Обычный 55 3 19" xfId="36384"/>
    <cellStyle name="Обычный 55 3 2" xfId="36385"/>
    <cellStyle name="Обычный 55 3 2 10" xfId="36386"/>
    <cellStyle name="Обычный 55 3 2 11" xfId="36387"/>
    <cellStyle name="Обычный 55 3 2 12" xfId="36388"/>
    <cellStyle name="Обычный 55 3 2 13" xfId="36389"/>
    <cellStyle name="Обычный 55 3 2 14" xfId="36390"/>
    <cellStyle name="Обычный 55 3 2 15" xfId="36391"/>
    <cellStyle name="Обычный 55 3 2 16" xfId="36392"/>
    <cellStyle name="Обычный 55 3 2 2" xfId="36393"/>
    <cellStyle name="Обычный 55 3 2 2 10" xfId="36394"/>
    <cellStyle name="Обычный 55 3 2 2 11" xfId="36395"/>
    <cellStyle name="Обычный 55 3 2 2 12" xfId="36396"/>
    <cellStyle name="Обычный 55 3 2 2 13" xfId="36397"/>
    <cellStyle name="Обычный 55 3 2 2 14" xfId="36398"/>
    <cellStyle name="Обычный 55 3 2 2 2" xfId="36399"/>
    <cellStyle name="Обычный 55 3 2 2 2 2" xfId="36400"/>
    <cellStyle name="Обычный 55 3 2 2 2 3" xfId="36401"/>
    <cellStyle name="Обычный 55 3 2 2 2 4" xfId="36402"/>
    <cellStyle name="Обычный 55 3 2 2 2 5" xfId="36403"/>
    <cellStyle name="Обычный 55 3 2 2 2 6" xfId="36404"/>
    <cellStyle name="Обычный 55 3 2 2 2 7" xfId="36405"/>
    <cellStyle name="Обычный 55 3 2 2 3" xfId="36406"/>
    <cellStyle name="Обычный 55 3 2 2 3 2" xfId="36407"/>
    <cellStyle name="Обычный 55 3 2 2 4" xfId="36408"/>
    <cellStyle name="Обычный 55 3 2 2 5" xfId="36409"/>
    <cellStyle name="Обычный 55 3 2 2 6" xfId="36410"/>
    <cellStyle name="Обычный 55 3 2 2 7" xfId="36411"/>
    <cellStyle name="Обычный 55 3 2 2 8" xfId="36412"/>
    <cellStyle name="Обычный 55 3 2 2 9" xfId="36413"/>
    <cellStyle name="Обычный 55 3 2 3" xfId="36414"/>
    <cellStyle name="Обычный 55 3 2 3 2" xfId="36415"/>
    <cellStyle name="Обычный 55 3 2 3 3" xfId="36416"/>
    <cellStyle name="Обычный 55 3 2 3 4" xfId="36417"/>
    <cellStyle name="Обычный 55 3 2 3 5" xfId="36418"/>
    <cellStyle name="Обычный 55 3 2 3 6" xfId="36419"/>
    <cellStyle name="Обычный 55 3 2 3 7" xfId="36420"/>
    <cellStyle name="Обычный 55 3 2 4" xfId="36421"/>
    <cellStyle name="Обычный 55 3 2 4 2" xfId="36422"/>
    <cellStyle name="Обычный 55 3 2 5" xfId="36423"/>
    <cellStyle name="Обычный 55 3 2 6" xfId="36424"/>
    <cellStyle name="Обычный 55 3 2 7" xfId="36425"/>
    <cellStyle name="Обычный 55 3 2 8" xfId="36426"/>
    <cellStyle name="Обычный 55 3 2 9" xfId="36427"/>
    <cellStyle name="Обычный 55 3 3" xfId="36428"/>
    <cellStyle name="Обычный 55 3 4" xfId="36429"/>
    <cellStyle name="Обычный 55 3 4 10" xfId="36430"/>
    <cellStyle name="Обычный 55 3 4 11" xfId="36431"/>
    <cellStyle name="Обычный 55 3 4 12" xfId="36432"/>
    <cellStyle name="Обычный 55 3 4 13" xfId="36433"/>
    <cellStyle name="Обычный 55 3 4 14" xfId="36434"/>
    <cellStyle name="Обычный 55 3 4 15" xfId="36435"/>
    <cellStyle name="Обычный 55 3 4 2" xfId="36436"/>
    <cellStyle name="Обычный 55 3 4 2 2" xfId="36437"/>
    <cellStyle name="Обычный 55 3 4 2 3" xfId="36438"/>
    <cellStyle name="Обычный 55 3 4 2 4" xfId="36439"/>
    <cellStyle name="Обычный 55 3 4 2 5" xfId="36440"/>
    <cellStyle name="Обычный 55 3 4 2 6" xfId="36441"/>
    <cellStyle name="Обычный 55 3 4 2 7" xfId="36442"/>
    <cellStyle name="Обычный 55 3 4 3" xfId="36443"/>
    <cellStyle name="Обычный 55 3 4 3 2" xfId="36444"/>
    <cellStyle name="Обычный 55 3 4 4" xfId="36445"/>
    <cellStyle name="Обычный 55 3 4 5" xfId="36446"/>
    <cellStyle name="Обычный 55 3 4 6" xfId="36447"/>
    <cellStyle name="Обычный 55 3 4 7" xfId="36448"/>
    <cellStyle name="Обычный 55 3 4 8" xfId="36449"/>
    <cellStyle name="Обычный 55 3 4 9" xfId="36450"/>
    <cellStyle name="Обычный 55 3 5" xfId="36451"/>
    <cellStyle name="Обычный 55 3 5 10" xfId="36452"/>
    <cellStyle name="Обычный 55 3 5 11" xfId="36453"/>
    <cellStyle name="Обычный 55 3 5 12" xfId="36454"/>
    <cellStyle name="Обычный 55 3 5 13" xfId="36455"/>
    <cellStyle name="Обычный 55 3 5 14" xfId="36456"/>
    <cellStyle name="Обычный 55 3 5 2" xfId="36457"/>
    <cellStyle name="Обычный 55 3 5 2 2" xfId="36458"/>
    <cellStyle name="Обычный 55 3 5 2 3" xfId="36459"/>
    <cellStyle name="Обычный 55 3 5 2 4" xfId="36460"/>
    <cellStyle name="Обычный 55 3 5 2 5" xfId="36461"/>
    <cellStyle name="Обычный 55 3 5 2 6" xfId="36462"/>
    <cellStyle name="Обычный 55 3 5 2 7" xfId="36463"/>
    <cellStyle name="Обычный 55 3 5 3" xfId="36464"/>
    <cellStyle name="Обычный 55 3 5 3 2" xfId="36465"/>
    <cellStyle name="Обычный 55 3 5 4" xfId="36466"/>
    <cellStyle name="Обычный 55 3 5 5" xfId="36467"/>
    <cellStyle name="Обычный 55 3 5 6" xfId="36468"/>
    <cellStyle name="Обычный 55 3 5 7" xfId="36469"/>
    <cellStyle name="Обычный 55 3 5 8" xfId="36470"/>
    <cellStyle name="Обычный 55 3 5 9" xfId="36471"/>
    <cellStyle name="Обычный 55 3 6" xfId="36472"/>
    <cellStyle name="Обычный 55 3 6 2" xfId="36473"/>
    <cellStyle name="Обычный 55 3 6 3" xfId="36474"/>
    <cellStyle name="Обычный 55 3 6 4" xfId="36475"/>
    <cellStyle name="Обычный 55 3 6 5" xfId="36476"/>
    <cellStyle name="Обычный 55 3 6 6" xfId="36477"/>
    <cellStyle name="Обычный 55 3 6 7" xfId="36478"/>
    <cellStyle name="Обычный 55 3 7" xfId="36479"/>
    <cellStyle name="Обычный 55 3 7 2" xfId="36480"/>
    <cellStyle name="Обычный 55 3 8" xfId="36481"/>
    <cellStyle name="Обычный 55 3 9" xfId="36482"/>
    <cellStyle name="Обычный 55 4" xfId="36483"/>
    <cellStyle name="Обычный 55 4 10" xfId="36484"/>
    <cellStyle name="Обычный 55 4 11" xfId="36485"/>
    <cellStyle name="Обычный 55 4 12" xfId="36486"/>
    <cellStyle name="Обычный 55 4 13" xfId="36487"/>
    <cellStyle name="Обычный 55 4 14" xfId="36488"/>
    <cellStyle name="Обычный 55 4 15" xfId="36489"/>
    <cellStyle name="Обычный 55 4 16" xfId="36490"/>
    <cellStyle name="Обычный 55 4 17" xfId="36491"/>
    <cellStyle name="Обычный 55 4 2" xfId="36492"/>
    <cellStyle name="Обычный 55 4 2 10" xfId="36493"/>
    <cellStyle name="Обычный 55 4 2 11" xfId="36494"/>
    <cellStyle name="Обычный 55 4 2 12" xfId="36495"/>
    <cellStyle name="Обычный 55 4 2 13" xfId="36496"/>
    <cellStyle name="Обычный 55 4 2 14" xfId="36497"/>
    <cellStyle name="Обычный 55 4 2 15" xfId="36498"/>
    <cellStyle name="Обычный 55 4 2 2" xfId="36499"/>
    <cellStyle name="Обычный 55 4 2 2 2" xfId="36500"/>
    <cellStyle name="Обычный 55 4 2 2 3" xfId="36501"/>
    <cellStyle name="Обычный 55 4 2 2 4" xfId="36502"/>
    <cellStyle name="Обычный 55 4 2 2 5" xfId="36503"/>
    <cellStyle name="Обычный 55 4 2 2 6" xfId="36504"/>
    <cellStyle name="Обычный 55 4 2 2 7" xfId="36505"/>
    <cellStyle name="Обычный 55 4 2 3" xfId="36506"/>
    <cellStyle name="Обычный 55 4 2 3 2" xfId="36507"/>
    <cellStyle name="Обычный 55 4 2 4" xfId="36508"/>
    <cellStyle name="Обычный 55 4 2 5" xfId="36509"/>
    <cellStyle name="Обычный 55 4 2 6" xfId="36510"/>
    <cellStyle name="Обычный 55 4 2 7" xfId="36511"/>
    <cellStyle name="Обычный 55 4 2 8" xfId="36512"/>
    <cellStyle name="Обычный 55 4 2 9" xfId="36513"/>
    <cellStyle name="Обычный 55 4 3" xfId="36514"/>
    <cellStyle name="Обычный 55 4 3 10" xfId="36515"/>
    <cellStyle name="Обычный 55 4 3 11" xfId="36516"/>
    <cellStyle name="Обычный 55 4 3 12" xfId="36517"/>
    <cellStyle name="Обычный 55 4 3 13" xfId="36518"/>
    <cellStyle name="Обычный 55 4 3 14" xfId="36519"/>
    <cellStyle name="Обычный 55 4 3 2" xfId="36520"/>
    <cellStyle name="Обычный 55 4 3 2 2" xfId="36521"/>
    <cellStyle name="Обычный 55 4 3 2 3" xfId="36522"/>
    <cellStyle name="Обычный 55 4 3 2 4" xfId="36523"/>
    <cellStyle name="Обычный 55 4 3 2 5" xfId="36524"/>
    <cellStyle name="Обычный 55 4 3 2 6" xfId="36525"/>
    <cellStyle name="Обычный 55 4 3 2 7" xfId="36526"/>
    <cellStyle name="Обычный 55 4 3 3" xfId="36527"/>
    <cellStyle name="Обычный 55 4 3 3 2" xfId="36528"/>
    <cellStyle name="Обычный 55 4 3 4" xfId="36529"/>
    <cellStyle name="Обычный 55 4 3 5" xfId="36530"/>
    <cellStyle name="Обычный 55 4 3 6" xfId="36531"/>
    <cellStyle name="Обычный 55 4 3 7" xfId="36532"/>
    <cellStyle name="Обычный 55 4 3 8" xfId="36533"/>
    <cellStyle name="Обычный 55 4 3 9" xfId="36534"/>
    <cellStyle name="Обычный 55 4 4" xfId="36535"/>
    <cellStyle name="Обычный 55 4 4 2" xfId="36536"/>
    <cellStyle name="Обычный 55 4 4 3" xfId="36537"/>
    <cellStyle name="Обычный 55 4 4 4" xfId="36538"/>
    <cellStyle name="Обычный 55 4 4 5" xfId="36539"/>
    <cellStyle name="Обычный 55 4 4 6" xfId="36540"/>
    <cellStyle name="Обычный 55 4 4 7" xfId="36541"/>
    <cellStyle name="Обычный 55 4 5" xfId="36542"/>
    <cellStyle name="Обычный 55 4 5 2" xfId="36543"/>
    <cellStyle name="Обычный 55 4 6" xfId="36544"/>
    <cellStyle name="Обычный 55 4 7" xfId="36545"/>
    <cellStyle name="Обычный 55 4 8" xfId="36546"/>
    <cellStyle name="Обычный 55 4 9" xfId="36547"/>
    <cellStyle name="Обычный 55 5" xfId="36548"/>
    <cellStyle name="Обычный 55 5 2" xfId="36549"/>
    <cellStyle name="Обычный 55 5 3" xfId="36550"/>
    <cellStyle name="Обычный 55 5 4" xfId="36551"/>
    <cellStyle name="Обычный 55 5 5" xfId="36552"/>
    <cellStyle name="Обычный 55 5 6" xfId="36553"/>
    <cellStyle name="Обычный 56" xfId="36554"/>
    <cellStyle name="Обычный 56 2" xfId="36555"/>
    <cellStyle name="Обычный 56 2 10" xfId="36556"/>
    <cellStyle name="Обычный 56 2 11" xfId="36557"/>
    <cellStyle name="Обычный 56 2 12" xfId="36558"/>
    <cellStyle name="Обычный 56 2 13" xfId="36559"/>
    <cellStyle name="Обычный 56 2 14" xfId="36560"/>
    <cellStyle name="Обычный 56 2 15" xfId="36561"/>
    <cellStyle name="Обычный 56 2 16" xfId="36562"/>
    <cellStyle name="Обычный 56 2 17" xfId="36563"/>
    <cellStyle name="Обычный 56 2 18" xfId="36564"/>
    <cellStyle name="Обычный 56 2 2" xfId="36565"/>
    <cellStyle name="Обычный 56 2 2 10" xfId="36566"/>
    <cellStyle name="Обычный 56 2 2 11" xfId="36567"/>
    <cellStyle name="Обычный 56 2 2 12" xfId="36568"/>
    <cellStyle name="Обычный 56 2 2 13" xfId="36569"/>
    <cellStyle name="Обычный 56 2 2 14" xfId="36570"/>
    <cellStyle name="Обычный 56 2 2 15" xfId="36571"/>
    <cellStyle name="Обычный 56 2 2 16" xfId="36572"/>
    <cellStyle name="Обычный 56 2 2 2" xfId="36573"/>
    <cellStyle name="Обычный 56 2 2 3" xfId="36574"/>
    <cellStyle name="Обычный 56 2 2 3 2" xfId="36575"/>
    <cellStyle name="Обычный 56 2 2 3 3" xfId="36576"/>
    <cellStyle name="Обычный 56 2 2 3 4" xfId="36577"/>
    <cellStyle name="Обычный 56 2 2 3 5" xfId="36578"/>
    <cellStyle name="Обычный 56 2 2 3 6" xfId="36579"/>
    <cellStyle name="Обычный 56 2 2 3 7" xfId="36580"/>
    <cellStyle name="Обычный 56 2 2 4" xfId="36581"/>
    <cellStyle name="Обычный 56 2 2 4 2" xfId="36582"/>
    <cellStyle name="Обычный 56 2 2 5" xfId="36583"/>
    <cellStyle name="Обычный 56 2 2 6" xfId="36584"/>
    <cellStyle name="Обычный 56 2 2 7" xfId="36585"/>
    <cellStyle name="Обычный 56 2 2 8" xfId="36586"/>
    <cellStyle name="Обычный 56 2 2 9" xfId="36587"/>
    <cellStyle name="Обычный 56 2 3" xfId="36588"/>
    <cellStyle name="Обычный 56 2 3 10" xfId="36589"/>
    <cellStyle name="Обычный 56 2 3 11" xfId="36590"/>
    <cellStyle name="Обычный 56 2 3 12" xfId="36591"/>
    <cellStyle name="Обычный 56 2 3 13" xfId="36592"/>
    <cellStyle name="Обычный 56 2 3 14" xfId="36593"/>
    <cellStyle name="Обычный 56 2 3 2" xfId="36594"/>
    <cellStyle name="Обычный 56 2 3 2 2" xfId="36595"/>
    <cellStyle name="Обычный 56 2 3 2 3" xfId="36596"/>
    <cellStyle name="Обычный 56 2 3 2 4" xfId="36597"/>
    <cellStyle name="Обычный 56 2 3 2 5" xfId="36598"/>
    <cellStyle name="Обычный 56 2 3 2 6" xfId="36599"/>
    <cellStyle name="Обычный 56 2 3 2 7" xfId="36600"/>
    <cellStyle name="Обычный 56 2 3 3" xfId="36601"/>
    <cellStyle name="Обычный 56 2 3 3 2" xfId="36602"/>
    <cellStyle name="Обычный 56 2 3 4" xfId="36603"/>
    <cellStyle name="Обычный 56 2 3 5" xfId="36604"/>
    <cellStyle name="Обычный 56 2 3 6" xfId="36605"/>
    <cellStyle name="Обычный 56 2 3 7" xfId="36606"/>
    <cellStyle name="Обычный 56 2 3 8" xfId="36607"/>
    <cellStyle name="Обычный 56 2 3 9" xfId="36608"/>
    <cellStyle name="Обычный 56 2 4" xfId="36609"/>
    <cellStyle name="Обычный 56 2 4 10" xfId="36610"/>
    <cellStyle name="Обычный 56 2 4 11" xfId="36611"/>
    <cellStyle name="Обычный 56 2 4 12" xfId="36612"/>
    <cellStyle name="Обычный 56 2 4 13" xfId="36613"/>
    <cellStyle name="Обычный 56 2 4 14" xfId="36614"/>
    <cellStyle name="Обычный 56 2 4 2" xfId="36615"/>
    <cellStyle name="Обычный 56 2 4 2 2" xfId="36616"/>
    <cellStyle name="Обычный 56 2 4 2 3" xfId="36617"/>
    <cellStyle name="Обычный 56 2 4 2 4" xfId="36618"/>
    <cellStyle name="Обычный 56 2 4 2 5" xfId="36619"/>
    <cellStyle name="Обычный 56 2 4 2 6" xfId="36620"/>
    <cellStyle name="Обычный 56 2 4 2 7" xfId="36621"/>
    <cellStyle name="Обычный 56 2 4 3" xfId="36622"/>
    <cellStyle name="Обычный 56 2 4 3 2" xfId="36623"/>
    <cellStyle name="Обычный 56 2 4 4" xfId="36624"/>
    <cellStyle name="Обычный 56 2 4 5" xfId="36625"/>
    <cellStyle name="Обычный 56 2 4 6" xfId="36626"/>
    <cellStyle name="Обычный 56 2 4 7" xfId="36627"/>
    <cellStyle name="Обычный 56 2 4 8" xfId="36628"/>
    <cellStyle name="Обычный 56 2 4 9" xfId="36629"/>
    <cellStyle name="Обычный 56 2 5" xfId="36630"/>
    <cellStyle name="Обычный 56 2 5 2" xfId="36631"/>
    <cellStyle name="Обычный 56 2 5 3" xfId="36632"/>
    <cellStyle name="Обычный 56 2 5 4" xfId="36633"/>
    <cellStyle name="Обычный 56 2 5 5" xfId="36634"/>
    <cellStyle name="Обычный 56 2 5 6" xfId="36635"/>
    <cellStyle name="Обычный 56 2 5 7" xfId="36636"/>
    <cellStyle name="Обычный 56 2 6" xfId="36637"/>
    <cellStyle name="Обычный 56 2 6 2" xfId="36638"/>
    <cellStyle name="Обычный 56 2 7" xfId="36639"/>
    <cellStyle name="Обычный 56 2 8" xfId="36640"/>
    <cellStyle name="Обычный 56 2 9" xfId="36641"/>
    <cellStyle name="Обычный 56 3" xfId="36642"/>
    <cellStyle name="Обычный 56 3 10" xfId="36643"/>
    <cellStyle name="Обычный 56 3 11" xfId="36644"/>
    <cellStyle name="Обычный 56 3 12" xfId="36645"/>
    <cellStyle name="Обычный 56 3 13" xfId="36646"/>
    <cellStyle name="Обычный 56 3 14" xfId="36647"/>
    <cellStyle name="Обычный 56 3 15" xfId="36648"/>
    <cellStyle name="Обычный 56 3 16" xfId="36649"/>
    <cellStyle name="Обычный 56 3 17" xfId="36650"/>
    <cellStyle name="Обычный 56 3 2" xfId="36651"/>
    <cellStyle name="Обычный 56 3 2 10" xfId="36652"/>
    <cellStyle name="Обычный 56 3 2 11" xfId="36653"/>
    <cellStyle name="Обычный 56 3 2 12" xfId="36654"/>
    <cellStyle name="Обычный 56 3 2 13" xfId="36655"/>
    <cellStyle name="Обычный 56 3 2 14" xfId="36656"/>
    <cellStyle name="Обычный 56 3 2 15" xfId="36657"/>
    <cellStyle name="Обычный 56 3 2 2" xfId="36658"/>
    <cellStyle name="Обычный 56 3 2 2 2" xfId="36659"/>
    <cellStyle name="Обычный 56 3 2 2 3" xfId="36660"/>
    <cellStyle name="Обычный 56 3 2 2 4" xfId="36661"/>
    <cellStyle name="Обычный 56 3 2 2 5" xfId="36662"/>
    <cellStyle name="Обычный 56 3 2 2 6" xfId="36663"/>
    <cellStyle name="Обычный 56 3 2 2 7" xfId="36664"/>
    <cellStyle name="Обычный 56 3 2 3" xfId="36665"/>
    <cellStyle name="Обычный 56 3 2 3 2" xfId="36666"/>
    <cellStyle name="Обычный 56 3 2 4" xfId="36667"/>
    <cellStyle name="Обычный 56 3 2 5" xfId="36668"/>
    <cellStyle name="Обычный 56 3 2 6" xfId="36669"/>
    <cellStyle name="Обычный 56 3 2 7" xfId="36670"/>
    <cellStyle name="Обычный 56 3 2 8" xfId="36671"/>
    <cellStyle name="Обычный 56 3 2 9" xfId="36672"/>
    <cellStyle name="Обычный 56 3 3" xfId="36673"/>
    <cellStyle name="Обычный 56 3 3 10" xfId="36674"/>
    <cellStyle name="Обычный 56 3 3 11" xfId="36675"/>
    <cellStyle name="Обычный 56 3 3 12" xfId="36676"/>
    <cellStyle name="Обычный 56 3 3 13" xfId="36677"/>
    <cellStyle name="Обычный 56 3 3 14" xfId="36678"/>
    <cellStyle name="Обычный 56 3 3 2" xfId="36679"/>
    <cellStyle name="Обычный 56 3 3 2 2" xfId="36680"/>
    <cellStyle name="Обычный 56 3 3 2 3" xfId="36681"/>
    <cellStyle name="Обычный 56 3 3 2 4" xfId="36682"/>
    <cellStyle name="Обычный 56 3 3 2 5" xfId="36683"/>
    <cellStyle name="Обычный 56 3 3 2 6" xfId="36684"/>
    <cellStyle name="Обычный 56 3 3 2 7" xfId="36685"/>
    <cellStyle name="Обычный 56 3 3 3" xfId="36686"/>
    <cellStyle name="Обычный 56 3 3 3 2" xfId="36687"/>
    <cellStyle name="Обычный 56 3 3 4" xfId="36688"/>
    <cellStyle name="Обычный 56 3 3 5" xfId="36689"/>
    <cellStyle name="Обычный 56 3 3 6" xfId="36690"/>
    <cellStyle name="Обычный 56 3 3 7" xfId="36691"/>
    <cellStyle name="Обычный 56 3 3 8" xfId="36692"/>
    <cellStyle name="Обычный 56 3 3 9" xfId="36693"/>
    <cellStyle name="Обычный 56 3 4" xfId="36694"/>
    <cellStyle name="Обычный 56 3 4 2" xfId="36695"/>
    <cellStyle name="Обычный 56 3 4 3" xfId="36696"/>
    <cellStyle name="Обычный 56 3 4 4" xfId="36697"/>
    <cellStyle name="Обычный 56 3 4 5" xfId="36698"/>
    <cellStyle name="Обычный 56 3 4 6" xfId="36699"/>
    <cellStyle name="Обычный 56 3 4 7" xfId="36700"/>
    <cellStyle name="Обычный 56 3 5" xfId="36701"/>
    <cellStyle name="Обычный 56 3 5 2" xfId="36702"/>
    <cellStyle name="Обычный 56 3 6" xfId="36703"/>
    <cellStyle name="Обычный 56 3 7" xfId="36704"/>
    <cellStyle name="Обычный 56 3 8" xfId="36705"/>
    <cellStyle name="Обычный 56 3 9" xfId="36706"/>
    <cellStyle name="Обычный 56 4" xfId="36707"/>
    <cellStyle name="Обычный 56 4 10" xfId="36708"/>
    <cellStyle name="Обычный 56 4 11" xfId="36709"/>
    <cellStyle name="Обычный 56 4 12" xfId="36710"/>
    <cellStyle name="Обычный 56 4 13" xfId="36711"/>
    <cellStyle name="Обычный 56 4 14" xfId="36712"/>
    <cellStyle name="Обычный 56 4 15" xfId="36713"/>
    <cellStyle name="Обычный 56 4 16" xfId="36714"/>
    <cellStyle name="Обычный 56 4 17" xfId="36715"/>
    <cellStyle name="Обычный 56 4 2" xfId="36716"/>
    <cellStyle name="Обычный 56 4 2 10" xfId="36717"/>
    <cellStyle name="Обычный 56 4 2 11" xfId="36718"/>
    <cellStyle name="Обычный 56 4 2 12" xfId="36719"/>
    <cellStyle name="Обычный 56 4 2 13" xfId="36720"/>
    <cellStyle name="Обычный 56 4 2 14" xfId="36721"/>
    <cellStyle name="Обычный 56 4 2 15" xfId="36722"/>
    <cellStyle name="Обычный 56 4 2 2" xfId="36723"/>
    <cellStyle name="Обычный 56 4 2 2 2" xfId="36724"/>
    <cellStyle name="Обычный 56 4 2 2 3" xfId="36725"/>
    <cellStyle name="Обычный 56 4 2 2 4" xfId="36726"/>
    <cellStyle name="Обычный 56 4 2 2 5" xfId="36727"/>
    <cellStyle name="Обычный 56 4 2 2 6" xfId="36728"/>
    <cellStyle name="Обычный 56 4 2 2 7" xfId="36729"/>
    <cellStyle name="Обычный 56 4 2 3" xfId="36730"/>
    <cellStyle name="Обычный 56 4 2 3 2" xfId="36731"/>
    <cellStyle name="Обычный 56 4 2 4" xfId="36732"/>
    <cellStyle name="Обычный 56 4 2 5" xfId="36733"/>
    <cellStyle name="Обычный 56 4 2 6" xfId="36734"/>
    <cellStyle name="Обычный 56 4 2 7" xfId="36735"/>
    <cellStyle name="Обычный 56 4 2 8" xfId="36736"/>
    <cellStyle name="Обычный 56 4 2 9" xfId="36737"/>
    <cellStyle name="Обычный 56 4 3" xfId="36738"/>
    <cellStyle name="Обычный 56 4 3 10" xfId="36739"/>
    <cellStyle name="Обычный 56 4 3 11" xfId="36740"/>
    <cellStyle name="Обычный 56 4 3 12" xfId="36741"/>
    <cellStyle name="Обычный 56 4 3 13" xfId="36742"/>
    <cellStyle name="Обычный 56 4 3 14" xfId="36743"/>
    <cellStyle name="Обычный 56 4 3 2" xfId="36744"/>
    <cellStyle name="Обычный 56 4 3 2 2" xfId="36745"/>
    <cellStyle name="Обычный 56 4 3 2 3" xfId="36746"/>
    <cellStyle name="Обычный 56 4 3 2 4" xfId="36747"/>
    <cellStyle name="Обычный 56 4 3 2 5" xfId="36748"/>
    <cellStyle name="Обычный 56 4 3 2 6" xfId="36749"/>
    <cellStyle name="Обычный 56 4 3 2 7" xfId="36750"/>
    <cellStyle name="Обычный 56 4 3 3" xfId="36751"/>
    <cellStyle name="Обычный 56 4 3 3 2" xfId="36752"/>
    <cellStyle name="Обычный 56 4 3 4" xfId="36753"/>
    <cellStyle name="Обычный 56 4 3 5" xfId="36754"/>
    <cellStyle name="Обычный 56 4 3 6" xfId="36755"/>
    <cellStyle name="Обычный 56 4 3 7" xfId="36756"/>
    <cellStyle name="Обычный 56 4 3 8" xfId="36757"/>
    <cellStyle name="Обычный 56 4 3 9" xfId="36758"/>
    <cellStyle name="Обычный 56 4 4" xfId="36759"/>
    <cellStyle name="Обычный 56 4 4 2" xfId="36760"/>
    <cellStyle name="Обычный 56 4 4 3" xfId="36761"/>
    <cellStyle name="Обычный 56 4 4 4" xfId="36762"/>
    <cellStyle name="Обычный 56 4 4 5" xfId="36763"/>
    <cellStyle name="Обычный 56 4 4 6" xfId="36764"/>
    <cellStyle name="Обычный 56 4 4 7" xfId="36765"/>
    <cellStyle name="Обычный 56 4 5" xfId="36766"/>
    <cellStyle name="Обычный 56 4 5 2" xfId="36767"/>
    <cellStyle name="Обычный 56 4 6" xfId="36768"/>
    <cellStyle name="Обычный 56 4 7" xfId="36769"/>
    <cellStyle name="Обычный 56 4 8" xfId="36770"/>
    <cellStyle name="Обычный 56 4 9" xfId="36771"/>
    <cellStyle name="Обычный 56 5" xfId="36772"/>
    <cellStyle name="Обычный 56 6" xfId="36773"/>
    <cellStyle name="Обычный 56 6 2" xfId="36774"/>
    <cellStyle name="Обычный 56 6 3" xfId="36775"/>
    <cellStyle name="Обычный 56 6 4" xfId="36776"/>
    <cellStyle name="Обычный 56 6 5" xfId="36777"/>
    <cellStyle name="Обычный 56 6 6" xfId="36778"/>
    <cellStyle name="Обычный 56 7" xfId="36779"/>
    <cellStyle name="Обычный 57" xfId="36780"/>
    <cellStyle name="Обычный 57 2" xfId="36781"/>
    <cellStyle name="Обычный 57 2 10" xfId="36782"/>
    <cellStyle name="Обычный 57 2 11" xfId="36783"/>
    <cellStyle name="Обычный 57 2 12" xfId="36784"/>
    <cellStyle name="Обычный 57 2 13" xfId="36785"/>
    <cellStyle name="Обычный 57 2 14" xfId="36786"/>
    <cellStyle name="Обычный 57 2 15" xfId="36787"/>
    <cellStyle name="Обычный 57 2 16" xfId="36788"/>
    <cellStyle name="Обычный 57 2 17" xfId="36789"/>
    <cellStyle name="Обычный 57 2 18" xfId="36790"/>
    <cellStyle name="Обычный 57 2 2" xfId="36791"/>
    <cellStyle name="Обычный 57 2 2 10" xfId="36792"/>
    <cellStyle name="Обычный 57 2 2 11" xfId="36793"/>
    <cellStyle name="Обычный 57 2 2 12" xfId="36794"/>
    <cellStyle name="Обычный 57 2 2 13" xfId="36795"/>
    <cellStyle name="Обычный 57 2 2 14" xfId="36796"/>
    <cellStyle name="Обычный 57 2 2 15" xfId="36797"/>
    <cellStyle name="Обычный 57 2 2 16" xfId="36798"/>
    <cellStyle name="Обычный 57 2 2 2" xfId="36799"/>
    <cellStyle name="Обычный 57 2 2 3" xfId="36800"/>
    <cellStyle name="Обычный 57 2 2 3 2" xfId="36801"/>
    <cellStyle name="Обычный 57 2 2 3 3" xfId="36802"/>
    <cellStyle name="Обычный 57 2 2 3 4" xfId="36803"/>
    <cellStyle name="Обычный 57 2 2 3 5" xfId="36804"/>
    <cellStyle name="Обычный 57 2 2 3 6" xfId="36805"/>
    <cellStyle name="Обычный 57 2 2 3 7" xfId="36806"/>
    <cellStyle name="Обычный 57 2 2 4" xfId="36807"/>
    <cellStyle name="Обычный 57 2 2 4 2" xfId="36808"/>
    <cellStyle name="Обычный 57 2 2 5" xfId="36809"/>
    <cellStyle name="Обычный 57 2 2 6" xfId="36810"/>
    <cellStyle name="Обычный 57 2 2 7" xfId="36811"/>
    <cellStyle name="Обычный 57 2 2 8" xfId="36812"/>
    <cellStyle name="Обычный 57 2 2 9" xfId="36813"/>
    <cellStyle name="Обычный 57 2 3" xfId="36814"/>
    <cellStyle name="Обычный 57 2 3 10" xfId="36815"/>
    <cellStyle name="Обычный 57 2 3 11" xfId="36816"/>
    <cellStyle name="Обычный 57 2 3 12" xfId="36817"/>
    <cellStyle name="Обычный 57 2 3 13" xfId="36818"/>
    <cellStyle name="Обычный 57 2 3 14" xfId="36819"/>
    <cellStyle name="Обычный 57 2 3 2" xfId="36820"/>
    <cellStyle name="Обычный 57 2 3 2 2" xfId="36821"/>
    <cellStyle name="Обычный 57 2 3 2 3" xfId="36822"/>
    <cellStyle name="Обычный 57 2 3 2 4" xfId="36823"/>
    <cellStyle name="Обычный 57 2 3 2 5" xfId="36824"/>
    <cellStyle name="Обычный 57 2 3 2 6" xfId="36825"/>
    <cellStyle name="Обычный 57 2 3 2 7" xfId="36826"/>
    <cellStyle name="Обычный 57 2 3 3" xfId="36827"/>
    <cellStyle name="Обычный 57 2 3 3 2" xfId="36828"/>
    <cellStyle name="Обычный 57 2 3 4" xfId="36829"/>
    <cellStyle name="Обычный 57 2 3 5" xfId="36830"/>
    <cellStyle name="Обычный 57 2 3 6" xfId="36831"/>
    <cellStyle name="Обычный 57 2 3 7" xfId="36832"/>
    <cellStyle name="Обычный 57 2 3 8" xfId="36833"/>
    <cellStyle name="Обычный 57 2 3 9" xfId="36834"/>
    <cellStyle name="Обычный 57 2 4" xfId="36835"/>
    <cellStyle name="Обычный 57 2 4 10" xfId="36836"/>
    <cellStyle name="Обычный 57 2 4 11" xfId="36837"/>
    <cellStyle name="Обычный 57 2 4 12" xfId="36838"/>
    <cellStyle name="Обычный 57 2 4 13" xfId="36839"/>
    <cellStyle name="Обычный 57 2 4 14" xfId="36840"/>
    <cellStyle name="Обычный 57 2 4 2" xfId="36841"/>
    <cellStyle name="Обычный 57 2 4 2 2" xfId="36842"/>
    <cellStyle name="Обычный 57 2 4 2 3" xfId="36843"/>
    <cellStyle name="Обычный 57 2 4 2 4" xfId="36844"/>
    <cellStyle name="Обычный 57 2 4 2 5" xfId="36845"/>
    <cellStyle name="Обычный 57 2 4 2 6" xfId="36846"/>
    <cellStyle name="Обычный 57 2 4 2 7" xfId="36847"/>
    <cellStyle name="Обычный 57 2 4 3" xfId="36848"/>
    <cellStyle name="Обычный 57 2 4 3 2" xfId="36849"/>
    <cellStyle name="Обычный 57 2 4 4" xfId="36850"/>
    <cellStyle name="Обычный 57 2 4 5" xfId="36851"/>
    <cellStyle name="Обычный 57 2 4 6" xfId="36852"/>
    <cellStyle name="Обычный 57 2 4 7" xfId="36853"/>
    <cellStyle name="Обычный 57 2 4 8" xfId="36854"/>
    <cellStyle name="Обычный 57 2 4 9" xfId="36855"/>
    <cellStyle name="Обычный 57 2 5" xfId="36856"/>
    <cellStyle name="Обычный 57 2 5 2" xfId="36857"/>
    <cellStyle name="Обычный 57 2 5 3" xfId="36858"/>
    <cellStyle name="Обычный 57 2 5 4" xfId="36859"/>
    <cellStyle name="Обычный 57 2 5 5" xfId="36860"/>
    <cellStyle name="Обычный 57 2 5 6" xfId="36861"/>
    <cellStyle name="Обычный 57 2 5 7" xfId="36862"/>
    <cellStyle name="Обычный 57 2 6" xfId="36863"/>
    <cellStyle name="Обычный 57 2 6 2" xfId="36864"/>
    <cellStyle name="Обычный 57 2 7" xfId="36865"/>
    <cellStyle name="Обычный 57 2 8" xfId="36866"/>
    <cellStyle name="Обычный 57 2 9" xfId="36867"/>
    <cellStyle name="Обычный 57 3" xfId="36868"/>
    <cellStyle name="Обычный 57 3 10" xfId="36869"/>
    <cellStyle name="Обычный 57 3 11" xfId="36870"/>
    <cellStyle name="Обычный 57 3 12" xfId="36871"/>
    <cellStyle name="Обычный 57 3 13" xfId="36872"/>
    <cellStyle name="Обычный 57 3 14" xfId="36873"/>
    <cellStyle name="Обычный 57 3 15" xfId="36874"/>
    <cellStyle name="Обычный 57 3 16" xfId="36875"/>
    <cellStyle name="Обычный 57 3 17" xfId="36876"/>
    <cellStyle name="Обычный 57 3 2" xfId="36877"/>
    <cellStyle name="Обычный 57 3 2 10" xfId="36878"/>
    <cellStyle name="Обычный 57 3 2 11" xfId="36879"/>
    <cellStyle name="Обычный 57 3 2 12" xfId="36880"/>
    <cellStyle name="Обычный 57 3 2 13" xfId="36881"/>
    <cellStyle name="Обычный 57 3 2 14" xfId="36882"/>
    <cellStyle name="Обычный 57 3 2 15" xfId="36883"/>
    <cellStyle name="Обычный 57 3 2 2" xfId="36884"/>
    <cellStyle name="Обычный 57 3 2 2 2" xfId="36885"/>
    <cellStyle name="Обычный 57 3 2 2 3" xfId="36886"/>
    <cellStyle name="Обычный 57 3 2 2 4" xfId="36887"/>
    <cellStyle name="Обычный 57 3 2 2 5" xfId="36888"/>
    <cellStyle name="Обычный 57 3 2 2 6" xfId="36889"/>
    <cellStyle name="Обычный 57 3 2 2 7" xfId="36890"/>
    <cellStyle name="Обычный 57 3 2 3" xfId="36891"/>
    <cellStyle name="Обычный 57 3 2 3 2" xfId="36892"/>
    <cellStyle name="Обычный 57 3 2 4" xfId="36893"/>
    <cellStyle name="Обычный 57 3 2 5" xfId="36894"/>
    <cellStyle name="Обычный 57 3 2 6" xfId="36895"/>
    <cellStyle name="Обычный 57 3 2 7" xfId="36896"/>
    <cellStyle name="Обычный 57 3 2 8" xfId="36897"/>
    <cellStyle name="Обычный 57 3 2 9" xfId="36898"/>
    <cellStyle name="Обычный 57 3 3" xfId="36899"/>
    <cellStyle name="Обычный 57 3 3 10" xfId="36900"/>
    <cellStyle name="Обычный 57 3 3 11" xfId="36901"/>
    <cellStyle name="Обычный 57 3 3 12" xfId="36902"/>
    <cellStyle name="Обычный 57 3 3 13" xfId="36903"/>
    <cellStyle name="Обычный 57 3 3 14" xfId="36904"/>
    <cellStyle name="Обычный 57 3 3 2" xfId="36905"/>
    <cellStyle name="Обычный 57 3 3 2 2" xfId="36906"/>
    <cellStyle name="Обычный 57 3 3 2 3" xfId="36907"/>
    <cellStyle name="Обычный 57 3 3 2 4" xfId="36908"/>
    <cellStyle name="Обычный 57 3 3 2 5" xfId="36909"/>
    <cellStyle name="Обычный 57 3 3 2 6" xfId="36910"/>
    <cellStyle name="Обычный 57 3 3 2 7" xfId="36911"/>
    <cellStyle name="Обычный 57 3 3 3" xfId="36912"/>
    <cellStyle name="Обычный 57 3 3 3 2" xfId="36913"/>
    <cellStyle name="Обычный 57 3 3 4" xfId="36914"/>
    <cellStyle name="Обычный 57 3 3 5" xfId="36915"/>
    <cellStyle name="Обычный 57 3 3 6" xfId="36916"/>
    <cellStyle name="Обычный 57 3 3 7" xfId="36917"/>
    <cellStyle name="Обычный 57 3 3 8" xfId="36918"/>
    <cellStyle name="Обычный 57 3 3 9" xfId="36919"/>
    <cellStyle name="Обычный 57 3 4" xfId="36920"/>
    <cellStyle name="Обычный 57 3 4 2" xfId="36921"/>
    <cellStyle name="Обычный 57 3 4 3" xfId="36922"/>
    <cellStyle name="Обычный 57 3 4 4" xfId="36923"/>
    <cellStyle name="Обычный 57 3 4 5" xfId="36924"/>
    <cellStyle name="Обычный 57 3 4 6" xfId="36925"/>
    <cellStyle name="Обычный 57 3 4 7" xfId="36926"/>
    <cellStyle name="Обычный 57 3 5" xfId="36927"/>
    <cellStyle name="Обычный 57 3 5 2" xfId="36928"/>
    <cellStyle name="Обычный 57 3 6" xfId="36929"/>
    <cellStyle name="Обычный 57 3 7" xfId="36930"/>
    <cellStyle name="Обычный 57 3 8" xfId="36931"/>
    <cellStyle name="Обычный 57 3 9" xfId="36932"/>
    <cellStyle name="Обычный 57 4" xfId="36933"/>
    <cellStyle name="Обычный 57 4 10" xfId="36934"/>
    <cellStyle name="Обычный 57 4 11" xfId="36935"/>
    <cellStyle name="Обычный 57 4 12" xfId="36936"/>
    <cellStyle name="Обычный 57 4 13" xfId="36937"/>
    <cellStyle name="Обычный 57 4 14" xfId="36938"/>
    <cellStyle name="Обычный 57 4 15" xfId="36939"/>
    <cellStyle name="Обычный 57 4 16" xfId="36940"/>
    <cellStyle name="Обычный 57 4 17" xfId="36941"/>
    <cellStyle name="Обычный 57 4 2" xfId="36942"/>
    <cellStyle name="Обычный 57 4 2 10" xfId="36943"/>
    <cellStyle name="Обычный 57 4 2 11" xfId="36944"/>
    <cellStyle name="Обычный 57 4 2 12" xfId="36945"/>
    <cellStyle name="Обычный 57 4 2 13" xfId="36946"/>
    <cellStyle name="Обычный 57 4 2 14" xfId="36947"/>
    <cellStyle name="Обычный 57 4 2 15" xfId="36948"/>
    <cellStyle name="Обычный 57 4 2 2" xfId="36949"/>
    <cellStyle name="Обычный 57 4 2 2 2" xfId="36950"/>
    <cellStyle name="Обычный 57 4 2 2 3" xfId="36951"/>
    <cellStyle name="Обычный 57 4 2 2 4" xfId="36952"/>
    <cellStyle name="Обычный 57 4 2 2 5" xfId="36953"/>
    <cellStyle name="Обычный 57 4 2 2 6" xfId="36954"/>
    <cellStyle name="Обычный 57 4 2 2 7" xfId="36955"/>
    <cellStyle name="Обычный 57 4 2 3" xfId="36956"/>
    <cellStyle name="Обычный 57 4 2 3 2" xfId="36957"/>
    <cellStyle name="Обычный 57 4 2 4" xfId="36958"/>
    <cellStyle name="Обычный 57 4 2 5" xfId="36959"/>
    <cellStyle name="Обычный 57 4 2 6" xfId="36960"/>
    <cellStyle name="Обычный 57 4 2 7" xfId="36961"/>
    <cellStyle name="Обычный 57 4 2 8" xfId="36962"/>
    <cellStyle name="Обычный 57 4 2 9" xfId="36963"/>
    <cellStyle name="Обычный 57 4 3" xfId="36964"/>
    <cellStyle name="Обычный 57 4 3 10" xfId="36965"/>
    <cellStyle name="Обычный 57 4 3 11" xfId="36966"/>
    <cellStyle name="Обычный 57 4 3 12" xfId="36967"/>
    <cellStyle name="Обычный 57 4 3 13" xfId="36968"/>
    <cellStyle name="Обычный 57 4 3 14" xfId="36969"/>
    <cellStyle name="Обычный 57 4 3 2" xfId="36970"/>
    <cellStyle name="Обычный 57 4 3 2 2" xfId="36971"/>
    <cellStyle name="Обычный 57 4 3 2 3" xfId="36972"/>
    <cellStyle name="Обычный 57 4 3 2 4" xfId="36973"/>
    <cellStyle name="Обычный 57 4 3 2 5" xfId="36974"/>
    <cellStyle name="Обычный 57 4 3 2 6" xfId="36975"/>
    <cellStyle name="Обычный 57 4 3 2 7" xfId="36976"/>
    <cellStyle name="Обычный 57 4 3 3" xfId="36977"/>
    <cellStyle name="Обычный 57 4 3 3 2" xfId="36978"/>
    <cellStyle name="Обычный 57 4 3 4" xfId="36979"/>
    <cellStyle name="Обычный 57 4 3 5" xfId="36980"/>
    <cellStyle name="Обычный 57 4 3 6" xfId="36981"/>
    <cellStyle name="Обычный 57 4 3 7" xfId="36982"/>
    <cellStyle name="Обычный 57 4 3 8" xfId="36983"/>
    <cellStyle name="Обычный 57 4 3 9" xfId="36984"/>
    <cellStyle name="Обычный 57 4 4" xfId="36985"/>
    <cellStyle name="Обычный 57 4 4 2" xfId="36986"/>
    <cellStyle name="Обычный 57 4 4 3" xfId="36987"/>
    <cellStyle name="Обычный 57 4 4 4" xfId="36988"/>
    <cellStyle name="Обычный 57 4 4 5" xfId="36989"/>
    <cellStyle name="Обычный 57 4 4 6" xfId="36990"/>
    <cellStyle name="Обычный 57 4 4 7" xfId="36991"/>
    <cellStyle name="Обычный 57 4 5" xfId="36992"/>
    <cellStyle name="Обычный 57 4 5 2" xfId="36993"/>
    <cellStyle name="Обычный 57 4 6" xfId="36994"/>
    <cellStyle name="Обычный 57 4 7" xfId="36995"/>
    <cellStyle name="Обычный 57 4 8" xfId="36996"/>
    <cellStyle name="Обычный 57 4 9" xfId="36997"/>
    <cellStyle name="Обычный 57 5" xfId="36998"/>
    <cellStyle name="Обычный 57 6" xfId="36999"/>
    <cellStyle name="Обычный 57 6 2" xfId="37000"/>
    <cellStyle name="Обычный 57 6 3" xfId="37001"/>
    <cellStyle name="Обычный 57 6 4" xfId="37002"/>
    <cellStyle name="Обычный 57 6 5" xfId="37003"/>
    <cellStyle name="Обычный 57 6 6" xfId="37004"/>
    <cellStyle name="Обычный 57 7" xfId="37005"/>
    <cellStyle name="Обычный 58" xfId="37006"/>
    <cellStyle name="Обычный 58 2" xfId="37007"/>
    <cellStyle name="Обычный 58 2 10" xfId="37008"/>
    <cellStyle name="Обычный 58 2 11" xfId="37009"/>
    <cellStyle name="Обычный 58 2 12" xfId="37010"/>
    <cellStyle name="Обычный 58 2 13" xfId="37011"/>
    <cellStyle name="Обычный 58 2 14" xfId="37012"/>
    <cellStyle name="Обычный 58 2 15" xfId="37013"/>
    <cellStyle name="Обычный 58 2 16" xfId="37014"/>
    <cellStyle name="Обычный 58 2 17" xfId="37015"/>
    <cellStyle name="Обычный 58 2 18" xfId="37016"/>
    <cellStyle name="Обычный 58 2 2" xfId="37017"/>
    <cellStyle name="Обычный 58 2 2 10" xfId="37018"/>
    <cellStyle name="Обычный 58 2 2 11" xfId="37019"/>
    <cellStyle name="Обычный 58 2 2 12" xfId="37020"/>
    <cellStyle name="Обычный 58 2 2 13" xfId="37021"/>
    <cellStyle name="Обычный 58 2 2 14" xfId="37022"/>
    <cellStyle name="Обычный 58 2 2 15" xfId="37023"/>
    <cellStyle name="Обычный 58 2 2 16" xfId="37024"/>
    <cellStyle name="Обычный 58 2 2 2" xfId="37025"/>
    <cellStyle name="Обычный 58 2 2 3" xfId="37026"/>
    <cellStyle name="Обычный 58 2 2 3 2" xfId="37027"/>
    <cellStyle name="Обычный 58 2 2 3 3" xfId="37028"/>
    <cellStyle name="Обычный 58 2 2 3 4" xfId="37029"/>
    <cellStyle name="Обычный 58 2 2 3 5" xfId="37030"/>
    <cellStyle name="Обычный 58 2 2 3 6" xfId="37031"/>
    <cellStyle name="Обычный 58 2 2 3 7" xfId="37032"/>
    <cellStyle name="Обычный 58 2 2 4" xfId="37033"/>
    <cellStyle name="Обычный 58 2 2 4 2" xfId="37034"/>
    <cellStyle name="Обычный 58 2 2 5" xfId="37035"/>
    <cellStyle name="Обычный 58 2 2 6" xfId="37036"/>
    <cellStyle name="Обычный 58 2 2 7" xfId="37037"/>
    <cellStyle name="Обычный 58 2 2 8" xfId="37038"/>
    <cellStyle name="Обычный 58 2 2 9" xfId="37039"/>
    <cellStyle name="Обычный 58 2 3" xfId="37040"/>
    <cellStyle name="Обычный 58 2 3 10" xfId="37041"/>
    <cellStyle name="Обычный 58 2 3 11" xfId="37042"/>
    <cellStyle name="Обычный 58 2 3 12" xfId="37043"/>
    <cellStyle name="Обычный 58 2 3 13" xfId="37044"/>
    <cellStyle name="Обычный 58 2 3 14" xfId="37045"/>
    <cellStyle name="Обычный 58 2 3 2" xfId="37046"/>
    <cellStyle name="Обычный 58 2 3 2 2" xfId="37047"/>
    <cellStyle name="Обычный 58 2 3 2 3" xfId="37048"/>
    <cellStyle name="Обычный 58 2 3 2 4" xfId="37049"/>
    <cellStyle name="Обычный 58 2 3 2 5" xfId="37050"/>
    <cellStyle name="Обычный 58 2 3 2 6" xfId="37051"/>
    <cellStyle name="Обычный 58 2 3 2 7" xfId="37052"/>
    <cellStyle name="Обычный 58 2 3 3" xfId="37053"/>
    <cellStyle name="Обычный 58 2 3 3 2" xfId="37054"/>
    <cellStyle name="Обычный 58 2 3 4" xfId="37055"/>
    <cellStyle name="Обычный 58 2 3 5" xfId="37056"/>
    <cellStyle name="Обычный 58 2 3 6" xfId="37057"/>
    <cellStyle name="Обычный 58 2 3 7" xfId="37058"/>
    <cellStyle name="Обычный 58 2 3 8" xfId="37059"/>
    <cellStyle name="Обычный 58 2 3 9" xfId="37060"/>
    <cellStyle name="Обычный 58 2 4" xfId="37061"/>
    <cellStyle name="Обычный 58 2 4 10" xfId="37062"/>
    <cellStyle name="Обычный 58 2 4 11" xfId="37063"/>
    <cellStyle name="Обычный 58 2 4 12" xfId="37064"/>
    <cellStyle name="Обычный 58 2 4 13" xfId="37065"/>
    <cellStyle name="Обычный 58 2 4 14" xfId="37066"/>
    <cellStyle name="Обычный 58 2 4 2" xfId="37067"/>
    <cellStyle name="Обычный 58 2 4 2 2" xfId="37068"/>
    <cellStyle name="Обычный 58 2 4 2 3" xfId="37069"/>
    <cellStyle name="Обычный 58 2 4 2 4" xfId="37070"/>
    <cellStyle name="Обычный 58 2 4 2 5" xfId="37071"/>
    <cellStyle name="Обычный 58 2 4 2 6" xfId="37072"/>
    <cellStyle name="Обычный 58 2 4 2 7" xfId="37073"/>
    <cellStyle name="Обычный 58 2 4 3" xfId="37074"/>
    <cellStyle name="Обычный 58 2 4 3 2" xfId="37075"/>
    <cellStyle name="Обычный 58 2 4 4" xfId="37076"/>
    <cellStyle name="Обычный 58 2 4 5" xfId="37077"/>
    <cellStyle name="Обычный 58 2 4 6" xfId="37078"/>
    <cellStyle name="Обычный 58 2 4 7" xfId="37079"/>
    <cellStyle name="Обычный 58 2 4 8" xfId="37080"/>
    <cellStyle name="Обычный 58 2 4 9" xfId="37081"/>
    <cellStyle name="Обычный 58 2 5" xfId="37082"/>
    <cellStyle name="Обычный 58 2 5 2" xfId="37083"/>
    <cellStyle name="Обычный 58 2 5 3" xfId="37084"/>
    <cellStyle name="Обычный 58 2 5 4" xfId="37085"/>
    <cellStyle name="Обычный 58 2 5 5" xfId="37086"/>
    <cellStyle name="Обычный 58 2 5 6" xfId="37087"/>
    <cellStyle name="Обычный 58 2 5 7" xfId="37088"/>
    <cellStyle name="Обычный 58 2 6" xfId="37089"/>
    <cellStyle name="Обычный 58 2 6 2" xfId="37090"/>
    <cellStyle name="Обычный 58 2 7" xfId="37091"/>
    <cellStyle name="Обычный 58 2 8" xfId="37092"/>
    <cellStyle name="Обычный 58 2 9" xfId="37093"/>
    <cellStyle name="Обычный 58 3" xfId="37094"/>
    <cellStyle name="Обычный 58 3 10" xfId="37095"/>
    <cellStyle name="Обычный 58 3 11" xfId="37096"/>
    <cellStyle name="Обычный 58 3 12" xfId="37097"/>
    <cellStyle name="Обычный 58 3 13" xfId="37098"/>
    <cellStyle name="Обычный 58 3 14" xfId="37099"/>
    <cellStyle name="Обычный 58 3 15" xfId="37100"/>
    <cellStyle name="Обычный 58 3 16" xfId="37101"/>
    <cellStyle name="Обычный 58 3 17" xfId="37102"/>
    <cellStyle name="Обычный 58 3 2" xfId="37103"/>
    <cellStyle name="Обычный 58 3 2 10" xfId="37104"/>
    <cellStyle name="Обычный 58 3 2 11" xfId="37105"/>
    <cellStyle name="Обычный 58 3 2 12" xfId="37106"/>
    <cellStyle name="Обычный 58 3 2 13" xfId="37107"/>
    <cellStyle name="Обычный 58 3 2 14" xfId="37108"/>
    <cellStyle name="Обычный 58 3 2 15" xfId="37109"/>
    <cellStyle name="Обычный 58 3 2 2" xfId="37110"/>
    <cellStyle name="Обычный 58 3 2 2 2" xfId="37111"/>
    <cellStyle name="Обычный 58 3 2 2 3" xfId="37112"/>
    <cellStyle name="Обычный 58 3 2 2 4" xfId="37113"/>
    <cellStyle name="Обычный 58 3 2 2 5" xfId="37114"/>
    <cellStyle name="Обычный 58 3 2 2 6" xfId="37115"/>
    <cellStyle name="Обычный 58 3 2 2 7" xfId="37116"/>
    <cellStyle name="Обычный 58 3 2 3" xfId="37117"/>
    <cellStyle name="Обычный 58 3 2 3 2" xfId="37118"/>
    <cellStyle name="Обычный 58 3 2 4" xfId="37119"/>
    <cellStyle name="Обычный 58 3 2 5" xfId="37120"/>
    <cellStyle name="Обычный 58 3 2 6" xfId="37121"/>
    <cellStyle name="Обычный 58 3 2 7" xfId="37122"/>
    <cellStyle name="Обычный 58 3 2 8" xfId="37123"/>
    <cellStyle name="Обычный 58 3 2 9" xfId="37124"/>
    <cellStyle name="Обычный 58 3 3" xfId="37125"/>
    <cellStyle name="Обычный 58 3 3 10" xfId="37126"/>
    <cellStyle name="Обычный 58 3 3 11" xfId="37127"/>
    <cellStyle name="Обычный 58 3 3 12" xfId="37128"/>
    <cellStyle name="Обычный 58 3 3 13" xfId="37129"/>
    <cellStyle name="Обычный 58 3 3 14" xfId="37130"/>
    <cellStyle name="Обычный 58 3 3 2" xfId="37131"/>
    <cellStyle name="Обычный 58 3 3 2 2" xfId="37132"/>
    <cellStyle name="Обычный 58 3 3 2 3" xfId="37133"/>
    <cellStyle name="Обычный 58 3 3 2 4" xfId="37134"/>
    <cellStyle name="Обычный 58 3 3 2 5" xfId="37135"/>
    <cellStyle name="Обычный 58 3 3 2 6" xfId="37136"/>
    <cellStyle name="Обычный 58 3 3 2 7" xfId="37137"/>
    <cellStyle name="Обычный 58 3 3 3" xfId="37138"/>
    <cellStyle name="Обычный 58 3 3 3 2" xfId="37139"/>
    <cellStyle name="Обычный 58 3 3 4" xfId="37140"/>
    <cellStyle name="Обычный 58 3 3 5" xfId="37141"/>
    <cellStyle name="Обычный 58 3 3 6" xfId="37142"/>
    <cellStyle name="Обычный 58 3 3 7" xfId="37143"/>
    <cellStyle name="Обычный 58 3 3 8" xfId="37144"/>
    <cellStyle name="Обычный 58 3 3 9" xfId="37145"/>
    <cellStyle name="Обычный 58 3 4" xfId="37146"/>
    <cellStyle name="Обычный 58 3 4 2" xfId="37147"/>
    <cellStyle name="Обычный 58 3 4 3" xfId="37148"/>
    <cellStyle name="Обычный 58 3 4 4" xfId="37149"/>
    <cellStyle name="Обычный 58 3 4 5" xfId="37150"/>
    <cellStyle name="Обычный 58 3 4 6" xfId="37151"/>
    <cellStyle name="Обычный 58 3 4 7" xfId="37152"/>
    <cellStyle name="Обычный 58 3 5" xfId="37153"/>
    <cellStyle name="Обычный 58 3 5 2" xfId="37154"/>
    <cellStyle name="Обычный 58 3 6" xfId="37155"/>
    <cellStyle name="Обычный 58 3 7" xfId="37156"/>
    <cellStyle name="Обычный 58 3 8" xfId="37157"/>
    <cellStyle name="Обычный 58 3 9" xfId="37158"/>
    <cellStyle name="Обычный 58 4" xfId="37159"/>
    <cellStyle name="Обычный 58 4 10" xfId="37160"/>
    <cellStyle name="Обычный 58 4 11" xfId="37161"/>
    <cellStyle name="Обычный 58 4 12" xfId="37162"/>
    <cellStyle name="Обычный 58 4 13" xfId="37163"/>
    <cellStyle name="Обычный 58 4 14" xfId="37164"/>
    <cellStyle name="Обычный 58 4 15" xfId="37165"/>
    <cellStyle name="Обычный 58 4 16" xfId="37166"/>
    <cellStyle name="Обычный 58 4 17" xfId="37167"/>
    <cellStyle name="Обычный 58 4 2" xfId="37168"/>
    <cellStyle name="Обычный 58 4 2 10" xfId="37169"/>
    <cellStyle name="Обычный 58 4 2 11" xfId="37170"/>
    <cellStyle name="Обычный 58 4 2 12" xfId="37171"/>
    <cellStyle name="Обычный 58 4 2 13" xfId="37172"/>
    <cellStyle name="Обычный 58 4 2 14" xfId="37173"/>
    <cellStyle name="Обычный 58 4 2 15" xfId="37174"/>
    <cellStyle name="Обычный 58 4 2 2" xfId="37175"/>
    <cellStyle name="Обычный 58 4 2 2 2" xfId="37176"/>
    <cellStyle name="Обычный 58 4 2 2 3" xfId="37177"/>
    <cellStyle name="Обычный 58 4 2 2 4" xfId="37178"/>
    <cellStyle name="Обычный 58 4 2 2 5" xfId="37179"/>
    <cellStyle name="Обычный 58 4 2 2 6" xfId="37180"/>
    <cellStyle name="Обычный 58 4 2 2 7" xfId="37181"/>
    <cellStyle name="Обычный 58 4 2 3" xfId="37182"/>
    <cellStyle name="Обычный 58 4 2 3 2" xfId="37183"/>
    <cellStyle name="Обычный 58 4 2 4" xfId="37184"/>
    <cellStyle name="Обычный 58 4 2 5" xfId="37185"/>
    <cellStyle name="Обычный 58 4 2 6" xfId="37186"/>
    <cellStyle name="Обычный 58 4 2 7" xfId="37187"/>
    <cellStyle name="Обычный 58 4 2 8" xfId="37188"/>
    <cellStyle name="Обычный 58 4 2 9" xfId="37189"/>
    <cellStyle name="Обычный 58 4 3" xfId="37190"/>
    <cellStyle name="Обычный 58 4 3 10" xfId="37191"/>
    <cellStyle name="Обычный 58 4 3 11" xfId="37192"/>
    <cellStyle name="Обычный 58 4 3 12" xfId="37193"/>
    <cellStyle name="Обычный 58 4 3 13" xfId="37194"/>
    <cellStyle name="Обычный 58 4 3 14" xfId="37195"/>
    <cellStyle name="Обычный 58 4 3 2" xfId="37196"/>
    <cellStyle name="Обычный 58 4 3 2 2" xfId="37197"/>
    <cellStyle name="Обычный 58 4 3 2 3" xfId="37198"/>
    <cellStyle name="Обычный 58 4 3 2 4" xfId="37199"/>
    <cellStyle name="Обычный 58 4 3 2 5" xfId="37200"/>
    <cellStyle name="Обычный 58 4 3 2 6" xfId="37201"/>
    <cellStyle name="Обычный 58 4 3 2 7" xfId="37202"/>
    <cellStyle name="Обычный 58 4 3 3" xfId="37203"/>
    <cellStyle name="Обычный 58 4 3 3 2" xfId="37204"/>
    <cellStyle name="Обычный 58 4 3 4" xfId="37205"/>
    <cellStyle name="Обычный 58 4 3 5" xfId="37206"/>
    <cellStyle name="Обычный 58 4 3 6" xfId="37207"/>
    <cellStyle name="Обычный 58 4 3 7" xfId="37208"/>
    <cellStyle name="Обычный 58 4 3 8" xfId="37209"/>
    <cellStyle name="Обычный 58 4 3 9" xfId="37210"/>
    <cellStyle name="Обычный 58 4 4" xfId="37211"/>
    <cellStyle name="Обычный 58 4 4 2" xfId="37212"/>
    <cellStyle name="Обычный 58 4 4 3" xfId="37213"/>
    <cellStyle name="Обычный 58 4 4 4" xfId="37214"/>
    <cellStyle name="Обычный 58 4 4 5" xfId="37215"/>
    <cellStyle name="Обычный 58 4 4 6" xfId="37216"/>
    <cellStyle name="Обычный 58 4 4 7" xfId="37217"/>
    <cellStyle name="Обычный 58 4 5" xfId="37218"/>
    <cellStyle name="Обычный 58 4 5 2" xfId="37219"/>
    <cellStyle name="Обычный 58 4 6" xfId="37220"/>
    <cellStyle name="Обычный 58 4 7" xfId="37221"/>
    <cellStyle name="Обычный 58 4 8" xfId="37222"/>
    <cellStyle name="Обычный 58 4 9" xfId="37223"/>
    <cellStyle name="Обычный 58 5" xfId="37224"/>
    <cellStyle name="Обычный 58 6" xfId="37225"/>
    <cellStyle name="Обычный 58 6 2" xfId="37226"/>
    <cellStyle name="Обычный 58 6 3" xfId="37227"/>
    <cellStyle name="Обычный 58 6 4" xfId="37228"/>
    <cellStyle name="Обычный 58 6 5" xfId="37229"/>
    <cellStyle name="Обычный 58 6 6" xfId="37230"/>
    <cellStyle name="Обычный 58 7" xfId="37231"/>
    <cellStyle name="Обычный 59" xfId="37232"/>
    <cellStyle name="Обычный 59 2" xfId="37233"/>
    <cellStyle name="Обычный 59 2 10" xfId="37234"/>
    <cellStyle name="Обычный 59 2 11" xfId="37235"/>
    <cellStyle name="Обычный 59 2 12" xfId="37236"/>
    <cellStyle name="Обычный 59 2 13" xfId="37237"/>
    <cellStyle name="Обычный 59 2 14" xfId="37238"/>
    <cellStyle name="Обычный 59 2 15" xfId="37239"/>
    <cellStyle name="Обычный 59 2 16" xfId="37240"/>
    <cellStyle name="Обычный 59 2 17" xfId="37241"/>
    <cellStyle name="Обычный 59 2 18" xfId="37242"/>
    <cellStyle name="Обычный 59 2 2" xfId="37243"/>
    <cellStyle name="Обычный 59 2 2 10" xfId="37244"/>
    <cellStyle name="Обычный 59 2 2 11" xfId="37245"/>
    <cellStyle name="Обычный 59 2 2 12" xfId="37246"/>
    <cellStyle name="Обычный 59 2 2 13" xfId="37247"/>
    <cellStyle name="Обычный 59 2 2 14" xfId="37248"/>
    <cellStyle name="Обычный 59 2 2 15" xfId="37249"/>
    <cellStyle name="Обычный 59 2 2 16" xfId="37250"/>
    <cellStyle name="Обычный 59 2 2 2" xfId="37251"/>
    <cellStyle name="Обычный 59 2 2 3" xfId="37252"/>
    <cellStyle name="Обычный 59 2 2 3 2" xfId="37253"/>
    <cellStyle name="Обычный 59 2 2 3 3" xfId="37254"/>
    <cellStyle name="Обычный 59 2 2 3 4" xfId="37255"/>
    <cellStyle name="Обычный 59 2 2 3 5" xfId="37256"/>
    <cellStyle name="Обычный 59 2 2 3 6" xfId="37257"/>
    <cellStyle name="Обычный 59 2 2 3 7" xfId="37258"/>
    <cellStyle name="Обычный 59 2 2 4" xfId="37259"/>
    <cellStyle name="Обычный 59 2 2 4 2" xfId="37260"/>
    <cellStyle name="Обычный 59 2 2 5" xfId="37261"/>
    <cellStyle name="Обычный 59 2 2 6" xfId="37262"/>
    <cellStyle name="Обычный 59 2 2 7" xfId="37263"/>
    <cellStyle name="Обычный 59 2 2 8" xfId="37264"/>
    <cellStyle name="Обычный 59 2 2 9" xfId="37265"/>
    <cellStyle name="Обычный 59 2 3" xfId="37266"/>
    <cellStyle name="Обычный 59 2 3 10" xfId="37267"/>
    <cellStyle name="Обычный 59 2 3 11" xfId="37268"/>
    <cellStyle name="Обычный 59 2 3 12" xfId="37269"/>
    <cellStyle name="Обычный 59 2 3 13" xfId="37270"/>
    <cellStyle name="Обычный 59 2 3 14" xfId="37271"/>
    <cellStyle name="Обычный 59 2 3 2" xfId="37272"/>
    <cellStyle name="Обычный 59 2 3 2 2" xfId="37273"/>
    <cellStyle name="Обычный 59 2 3 2 3" xfId="37274"/>
    <cellStyle name="Обычный 59 2 3 2 4" xfId="37275"/>
    <cellStyle name="Обычный 59 2 3 2 5" xfId="37276"/>
    <cellStyle name="Обычный 59 2 3 2 6" xfId="37277"/>
    <cellStyle name="Обычный 59 2 3 2 7" xfId="37278"/>
    <cellStyle name="Обычный 59 2 3 3" xfId="37279"/>
    <cellStyle name="Обычный 59 2 3 3 2" xfId="37280"/>
    <cellStyle name="Обычный 59 2 3 4" xfId="37281"/>
    <cellStyle name="Обычный 59 2 3 5" xfId="37282"/>
    <cellStyle name="Обычный 59 2 3 6" xfId="37283"/>
    <cellStyle name="Обычный 59 2 3 7" xfId="37284"/>
    <cellStyle name="Обычный 59 2 3 8" xfId="37285"/>
    <cellStyle name="Обычный 59 2 3 9" xfId="37286"/>
    <cellStyle name="Обычный 59 2 4" xfId="37287"/>
    <cellStyle name="Обычный 59 2 4 10" xfId="37288"/>
    <cellStyle name="Обычный 59 2 4 11" xfId="37289"/>
    <cellStyle name="Обычный 59 2 4 12" xfId="37290"/>
    <cellStyle name="Обычный 59 2 4 13" xfId="37291"/>
    <cellStyle name="Обычный 59 2 4 14" xfId="37292"/>
    <cellStyle name="Обычный 59 2 4 2" xfId="37293"/>
    <cellStyle name="Обычный 59 2 4 2 2" xfId="37294"/>
    <cellStyle name="Обычный 59 2 4 2 3" xfId="37295"/>
    <cellStyle name="Обычный 59 2 4 2 4" xfId="37296"/>
    <cellStyle name="Обычный 59 2 4 2 5" xfId="37297"/>
    <cellStyle name="Обычный 59 2 4 2 6" xfId="37298"/>
    <cellStyle name="Обычный 59 2 4 2 7" xfId="37299"/>
    <cellStyle name="Обычный 59 2 4 3" xfId="37300"/>
    <cellStyle name="Обычный 59 2 4 3 2" xfId="37301"/>
    <cellStyle name="Обычный 59 2 4 4" xfId="37302"/>
    <cellStyle name="Обычный 59 2 4 5" xfId="37303"/>
    <cellStyle name="Обычный 59 2 4 6" xfId="37304"/>
    <cellStyle name="Обычный 59 2 4 7" xfId="37305"/>
    <cellStyle name="Обычный 59 2 4 8" xfId="37306"/>
    <cellStyle name="Обычный 59 2 4 9" xfId="37307"/>
    <cellStyle name="Обычный 59 2 5" xfId="37308"/>
    <cellStyle name="Обычный 59 2 5 2" xfId="37309"/>
    <cellStyle name="Обычный 59 2 5 3" xfId="37310"/>
    <cellStyle name="Обычный 59 2 5 4" xfId="37311"/>
    <cellStyle name="Обычный 59 2 5 5" xfId="37312"/>
    <cellStyle name="Обычный 59 2 5 6" xfId="37313"/>
    <cellStyle name="Обычный 59 2 5 7" xfId="37314"/>
    <cellStyle name="Обычный 59 2 6" xfId="37315"/>
    <cellStyle name="Обычный 59 2 6 2" xfId="37316"/>
    <cellStyle name="Обычный 59 2 7" xfId="37317"/>
    <cellStyle name="Обычный 59 2 8" xfId="37318"/>
    <cellStyle name="Обычный 59 2 9" xfId="37319"/>
    <cellStyle name="Обычный 59 3" xfId="37320"/>
    <cellStyle name="Обычный 59 3 10" xfId="37321"/>
    <cellStyle name="Обычный 59 3 11" xfId="37322"/>
    <cellStyle name="Обычный 59 3 12" xfId="37323"/>
    <cellStyle name="Обычный 59 3 13" xfId="37324"/>
    <cellStyle name="Обычный 59 3 14" xfId="37325"/>
    <cellStyle name="Обычный 59 3 15" xfId="37326"/>
    <cellStyle name="Обычный 59 3 16" xfId="37327"/>
    <cellStyle name="Обычный 59 3 17" xfId="37328"/>
    <cellStyle name="Обычный 59 3 2" xfId="37329"/>
    <cellStyle name="Обычный 59 3 2 10" xfId="37330"/>
    <cellStyle name="Обычный 59 3 2 11" xfId="37331"/>
    <cellStyle name="Обычный 59 3 2 12" xfId="37332"/>
    <cellStyle name="Обычный 59 3 2 13" xfId="37333"/>
    <cellStyle name="Обычный 59 3 2 14" xfId="37334"/>
    <cellStyle name="Обычный 59 3 2 15" xfId="37335"/>
    <cellStyle name="Обычный 59 3 2 2" xfId="37336"/>
    <cellStyle name="Обычный 59 3 2 2 2" xfId="37337"/>
    <cellStyle name="Обычный 59 3 2 2 3" xfId="37338"/>
    <cellStyle name="Обычный 59 3 2 2 4" xfId="37339"/>
    <cellStyle name="Обычный 59 3 2 2 5" xfId="37340"/>
    <cellStyle name="Обычный 59 3 2 2 6" xfId="37341"/>
    <cellStyle name="Обычный 59 3 2 2 7" xfId="37342"/>
    <cellStyle name="Обычный 59 3 2 3" xfId="37343"/>
    <cellStyle name="Обычный 59 3 2 3 2" xfId="37344"/>
    <cellStyle name="Обычный 59 3 2 4" xfId="37345"/>
    <cellStyle name="Обычный 59 3 2 5" xfId="37346"/>
    <cellStyle name="Обычный 59 3 2 6" xfId="37347"/>
    <cellStyle name="Обычный 59 3 2 7" xfId="37348"/>
    <cellStyle name="Обычный 59 3 2 8" xfId="37349"/>
    <cellStyle name="Обычный 59 3 2 9" xfId="37350"/>
    <cellStyle name="Обычный 59 3 3" xfId="37351"/>
    <cellStyle name="Обычный 59 3 3 10" xfId="37352"/>
    <cellStyle name="Обычный 59 3 3 11" xfId="37353"/>
    <cellStyle name="Обычный 59 3 3 12" xfId="37354"/>
    <cellStyle name="Обычный 59 3 3 13" xfId="37355"/>
    <cellStyle name="Обычный 59 3 3 14" xfId="37356"/>
    <cellStyle name="Обычный 59 3 3 2" xfId="37357"/>
    <cellStyle name="Обычный 59 3 3 2 2" xfId="37358"/>
    <cellStyle name="Обычный 59 3 3 2 3" xfId="37359"/>
    <cellStyle name="Обычный 59 3 3 2 4" xfId="37360"/>
    <cellStyle name="Обычный 59 3 3 2 5" xfId="37361"/>
    <cellStyle name="Обычный 59 3 3 2 6" xfId="37362"/>
    <cellStyle name="Обычный 59 3 3 2 7" xfId="37363"/>
    <cellStyle name="Обычный 59 3 3 3" xfId="37364"/>
    <cellStyle name="Обычный 59 3 3 3 2" xfId="37365"/>
    <cellStyle name="Обычный 59 3 3 4" xfId="37366"/>
    <cellStyle name="Обычный 59 3 3 5" xfId="37367"/>
    <cellStyle name="Обычный 59 3 3 6" xfId="37368"/>
    <cellStyle name="Обычный 59 3 3 7" xfId="37369"/>
    <cellStyle name="Обычный 59 3 3 8" xfId="37370"/>
    <cellStyle name="Обычный 59 3 3 9" xfId="37371"/>
    <cellStyle name="Обычный 59 3 4" xfId="37372"/>
    <cellStyle name="Обычный 59 3 4 2" xfId="37373"/>
    <cellStyle name="Обычный 59 3 4 3" xfId="37374"/>
    <cellStyle name="Обычный 59 3 4 4" xfId="37375"/>
    <cellStyle name="Обычный 59 3 4 5" xfId="37376"/>
    <cellStyle name="Обычный 59 3 4 6" xfId="37377"/>
    <cellStyle name="Обычный 59 3 4 7" xfId="37378"/>
    <cellStyle name="Обычный 59 3 5" xfId="37379"/>
    <cellStyle name="Обычный 59 3 5 2" xfId="37380"/>
    <cellStyle name="Обычный 59 3 6" xfId="37381"/>
    <cellStyle name="Обычный 59 3 7" xfId="37382"/>
    <cellStyle name="Обычный 59 3 8" xfId="37383"/>
    <cellStyle name="Обычный 59 3 9" xfId="37384"/>
    <cellStyle name="Обычный 59 4" xfId="37385"/>
    <cellStyle name="Обычный 59 4 10" xfId="37386"/>
    <cellStyle name="Обычный 59 4 11" xfId="37387"/>
    <cellStyle name="Обычный 59 4 12" xfId="37388"/>
    <cellStyle name="Обычный 59 4 13" xfId="37389"/>
    <cellStyle name="Обычный 59 4 14" xfId="37390"/>
    <cellStyle name="Обычный 59 4 15" xfId="37391"/>
    <cellStyle name="Обычный 59 4 16" xfId="37392"/>
    <cellStyle name="Обычный 59 4 17" xfId="37393"/>
    <cellStyle name="Обычный 59 4 2" xfId="37394"/>
    <cellStyle name="Обычный 59 4 2 10" xfId="37395"/>
    <cellStyle name="Обычный 59 4 2 11" xfId="37396"/>
    <cellStyle name="Обычный 59 4 2 12" xfId="37397"/>
    <cellStyle name="Обычный 59 4 2 13" xfId="37398"/>
    <cellStyle name="Обычный 59 4 2 14" xfId="37399"/>
    <cellStyle name="Обычный 59 4 2 15" xfId="37400"/>
    <cellStyle name="Обычный 59 4 2 2" xfId="37401"/>
    <cellStyle name="Обычный 59 4 2 2 2" xfId="37402"/>
    <cellStyle name="Обычный 59 4 2 2 3" xfId="37403"/>
    <cellStyle name="Обычный 59 4 2 2 4" xfId="37404"/>
    <cellStyle name="Обычный 59 4 2 2 5" xfId="37405"/>
    <cellStyle name="Обычный 59 4 2 2 6" xfId="37406"/>
    <cellStyle name="Обычный 59 4 2 2 7" xfId="37407"/>
    <cellStyle name="Обычный 59 4 2 3" xfId="37408"/>
    <cellStyle name="Обычный 59 4 2 3 2" xfId="37409"/>
    <cellStyle name="Обычный 59 4 2 4" xfId="37410"/>
    <cellStyle name="Обычный 59 4 2 5" xfId="37411"/>
    <cellStyle name="Обычный 59 4 2 6" xfId="37412"/>
    <cellStyle name="Обычный 59 4 2 7" xfId="37413"/>
    <cellStyle name="Обычный 59 4 2 8" xfId="37414"/>
    <cellStyle name="Обычный 59 4 2 9" xfId="37415"/>
    <cellStyle name="Обычный 59 4 3" xfId="37416"/>
    <cellStyle name="Обычный 59 4 3 10" xfId="37417"/>
    <cellStyle name="Обычный 59 4 3 11" xfId="37418"/>
    <cellStyle name="Обычный 59 4 3 12" xfId="37419"/>
    <cellStyle name="Обычный 59 4 3 13" xfId="37420"/>
    <cellStyle name="Обычный 59 4 3 14" xfId="37421"/>
    <cellStyle name="Обычный 59 4 3 2" xfId="37422"/>
    <cellStyle name="Обычный 59 4 3 2 2" xfId="37423"/>
    <cellStyle name="Обычный 59 4 3 2 3" xfId="37424"/>
    <cellStyle name="Обычный 59 4 3 2 4" xfId="37425"/>
    <cellStyle name="Обычный 59 4 3 2 5" xfId="37426"/>
    <cellStyle name="Обычный 59 4 3 2 6" xfId="37427"/>
    <cellStyle name="Обычный 59 4 3 2 7" xfId="37428"/>
    <cellStyle name="Обычный 59 4 3 3" xfId="37429"/>
    <cellStyle name="Обычный 59 4 3 3 2" xfId="37430"/>
    <cellStyle name="Обычный 59 4 3 4" xfId="37431"/>
    <cellStyle name="Обычный 59 4 3 5" xfId="37432"/>
    <cellStyle name="Обычный 59 4 3 6" xfId="37433"/>
    <cellStyle name="Обычный 59 4 3 7" xfId="37434"/>
    <cellStyle name="Обычный 59 4 3 8" xfId="37435"/>
    <cellStyle name="Обычный 59 4 3 9" xfId="37436"/>
    <cellStyle name="Обычный 59 4 4" xfId="37437"/>
    <cellStyle name="Обычный 59 4 4 2" xfId="37438"/>
    <cellStyle name="Обычный 59 4 4 3" xfId="37439"/>
    <cellStyle name="Обычный 59 4 4 4" xfId="37440"/>
    <cellStyle name="Обычный 59 4 4 5" xfId="37441"/>
    <cellStyle name="Обычный 59 4 4 6" xfId="37442"/>
    <cellStyle name="Обычный 59 4 4 7" xfId="37443"/>
    <cellStyle name="Обычный 59 4 5" xfId="37444"/>
    <cellStyle name="Обычный 59 4 5 2" xfId="37445"/>
    <cellStyle name="Обычный 59 4 6" xfId="37446"/>
    <cellStyle name="Обычный 59 4 7" xfId="37447"/>
    <cellStyle name="Обычный 59 4 8" xfId="37448"/>
    <cellStyle name="Обычный 59 4 9" xfId="37449"/>
    <cellStyle name="Обычный 59 5" xfId="37450"/>
    <cellStyle name="Обычный 59 6" xfId="37451"/>
    <cellStyle name="Обычный 59 6 2" xfId="37452"/>
    <cellStyle name="Обычный 59 6 3" xfId="37453"/>
    <cellStyle name="Обычный 59 6 4" xfId="37454"/>
    <cellStyle name="Обычный 59 6 5" xfId="37455"/>
    <cellStyle name="Обычный 59 6 6" xfId="37456"/>
    <cellStyle name="Обычный 59 7" xfId="37457"/>
    <cellStyle name="Обычный 6" xfId="37458"/>
    <cellStyle name="Обычный 6 2" xfId="4"/>
    <cellStyle name="Обычный 6 2 2" xfId="37459"/>
    <cellStyle name="Обычный 6 2 2 2" xfId="1"/>
    <cellStyle name="Обычный 6 2 2 3" xfId="37460"/>
    <cellStyle name="Обычный 6 2 2 3 2" xfId="37461"/>
    <cellStyle name="Обычный 6 2 2 4" xfId="37462"/>
    <cellStyle name="Обычный 6 2 3" xfId="37463"/>
    <cellStyle name="Обычный 6 2 4" xfId="37464"/>
    <cellStyle name="Обычный 6 2 5" xfId="37465"/>
    <cellStyle name="Обычный 6 3" xfId="37466"/>
    <cellStyle name="Обычный 6 3 2" xfId="37467"/>
    <cellStyle name="Обычный 6 4" xfId="37468"/>
    <cellStyle name="Обычный 6 4 2" xfId="37469"/>
    <cellStyle name="Обычный 6 4 3" xfId="37470"/>
    <cellStyle name="Обычный 6 5" xfId="37471"/>
    <cellStyle name="Обычный 6 6" xfId="37472"/>
    <cellStyle name="Обычный 60" xfId="37473"/>
    <cellStyle name="Обычный 60 2" xfId="37474"/>
    <cellStyle name="Обычный 60 2 10" xfId="37475"/>
    <cellStyle name="Обычный 60 2 11" xfId="37476"/>
    <cellStyle name="Обычный 60 2 12" xfId="37477"/>
    <cellStyle name="Обычный 60 2 13" xfId="37478"/>
    <cellStyle name="Обычный 60 2 14" xfId="37479"/>
    <cellStyle name="Обычный 60 2 15" xfId="37480"/>
    <cellStyle name="Обычный 60 2 16" xfId="37481"/>
    <cellStyle name="Обычный 60 2 17" xfId="37482"/>
    <cellStyle name="Обычный 60 2 18" xfId="37483"/>
    <cellStyle name="Обычный 60 2 2" xfId="37484"/>
    <cellStyle name="Обычный 60 2 2 10" xfId="37485"/>
    <cellStyle name="Обычный 60 2 2 11" xfId="37486"/>
    <cellStyle name="Обычный 60 2 2 12" xfId="37487"/>
    <cellStyle name="Обычный 60 2 2 13" xfId="37488"/>
    <cellStyle name="Обычный 60 2 2 14" xfId="37489"/>
    <cellStyle name="Обычный 60 2 2 15" xfId="37490"/>
    <cellStyle name="Обычный 60 2 2 16" xfId="37491"/>
    <cellStyle name="Обычный 60 2 2 2" xfId="37492"/>
    <cellStyle name="Обычный 60 2 2 3" xfId="37493"/>
    <cellStyle name="Обычный 60 2 2 3 2" xfId="37494"/>
    <cellStyle name="Обычный 60 2 2 3 3" xfId="37495"/>
    <cellStyle name="Обычный 60 2 2 3 4" xfId="37496"/>
    <cellStyle name="Обычный 60 2 2 3 5" xfId="37497"/>
    <cellStyle name="Обычный 60 2 2 3 6" xfId="37498"/>
    <cellStyle name="Обычный 60 2 2 3 7" xfId="37499"/>
    <cellStyle name="Обычный 60 2 2 4" xfId="37500"/>
    <cellStyle name="Обычный 60 2 2 4 2" xfId="37501"/>
    <cellStyle name="Обычный 60 2 2 5" xfId="37502"/>
    <cellStyle name="Обычный 60 2 2 6" xfId="37503"/>
    <cellStyle name="Обычный 60 2 2 7" xfId="37504"/>
    <cellStyle name="Обычный 60 2 2 8" xfId="37505"/>
    <cellStyle name="Обычный 60 2 2 9" xfId="37506"/>
    <cellStyle name="Обычный 60 2 3" xfId="37507"/>
    <cellStyle name="Обычный 60 2 3 10" xfId="37508"/>
    <cellStyle name="Обычный 60 2 3 11" xfId="37509"/>
    <cellStyle name="Обычный 60 2 3 12" xfId="37510"/>
    <cellStyle name="Обычный 60 2 3 13" xfId="37511"/>
    <cellStyle name="Обычный 60 2 3 14" xfId="37512"/>
    <cellStyle name="Обычный 60 2 3 2" xfId="37513"/>
    <cellStyle name="Обычный 60 2 3 2 2" xfId="37514"/>
    <cellStyle name="Обычный 60 2 3 2 3" xfId="37515"/>
    <cellStyle name="Обычный 60 2 3 2 4" xfId="37516"/>
    <cellStyle name="Обычный 60 2 3 2 5" xfId="37517"/>
    <cellStyle name="Обычный 60 2 3 2 6" xfId="37518"/>
    <cellStyle name="Обычный 60 2 3 2 7" xfId="37519"/>
    <cellStyle name="Обычный 60 2 3 3" xfId="37520"/>
    <cellStyle name="Обычный 60 2 3 3 2" xfId="37521"/>
    <cellStyle name="Обычный 60 2 3 4" xfId="37522"/>
    <cellStyle name="Обычный 60 2 3 5" xfId="37523"/>
    <cellStyle name="Обычный 60 2 3 6" xfId="37524"/>
    <cellStyle name="Обычный 60 2 3 7" xfId="37525"/>
    <cellStyle name="Обычный 60 2 3 8" xfId="37526"/>
    <cellStyle name="Обычный 60 2 3 9" xfId="37527"/>
    <cellStyle name="Обычный 60 2 4" xfId="37528"/>
    <cellStyle name="Обычный 60 2 4 10" xfId="37529"/>
    <cellStyle name="Обычный 60 2 4 11" xfId="37530"/>
    <cellStyle name="Обычный 60 2 4 12" xfId="37531"/>
    <cellStyle name="Обычный 60 2 4 13" xfId="37532"/>
    <cellStyle name="Обычный 60 2 4 14" xfId="37533"/>
    <cellStyle name="Обычный 60 2 4 2" xfId="37534"/>
    <cellStyle name="Обычный 60 2 4 2 2" xfId="37535"/>
    <cellStyle name="Обычный 60 2 4 2 3" xfId="37536"/>
    <cellStyle name="Обычный 60 2 4 2 4" xfId="37537"/>
    <cellStyle name="Обычный 60 2 4 2 5" xfId="37538"/>
    <cellStyle name="Обычный 60 2 4 2 6" xfId="37539"/>
    <cellStyle name="Обычный 60 2 4 2 7" xfId="37540"/>
    <cellStyle name="Обычный 60 2 4 3" xfId="37541"/>
    <cellStyle name="Обычный 60 2 4 3 2" xfId="37542"/>
    <cellStyle name="Обычный 60 2 4 4" xfId="37543"/>
    <cellStyle name="Обычный 60 2 4 5" xfId="37544"/>
    <cellStyle name="Обычный 60 2 4 6" xfId="37545"/>
    <cellStyle name="Обычный 60 2 4 7" xfId="37546"/>
    <cellStyle name="Обычный 60 2 4 8" xfId="37547"/>
    <cellStyle name="Обычный 60 2 4 9" xfId="37548"/>
    <cellStyle name="Обычный 60 2 5" xfId="37549"/>
    <cellStyle name="Обычный 60 2 5 2" xfId="37550"/>
    <cellStyle name="Обычный 60 2 5 3" xfId="37551"/>
    <cellStyle name="Обычный 60 2 5 4" xfId="37552"/>
    <cellStyle name="Обычный 60 2 5 5" xfId="37553"/>
    <cellStyle name="Обычный 60 2 5 6" xfId="37554"/>
    <cellStyle name="Обычный 60 2 5 7" xfId="37555"/>
    <cellStyle name="Обычный 60 2 6" xfId="37556"/>
    <cellStyle name="Обычный 60 2 6 2" xfId="37557"/>
    <cellStyle name="Обычный 60 2 7" xfId="37558"/>
    <cellStyle name="Обычный 60 2 8" xfId="37559"/>
    <cellStyle name="Обычный 60 2 9" xfId="37560"/>
    <cellStyle name="Обычный 60 3" xfId="37561"/>
    <cellStyle name="Обычный 60 3 10" xfId="37562"/>
    <cellStyle name="Обычный 60 3 11" xfId="37563"/>
    <cellStyle name="Обычный 60 3 12" xfId="37564"/>
    <cellStyle name="Обычный 60 3 13" xfId="37565"/>
    <cellStyle name="Обычный 60 3 14" xfId="37566"/>
    <cellStyle name="Обычный 60 3 15" xfId="37567"/>
    <cellStyle name="Обычный 60 3 16" xfId="37568"/>
    <cellStyle name="Обычный 60 3 17" xfId="37569"/>
    <cellStyle name="Обычный 60 3 2" xfId="37570"/>
    <cellStyle name="Обычный 60 3 2 10" xfId="37571"/>
    <cellStyle name="Обычный 60 3 2 11" xfId="37572"/>
    <cellStyle name="Обычный 60 3 2 12" xfId="37573"/>
    <cellStyle name="Обычный 60 3 2 13" xfId="37574"/>
    <cellStyle name="Обычный 60 3 2 14" xfId="37575"/>
    <cellStyle name="Обычный 60 3 2 15" xfId="37576"/>
    <cellStyle name="Обычный 60 3 2 2" xfId="37577"/>
    <cellStyle name="Обычный 60 3 2 2 2" xfId="37578"/>
    <cellStyle name="Обычный 60 3 2 2 3" xfId="37579"/>
    <cellStyle name="Обычный 60 3 2 2 4" xfId="37580"/>
    <cellStyle name="Обычный 60 3 2 2 5" xfId="37581"/>
    <cellStyle name="Обычный 60 3 2 2 6" xfId="37582"/>
    <cellStyle name="Обычный 60 3 2 2 7" xfId="37583"/>
    <cellStyle name="Обычный 60 3 2 3" xfId="37584"/>
    <cellStyle name="Обычный 60 3 2 3 2" xfId="37585"/>
    <cellStyle name="Обычный 60 3 2 4" xfId="37586"/>
    <cellStyle name="Обычный 60 3 2 5" xfId="37587"/>
    <cellStyle name="Обычный 60 3 2 6" xfId="37588"/>
    <cellStyle name="Обычный 60 3 2 7" xfId="37589"/>
    <cellStyle name="Обычный 60 3 2 8" xfId="37590"/>
    <cellStyle name="Обычный 60 3 2 9" xfId="37591"/>
    <cellStyle name="Обычный 60 3 3" xfId="37592"/>
    <cellStyle name="Обычный 60 3 3 10" xfId="37593"/>
    <cellStyle name="Обычный 60 3 3 11" xfId="37594"/>
    <cellStyle name="Обычный 60 3 3 12" xfId="37595"/>
    <cellStyle name="Обычный 60 3 3 13" xfId="37596"/>
    <cellStyle name="Обычный 60 3 3 14" xfId="37597"/>
    <cellStyle name="Обычный 60 3 3 2" xfId="37598"/>
    <cellStyle name="Обычный 60 3 3 2 2" xfId="37599"/>
    <cellStyle name="Обычный 60 3 3 2 3" xfId="37600"/>
    <cellStyle name="Обычный 60 3 3 2 4" xfId="37601"/>
    <cellStyle name="Обычный 60 3 3 2 5" xfId="37602"/>
    <cellStyle name="Обычный 60 3 3 2 6" xfId="37603"/>
    <cellStyle name="Обычный 60 3 3 2 7" xfId="37604"/>
    <cellStyle name="Обычный 60 3 3 3" xfId="37605"/>
    <cellStyle name="Обычный 60 3 3 3 2" xfId="37606"/>
    <cellStyle name="Обычный 60 3 3 4" xfId="37607"/>
    <cellStyle name="Обычный 60 3 3 5" xfId="37608"/>
    <cellStyle name="Обычный 60 3 3 6" xfId="37609"/>
    <cellStyle name="Обычный 60 3 3 7" xfId="37610"/>
    <cellStyle name="Обычный 60 3 3 8" xfId="37611"/>
    <cellStyle name="Обычный 60 3 3 9" xfId="37612"/>
    <cellStyle name="Обычный 60 3 4" xfId="37613"/>
    <cellStyle name="Обычный 60 3 4 2" xfId="37614"/>
    <cellStyle name="Обычный 60 3 4 3" xfId="37615"/>
    <cellStyle name="Обычный 60 3 4 4" xfId="37616"/>
    <cellStyle name="Обычный 60 3 4 5" xfId="37617"/>
    <cellStyle name="Обычный 60 3 4 6" xfId="37618"/>
    <cellStyle name="Обычный 60 3 4 7" xfId="37619"/>
    <cellStyle name="Обычный 60 3 5" xfId="37620"/>
    <cellStyle name="Обычный 60 3 5 2" xfId="37621"/>
    <cellStyle name="Обычный 60 3 6" xfId="37622"/>
    <cellStyle name="Обычный 60 3 7" xfId="37623"/>
    <cellStyle name="Обычный 60 3 8" xfId="37624"/>
    <cellStyle name="Обычный 60 3 9" xfId="37625"/>
    <cellStyle name="Обычный 60 4" xfId="37626"/>
    <cellStyle name="Обычный 60 4 10" xfId="37627"/>
    <cellStyle name="Обычный 60 4 11" xfId="37628"/>
    <cellStyle name="Обычный 60 4 12" xfId="37629"/>
    <cellStyle name="Обычный 60 4 13" xfId="37630"/>
    <cellStyle name="Обычный 60 4 14" xfId="37631"/>
    <cellStyle name="Обычный 60 4 15" xfId="37632"/>
    <cellStyle name="Обычный 60 4 16" xfId="37633"/>
    <cellStyle name="Обычный 60 4 17" xfId="37634"/>
    <cellStyle name="Обычный 60 4 2" xfId="37635"/>
    <cellStyle name="Обычный 60 4 2 10" xfId="37636"/>
    <cellStyle name="Обычный 60 4 2 11" xfId="37637"/>
    <cellStyle name="Обычный 60 4 2 12" xfId="37638"/>
    <cellStyle name="Обычный 60 4 2 13" xfId="37639"/>
    <cellStyle name="Обычный 60 4 2 14" xfId="37640"/>
    <cellStyle name="Обычный 60 4 2 15" xfId="37641"/>
    <cellStyle name="Обычный 60 4 2 2" xfId="37642"/>
    <cellStyle name="Обычный 60 4 2 2 2" xfId="37643"/>
    <cellStyle name="Обычный 60 4 2 2 3" xfId="37644"/>
    <cellStyle name="Обычный 60 4 2 2 4" xfId="37645"/>
    <cellStyle name="Обычный 60 4 2 2 5" xfId="37646"/>
    <cellStyle name="Обычный 60 4 2 2 6" xfId="37647"/>
    <cellStyle name="Обычный 60 4 2 2 7" xfId="37648"/>
    <cellStyle name="Обычный 60 4 2 3" xfId="37649"/>
    <cellStyle name="Обычный 60 4 2 3 2" xfId="37650"/>
    <cellStyle name="Обычный 60 4 2 4" xfId="37651"/>
    <cellStyle name="Обычный 60 4 2 5" xfId="37652"/>
    <cellStyle name="Обычный 60 4 2 6" xfId="37653"/>
    <cellStyle name="Обычный 60 4 2 7" xfId="37654"/>
    <cellStyle name="Обычный 60 4 2 8" xfId="37655"/>
    <cellStyle name="Обычный 60 4 2 9" xfId="37656"/>
    <cellStyle name="Обычный 60 4 3" xfId="37657"/>
    <cellStyle name="Обычный 60 4 3 10" xfId="37658"/>
    <cellStyle name="Обычный 60 4 3 11" xfId="37659"/>
    <cellStyle name="Обычный 60 4 3 12" xfId="37660"/>
    <cellStyle name="Обычный 60 4 3 13" xfId="37661"/>
    <cellStyle name="Обычный 60 4 3 14" xfId="37662"/>
    <cellStyle name="Обычный 60 4 3 2" xfId="37663"/>
    <cellStyle name="Обычный 60 4 3 2 2" xfId="37664"/>
    <cellStyle name="Обычный 60 4 3 2 3" xfId="37665"/>
    <cellStyle name="Обычный 60 4 3 2 4" xfId="37666"/>
    <cellStyle name="Обычный 60 4 3 2 5" xfId="37667"/>
    <cellStyle name="Обычный 60 4 3 2 6" xfId="37668"/>
    <cellStyle name="Обычный 60 4 3 2 7" xfId="37669"/>
    <cellStyle name="Обычный 60 4 3 3" xfId="37670"/>
    <cellStyle name="Обычный 60 4 3 3 2" xfId="37671"/>
    <cellStyle name="Обычный 60 4 3 4" xfId="37672"/>
    <cellStyle name="Обычный 60 4 3 5" xfId="37673"/>
    <cellStyle name="Обычный 60 4 3 6" xfId="37674"/>
    <cellStyle name="Обычный 60 4 3 7" xfId="37675"/>
    <cellStyle name="Обычный 60 4 3 8" xfId="37676"/>
    <cellStyle name="Обычный 60 4 3 9" xfId="37677"/>
    <cellStyle name="Обычный 60 4 4" xfId="37678"/>
    <cellStyle name="Обычный 60 4 4 2" xfId="37679"/>
    <cellStyle name="Обычный 60 4 4 3" xfId="37680"/>
    <cellStyle name="Обычный 60 4 4 4" xfId="37681"/>
    <cellStyle name="Обычный 60 4 4 5" xfId="37682"/>
    <cellStyle name="Обычный 60 4 4 6" xfId="37683"/>
    <cellStyle name="Обычный 60 4 4 7" xfId="37684"/>
    <cellStyle name="Обычный 60 4 5" xfId="37685"/>
    <cellStyle name="Обычный 60 4 5 2" xfId="37686"/>
    <cellStyle name="Обычный 60 4 6" xfId="37687"/>
    <cellStyle name="Обычный 60 4 7" xfId="37688"/>
    <cellStyle name="Обычный 60 4 8" xfId="37689"/>
    <cellStyle name="Обычный 60 4 9" xfId="37690"/>
    <cellStyle name="Обычный 60 5" xfId="37691"/>
    <cellStyle name="Обычный 60 6" xfId="37692"/>
    <cellStyle name="Обычный 60 6 2" xfId="37693"/>
    <cellStyle name="Обычный 60 6 3" xfId="37694"/>
    <cellStyle name="Обычный 60 6 4" xfId="37695"/>
    <cellStyle name="Обычный 60 6 5" xfId="37696"/>
    <cellStyle name="Обычный 60 6 6" xfId="37697"/>
    <cellStyle name="Обычный 60 7" xfId="37698"/>
    <cellStyle name="Обычный 61" xfId="37699"/>
    <cellStyle name="Обычный 61 2" xfId="37700"/>
    <cellStyle name="Обычный 61 2 10" xfId="37701"/>
    <cellStyle name="Обычный 61 2 11" xfId="37702"/>
    <cellStyle name="Обычный 61 2 12" xfId="37703"/>
    <cellStyle name="Обычный 61 2 13" xfId="37704"/>
    <cellStyle name="Обычный 61 2 14" xfId="37705"/>
    <cellStyle name="Обычный 61 2 15" xfId="37706"/>
    <cellStyle name="Обычный 61 2 16" xfId="37707"/>
    <cellStyle name="Обычный 61 2 17" xfId="37708"/>
    <cellStyle name="Обычный 61 2 18" xfId="37709"/>
    <cellStyle name="Обычный 61 2 2" xfId="37710"/>
    <cellStyle name="Обычный 61 2 2 10" xfId="37711"/>
    <cellStyle name="Обычный 61 2 2 11" xfId="37712"/>
    <cellStyle name="Обычный 61 2 2 12" xfId="37713"/>
    <cellStyle name="Обычный 61 2 2 13" xfId="37714"/>
    <cellStyle name="Обычный 61 2 2 14" xfId="37715"/>
    <cellStyle name="Обычный 61 2 2 15" xfId="37716"/>
    <cellStyle name="Обычный 61 2 2 16" xfId="37717"/>
    <cellStyle name="Обычный 61 2 2 2" xfId="37718"/>
    <cellStyle name="Обычный 61 2 2 3" xfId="37719"/>
    <cellStyle name="Обычный 61 2 2 3 2" xfId="37720"/>
    <cellStyle name="Обычный 61 2 2 3 3" xfId="37721"/>
    <cellStyle name="Обычный 61 2 2 3 4" xfId="37722"/>
    <cellStyle name="Обычный 61 2 2 3 5" xfId="37723"/>
    <cellStyle name="Обычный 61 2 2 3 6" xfId="37724"/>
    <cellStyle name="Обычный 61 2 2 3 7" xfId="37725"/>
    <cellStyle name="Обычный 61 2 2 4" xfId="37726"/>
    <cellStyle name="Обычный 61 2 2 4 2" xfId="37727"/>
    <cellStyle name="Обычный 61 2 2 5" xfId="37728"/>
    <cellStyle name="Обычный 61 2 2 6" xfId="37729"/>
    <cellStyle name="Обычный 61 2 2 7" xfId="37730"/>
    <cellStyle name="Обычный 61 2 2 8" xfId="37731"/>
    <cellStyle name="Обычный 61 2 2 9" xfId="37732"/>
    <cellStyle name="Обычный 61 2 3" xfId="37733"/>
    <cellStyle name="Обычный 61 2 3 10" xfId="37734"/>
    <cellStyle name="Обычный 61 2 3 11" xfId="37735"/>
    <cellStyle name="Обычный 61 2 3 12" xfId="37736"/>
    <cellStyle name="Обычный 61 2 3 13" xfId="37737"/>
    <cellStyle name="Обычный 61 2 3 14" xfId="37738"/>
    <cellStyle name="Обычный 61 2 3 2" xfId="37739"/>
    <cellStyle name="Обычный 61 2 3 2 2" xfId="37740"/>
    <cellStyle name="Обычный 61 2 3 2 3" xfId="37741"/>
    <cellStyle name="Обычный 61 2 3 2 4" xfId="37742"/>
    <cellStyle name="Обычный 61 2 3 2 5" xfId="37743"/>
    <cellStyle name="Обычный 61 2 3 2 6" xfId="37744"/>
    <cellStyle name="Обычный 61 2 3 2 7" xfId="37745"/>
    <cellStyle name="Обычный 61 2 3 3" xfId="37746"/>
    <cellStyle name="Обычный 61 2 3 3 2" xfId="37747"/>
    <cellStyle name="Обычный 61 2 3 4" xfId="37748"/>
    <cellStyle name="Обычный 61 2 3 5" xfId="37749"/>
    <cellStyle name="Обычный 61 2 3 6" xfId="37750"/>
    <cellStyle name="Обычный 61 2 3 7" xfId="37751"/>
    <cellStyle name="Обычный 61 2 3 8" xfId="37752"/>
    <cellStyle name="Обычный 61 2 3 9" xfId="37753"/>
    <cellStyle name="Обычный 61 2 4" xfId="37754"/>
    <cellStyle name="Обычный 61 2 4 10" xfId="37755"/>
    <cellStyle name="Обычный 61 2 4 11" xfId="37756"/>
    <cellStyle name="Обычный 61 2 4 12" xfId="37757"/>
    <cellStyle name="Обычный 61 2 4 13" xfId="37758"/>
    <cellStyle name="Обычный 61 2 4 14" xfId="37759"/>
    <cellStyle name="Обычный 61 2 4 2" xfId="37760"/>
    <cellStyle name="Обычный 61 2 4 2 2" xfId="37761"/>
    <cellStyle name="Обычный 61 2 4 2 3" xfId="37762"/>
    <cellStyle name="Обычный 61 2 4 2 4" xfId="37763"/>
    <cellStyle name="Обычный 61 2 4 2 5" xfId="37764"/>
    <cellStyle name="Обычный 61 2 4 2 6" xfId="37765"/>
    <cellStyle name="Обычный 61 2 4 2 7" xfId="37766"/>
    <cellStyle name="Обычный 61 2 4 3" xfId="37767"/>
    <cellStyle name="Обычный 61 2 4 3 2" xfId="37768"/>
    <cellStyle name="Обычный 61 2 4 4" xfId="37769"/>
    <cellStyle name="Обычный 61 2 4 5" xfId="37770"/>
    <cellStyle name="Обычный 61 2 4 6" xfId="37771"/>
    <cellStyle name="Обычный 61 2 4 7" xfId="37772"/>
    <cellStyle name="Обычный 61 2 4 8" xfId="37773"/>
    <cellStyle name="Обычный 61 2 4 9" xfId="37774"/>
    <cellStyle name="Обычный 61 2 5" xfId="37775"/>
    <cellStyle name="Обычный 61 2 5 2" xfId="37776"/>
    <cellStyle name="Обычный 61 2 5 3" xfId="37777"/>
    <cellStyle name="Обычный 61 2 5 4" xfId="37778"/>
    <cellStyle name="Обычный 61 2 5 5" xfId="37779"/>
    <cellStyle name="Обычный 61 2 5 6" xfId="37780"/>
    <cellStyle name="Обычный 61 2 5 7" xfId="37781"/>
    <cellStyle name="Обычный 61 2 6" xfId="37782"/>
    <cellStyle name="Обычный 61 2 6 2" xfId="37783"/>
    <cellStyle name="Обычный 61 2 7" xfId="37784"/>
    <cellStyle name="Обычный 61 2 8" xfId="37785"/>
    <cellStyle name="Обычный 61 2 9" xfId="37786"/>
    <cellStyle name="Обычный 61 3" xfId="37787"/>
    <cellStyle name="Обычный 61 3 10" xfId="37788"/>
    <cellStyle name="Обычный 61 3 11" xfId="37789"/>
    <cellStyle name="Обычный 61 3 12" xfId="37790"/>
    <cellStyle name="Обычный 61 3 13" xfId="37791"/>
    <cellStyle name="Обычный 61 3 14" xfId="37792"/>
    <cellStyle name="Обычный 61 3 15" xfId="37793"/>
    <cellStyle name="Обычный 61 3 16" xfId="37794"/>
    <cellStyle name="Обычный 61 3 17" xfId="37795"/>
    <cellStyle name="Обычный 61 3 2" xfId="37796"/>
    <cellStyle name="Обычный 61 3 2 10" xfId="37797"/>
    <cellStyle name="Обычный 61 3 2 11" xfId="37798"/>
    <cellStyle name="Обычный 61 3 2 12" xfId="37799"/>
    <cellStyle name="Обычный 61 3 2 13" xfId="37800"/>
    <cellStyle name="Обычный 61 3 2 14" xfId="37801"/>
    <cellStyle name="Обычный 61 3 2 15" xfId="37802"/>
    <cellStyle name="Обычный 61 3 2 2" xfId="37803"/>
    <cellStyle name="Обычный 61 3 2 2 2" xfId="37804"/>
    <cellStyle name="Обычный 61 3 2 2 3" xfId="37805"/>
    <cellStyle name="Обычный 61 3 2 2 4" xfId="37806"/>
    <cellStyle name="Обычный 61 3 2 2 5" xfId="37807"/>
    <cellStyle name="Обычный 61 3 2 2 6" xfId="37808"/>
    <cellStyle name="Обычный 61 3 2 2 7" xfId="37809"/>
    <cellStyle name="Обычный 61 3 2 3" xfId="37810"/>
    <cellStyle name="Обычный 61 3 2 3 2" xfId="37811"/>
    <cellStyle name="Обычный 61 3 2 4" xfId="37812"/>
    <cellStyle name="Обычный 61 3 2 5" xfId="37813"/>
    <cellStyle name="Обычный 61 3 2 6" xfId="37814"/>
    <cellStyle name="Обычный 61 3 2 7" xfId="37815"/>
    <cellStyle name="Обычный 61 3 2 8" xfId="37816"/>
    <cellStyle name="Обычный 61 3 2 9" xfId="37817"/>
    <cellStyle name="Обычный 61 3 3" xfId="37818"/>
    <cellStyle name="Обычный 61 3 3 10" xfId="37819"/>
    <cellStyle name="Обычный 61 3 3 11" xfId="37820"/>
    <cellStyle name="Обычный 61 3 3 12" xfId="37821"/>
    <cellStyle name="Обычный 61 3 3 13" xfId="37822"/>
    <cellStyle name="Обычный 61 3 3 14" xfId="37823"/>
    <cellStyle name="Обычный 61 3 3 2" xfId="37824"/>
    <cellStyle name="Обычный 61 3 3 2 2" xfId="37825"/>
    <cellStyle name="Обычный 61 3 3 2 3" xfId="37826"/>
    <cellStyle name="Обычный 61 3 3 2 4" xfId="37827"/>
    <cellStyle name="Обычный 61 3 3 2 5" xfId="37828"/>
    <cellStyle name="Обычный 61 3 3 2 6" xfId="37829"/>
    <cellStyle name="Обычный 61 3 3 2 7" xfId="37830"/>
    <cellStyle name="Обычный 61 3 3 3" xfId="37831"/>
    <cellStyle name="Обычный 61 3 3 3 2" xfId="37832"/>
    <cellStyle name="Обычный 61 3 3 4" xfId="37833"/>
    <cellStyle name="Обычный 61 3 3 5" xfId="37834"/>
    <cellStyle name="Обычный 61 3 3 6" xfId="37835"/>
    <cellStyle name="Обычный 61 3 3 7" xfId="37836"/>
    <cellStyle name="Обычный 61 3 3 8" xfId="37837"/>
    <cellStyle name="Обычный 61 3 3 9" xfId="37838"/>
    <cellStyle name="Обычный 61 3 4" xfId="37839"/>
    <cellStyle name="Обычный 61 3 4 2" xfId="37840"/>
    <cellStyle name="Обычный 61 3 4 3" xfId="37841"/>
    <cellStyle name="Обычный 61 3 4 4" xfId="37842"/>
    <cellStyle name="Обычный 61 3 4 5" xfId="37843"/>
    <cellStyle name="Обычный 61 3 4 6" xfId="37844"/>
    <cellStyle name="Обычный 61 3 4 7" xfId="37845"/>
    <cellStyle name="Обычный 61 3 5" xfId="37846"/>
    <cellStyle name="Обычный 61 3 5 2" xfId="37847"/>
    <cellStyle name="Обычный 61 3 6" xfId="37848"/>
    <cellStyle name="Обычный 61 3 7" xfId="37849"/>
    <cellStyle name="Обычный 61 3 8" xfId="37850"/>
    <cellStyle name="Обычный 61 3 9" xfId="37851"/>
    <cellStyle name="Обычный 61 4" xfId="37852"/>
    <cellStyle name="Обычный 61 4 10" xfId="37853"/>
    <cellStyle name="Обычный 61 4 11" xfId="37854"/>
    <cellStyle name="Обычный 61 4 12" xfId="37855"/>
    <cellStyle name="Обычный 61 4 13" xfId="37856"/>
    <cellStyle name="Обычный 61 4 14" xfId="37857"/>
    <cellStyle name="Обычный 61 4 15" xfId="37858"/>
    <cellStyle name="Обычный 61 4 16" xfId="37859"/>
    <cellStyle name="Обычный 61 4 17" xfId="37860"/>
    <cellStyle name="Обычный 61 4 2" xfId="37861"/>
    <cellStyle name="Обычный 61 4 2 10" xfId="37862"/>
    <cellStyle name="Обычный 61 4 2 11" xfId="37863"/>
    <cellStyle name="Обычный 61 4 2 12" xfId="37864"/>
    <cellStyle name="Обычный 61 4 2 13" xfId="37865"/>
    <cellStyle name="Обычный 61 4 2 14" xfId="37866"/>
    <cellStyle name="Обычный 61 4 2 15" xfId="37867"/>
    <cellStyle name="Обычный 61 4 2 2" xfId="37868"/>
    <cellStyle name="Обычный 61 4 2 2 2" xfId="37869"/>
    <cellStyle name="Обычный 61 4 2 2 3" xfId="37870"/>
    <cellStyle name="Обычный 61 4 2 2 4" xfId="37871"/>
    <cellStyle name="Обычный 61 4 2 2 5" xfId="37872"/>
    <cellStyle name="Обычный 61 4 2 2 6" xfId="37873"/>
    <cellStyle name="Обычный 61 4 2 2 7" xfId="37874"/>
    <cellStyle name="Обычный 61 4 2 3" xfId="37875"/>
    <cellStyle name="Обычный 61 4 2 3 2" xfId="37876"/>
    <cellStyle name="Обычный 61 4 2 4" xfId="37877"/>
    <cellStyle name="Обычный 61 4 2 5" xfId="37878"/>
    <cellStyle name="Обычный 61 4 2 6" xfId="37879"/>
    <cellStyle name="Обычный 61 4 2 7" xfId="37880"/>
    <cellStyle name="Обычный 61 4 2 8" xfId="37881"/>
    <cellStyle name="Обычный 61 4 2 9" xfId="37882"/>
    <cellStyle name="Обычный 61 4 3" xfId="37883"/>
    <cellStyle name="Обычный 61 4 3 10" xfId="37884"/>
    <cellStyle name="Обычный 61 4 3 11" xfId="37885"/>
    <cellStyle name="Обычный 61 4 3 12" xfId="37886"/>
    <cellStyle name="Обычный 61 4 3 13" xfId="37887"/>
    <cellStyle name="Обычный 61 4 3 14" xfId="37888"/>
    <cellStyle name="Обычный 61 4 3 2" xfId="37889"/>
    <cellStyle name="Обычный 61 4 3 2 2" xfId="37890"/>
    <cellStyle name="Обычный 61 4 3 2 3" xfId="37891"/>
    <cellStyle name="Обычный 61 4 3 2 4" xfId="37892"/>
    <cellStyle name="Обычный 61 4 3 2 5" xfId="37893"/>
    <cellStyle name="Обычный 61 4 3 2 6" xfId="37894"/>
    <cellStyle name="Обычный 61 4 3 2 7" xfId="37895"/>
    <cellStyle name="Обычный 61 4 3 3" xfId="37896"/>
    <cellStyle name="Обычный 61 4 3 3 2" xfId="37897"/>
    <cellStyle name="Обычный 61 4 3 4" xfId="37898"/>
    <cellStyle name="Обычный 61 4 3 5" xfId="37899"/>
    <cellStyle name="Обычный 61 4 3 6" xfId="37900"/>
    <cellStyle name="Обычный 61 4 3 7" xfId="37901"/>
    <cellStyle name="Обычный 61 4 3 8" xfId="37902"/>
    <cellStyle name="Обычный 61 4 3 9" xfId="37903"/>
    <cellStyle name="Обычный 61 4 4" xfId="37904"/>
    <cellStyle name="Обычный 61 4 4 2" xfId="37905"/>
    <cellStyle name="Обычный 61 4 4 3" xfId="37906"/>
    <cellStyle name="Обычный 61 4 4 4" xfId="37907"/>
    <cellStyle name="Обычный 61 4 4 5" xfId="37908"/>
    <cellStyle name="Обычный 61 4 4 6" xfId="37909"/>
    <cellStyle name="Обычный 61 4 4 7" xfId="37910"/>
    <cellStyle name="Обычный 61 4 5" xfId="37911"/>
    <cellStyle name="Обычный 61 4 5 2" xfId="37912"/>
    <cellStyle name="Обычный 61 4 6" xfId="37913"/>
    <cellStyle name="Обычный 61 4 7" xfId="37914"/>
    <cellStyle name="Обычный 61 4 8" xfId="37915"/>
    <cellStyle name="Обычный 61 4 9" xfId="37916"/>
    <cellStyle name="Обычный 61 5" xfId="37917"/>
    <cellStyle name="Обычный 61 5 2" xfId="37918"/>
    <cellStyle name="Обычный 61 5 3" xfId="37919"/>
    <cellStyle name="Обычный 61 5 4" xfId="37920"/>
    <cellStyle name="Обычный 61 5 5" xfId="37921"/>
    <cellStyle name="Обычный 61 5 6" xfId="37922"/>
    <cellStyle name="Обычный 61 6" xfId="37923"/>
    <cellStyle name="Обычный 62" xfId="37924"/>
    <cellStyle name="Обычный 62 2" xfId="37925"/>
    <cellStyle name="Обычный 62 2 10" xfId="37926"/>
    <cellStyle name="Обычный 62 2 11" xfId="37927"/>
    <cellStyle name="Обычный 62 2 12" xfId="37928"/>
    <cellStyle name="Обычный 62 2 13" xfId="37929"/>
    <cellStyle name="Обычный 62 2 14" xfId="37930"/>
    <cellStyle name="Обычный 62 2 15" xfId="37931"/>
    <cellStyle name="Обычный 62 2 16" xfId="37932"/>
    <cellStyle name="Обычный 62 2 17" xfId="37933"/>
    <cellStyle name="Обычный 62 2 2" xfId="37934"/>
    <cellStyle name="Обычный 62 2 2 10" xfId="37935"/>
    <cellStyle name="Обычный 62 2 2 11" xfId="37936"/>
    <cellStyle name="Обычный 62 2 2 12" xfId="37937"/>
    <cellStyle name="Обычный 62 2 2 13" xfId="37938"/>
    <cellStyle name="Обычный 62 2 2 14" xfId="37939"/>
    <cellStyle name="Обычный 62 2 2 15" xfId="37940"/>
    <cellStyle name="Обычный 62 2 2 2" xfId="37941"/>
    <cellStyle name="Обычный 62 2 2 2 2" xfId="37942"/>
    <cellStyle name="Обычный 62 2 2 2 3" xfId="37943"/>
    <cellStyle name="Обычный 62 2 2 2 4" xfId="37944"/>
    <cellStyle name="Обычный 62 2 2 2 5" xfId="37945"/>
    <cellStyle name="Обычный 62 2 2 2 6" xfId="37946"/>
    <cellStyle name="Обычный 62 2 2 2 7" xfId="37947"/>
    <cellStyle name="Обычный 62 2 2 3" xfId="37948"/>
    <cellStyle name="Обычный 62 2 2 3 2" xfId="37949"/>
    <cellStyle name="Обычный 62 2 2 4" xfId="37950"/>
    <cellStyle name="Обычный 62 2 2 5" xfId="37951"/>
    <cellStyle name="Обычный 62 2 2 6" xfId="37952"/>
    <cellStyle name="Обычный 62 2 2 7" xfId="37953"/>
    <cellStyle name="Обычный 62 2 2 8" xfId="37954"/>
    <cellStyle name="Обычный 62 2 2 9" xfId="37955"/>
    <cellStyle name="Обычный 62 2 3" xfId="37956"/>
    <cellStyle name="Обычный 62 2 3 10" xfId="37957"/>
    <cellStyle name="Обычный 62 2 3 11" xfId="37958"/>
    <cellStyle name="Обычный 62 2 3 12" xfId="37959"/>
    <cellStyle name="Обычный 62 2 3 13" xfId="37960"/>
    <cellStyle name="Обычный 62 2 3 14" xfId="37961"/>
    <cellStyle name="Обычный 62 2 3 2" xfId="37962"/>
    <cellStyle name="Обычный 62 2 3 2 2" xfId="37963"/>
    <cellStyle name="Обычный 62 2 3 2 3" xfId="37964"/>
    <cellStyle name="Обычный 62 2 3 2 4" xfId="37965"/>
    <cellStyle name="Обычный 62 2 3 2 5" xfId="37966"/>
    <cellStyle name="Обычный 62 2 3 2 6" xfId="37967"/>
    <cellStyle name="Обычный 62 2 3 2 7" xfId="37968"/>
    <cellStyle name="Обычный 62 2 3 3" xfId="37969"/>
    <cellStyle name="Обычный 62 2 3 3 2" xfId="37970"/>
    <cellStyle name="Обычный 62 2 3 4" xfId="37971"/>
    <cellStyle name="Обычный 62 2 3 5" xfId="37972"/>
    <cellStyle name="Обычный 62 2 3 6" xfId="37973"/>
    <cellStyle name="Обычный 62 2 3 7" xfId="37974"/>
    <cellStyle name="Обычный 62 2 3 8" xfId="37975"/>
    <cellStyle name="Обычный 62 2 3 9" xfId="37976"/>
    <cellStyle name="Обычный 62 2 4" xfId="37977"/>
    <cellStyle name="Обычный 62 2 4 2" xfId="37978"/>
    <cellStyle name="Обычный 62 2 4 3" xfId="37979"/>
    <cellStyle name="Обычный 62 2 4 4" xfId="37980"/>
    <cellStyle name="Обычный 62 2 4 5" xfId="37981"/>
    <cellStyle name="Обычный 62 2 4 6" xfId="37982"/>
    <cellStyle name="Обычный 62 2 4 7" xfId="37983"/>
    <cellStyle name="Обычный 62 2 5" xfId="37984"/>
    <cellStyle name="Обычный 62 2 5 2" xfId="37985"/>
    <cellStyle name="Обычный 62 2 6" xfId="37986"/>
    <cellStyle name="Обычный 62 2 7" xfId="37987"/>
    <cellStyle name="Обычный 62 2 8" xfId="37988"/>
    <cellStyle name="Обычный 62 2 9" xfId="37989"/>
    <cellStyle name="Обычный 62 3" xfId="37990"/>
    <cellStyle name="Обычный 62 3 10" xfId="37991"/>
    <cellStyle name="Обычный 62 3 11" xfId="37992"/>
    <cellStyle name="Обычный 62 3 12" xfId="37993"/>
    <cellStyle name="Обычный 62 3 13" xfId="37994"/>
    <cellStyle name="Обычный 62 3 14" xfId="37995"/>
    <cellStyle name="Обычный 62 3 15" xfId="37996"/>
    <cellStyle name="Обычный 62 3 16" xfId="37997"/>
    <cellStyle name="Обычный 62 3 17" xfId="37998"/>
    <cellStyle name="Обычный 62 3 2" xfId="37999"/>
    <cellStyle name="Обычный 62 3 2 10" xfId="38000"/>
    <cellStyle name="Обычный 62 3 2 11" xfId="38001"/>
    <cellStyle name="Обычный 62 3 2 12" xfId="38002"/>
    <cellStyle name="Обычный 62 3 2 13" xfId="38003"/>
    <cellStyle name="Обычный 62 3 2 14" xfId="38004"/>
    <cellStyle name="Обычный 62 3 2 15" xfId="38005"/>
    <cellStyle name="Обычный 62 3 2 2" xfId="38006"/>
    <cellStyle name="Обычный 62 3 2 2 2" xfId="38007"/>
    <cellStyle name="Обычный 62 3 2 2 3" xfId="38008"/>
    <cellStyle name="Обычный 62 3 2 2 4" xfId="38009"/>
    <cellStyle name="Обычный 62 3 2 2 5" xfId="38010"/>
    <cellStyle name="Обычный 62 3 2 2 6" xfId="38011"/>
    <cellStyle name="Обычный 62 3 2 2 7" xfId="38012"/>
    <cellStyle name="Обычный 62 3 2 3" xfId="38013"/>
    <cellStyle name="Обычный 62 3 2 3 2" xfId="38014"/>
    <cellStyle name="Обычный 62 3 2 4" xfId="38015"/>
    <cellStyle name="Обычный 62 3 2 5" xfId="38016"/>
    <cellStyle name="Обычный 62 3 2 6" xfId="38017"/>
    <cellStyle name="Обычный 62 3 2 7" xfId="38018"/>
    <cellStyle name="Обычный 62 3 2 8" xfId="38019"/>
    <cellStyle name="Обычный 62 3 2 9" xfId="38020"/>
    <cellStyle name="Обычный 62 3 3" xfId="38021"/>
    <cellStyle name="Обычный 62 3 3 10" xfId="38022"/>
    <cellStyle name="Обычный 62 3 3 11" xfId="38023"/>
    <cellStyle name="Обычный 62 3 3 12" xfId="38024"/>
    <cellStyle name="Обычный 62 3 3 13" xfId="38025"/>
    <cellStyle name="Обычный 62 3 3 14" xfId="38026"/>
    <cellStyle name="Обычный 62 3 3 2" xfId="38027"/>
    <cellStyle name="Обычный 62 3 3 2 2" xfId="38028"/>
    <cellStyle name="Обычный 62 3 3 2 3" xfId="38029"/>
    <cellStyle name="Обычный 62 3 3 2 4" xfId="38030"/>
    <cellStyle name="Обычный 62 3 3 2 5" xfId="38031"/>
    <cellStyle name="Обычный 62 3 3 2 6" xfId="38032"/>
    <cellStyle name="Обычный 62 3 3 2 7" xfId="38033"/>
    <cellStyle name="Обычный 62 3 3 3" xfId="38034"/>
    <cellStyle name="Обычный 62 3 3 3 2" xfId="38035"/>
    <cellStyle name="Обычный 62 3 3 4" xfId="38036"/>
    <cellStyle name="Обычный 62 3 3 5" xfId="38037"/>
    <cellStyle name="Обычный 62 3 3 6" xfId="38038"/>
    <cellStyle name="Обычный 62 3 3 7" xfId="38039"/>
    <cellStyle name="Обычный 62 3 3 8" xfId="38040"/>
    <cellStyle name="Обычный 62 3 3 9" xfId="38041"/>
    <cellStyle name="Обычный 62 3 4" xfId="38042"/>
    <cellStyle name="Обычный 62 3 4 2" xfId="38043"/>
    <cellStyle name="Обычный 62 3 4 3" xfId="38044"/>
    <cellStyle name="Обычный 62 3 4 4" xfId="38045"/>
    <cellStyle name="Обычный 62 3 4 5" xfId="38046"/>
    <cellStyle name="Обычный 62 3 4 6" xfId="38047"/>
    <cellStyle name="Обычный 62 3 4 7" xfId="38048"/>
    <cellStyle name="Обычный 62 3 5" xfId="38049"/>
    <cellStyle name="Обычный 62 3 5 2" xfId="38050"/>
    <cellStyle name="Обычный 62 3 6" xfId="38051"/>
    <cellStyle name="Обычный 62 3 7" xfId="38052"/>
    <cellStyle name="Обычный 62 3 8" xfId="38053"/>
    <cellStyle name="Обычный 62 3 9" xfId="38054"/>
    <cellStyle name="Обычный 62 4" xfId="38055"/>
    <cellStyle name="Обычный 62 4 10" xfId="38056"/>
    <cellStyle name="Обычный 62 4 11" xfId="38057"/>
    <cellStyle name="Обычный 62 4 12" xfId="38058"/>
    <cellStyle name="Обычный 62 4 13" xfId="38059"/>
    <cellStyle name="Обычный 62 4 14" xfId="38060"/>
    <cellStyle name="Обычный 62 4 15" xfId="38061"/>
    <cellStyle name="Обычный 62 4 16" xfId="38062"/>
    <cellStyle name="Обычный 62 4 17" xfId="38063"/>
    <cellStyle name="Обычный 62 4 2" xfId="38064"/>
    <cellStyle name="Обычный 62 4 2 10" xfId="38065"/>
    <cellStyle name="Обычный 62 4 2 11" xfId="38066"/>
    <cellStyle name="Обычный 62 4 2 12" xfId="38067"/>
    <cellStyle name="Обычный 62 4 2 13" xfId="38068"/>
    <cellStyle name="Обычный 62 4 2 14" xfId="38069"/>
    <cellStyle name="Обычный 62 4 2 15" xfId="38070"/>
    <cellStyle name="Обычный 62 4 2 2" xfId="38071"/>
    <cellStyle name="Обычный 62 4 2 2 2" xfId="38072"/>
    <cellStyle name="Обычный 62 4 2 2 3" xfId="38073"/>
    <cellStyle name="Обычный 62 4 2 2 4" xfId="38074"/>
    <cellStyle name="Обычный 62 4 2 2 5" xfId="38075"/>
    <cellStyle name="Обычный 62 4 2 2 6" xfId="38076"/>
    <cellStyle name="Обычный 62 4 2 2 7" xfId="38077"/>
    <cellStyle name="Обычный 62 4 2 3" xfId="38078"/>
    <cellStyle name="Обычный 62 4 2 3 2" xfId="38079"/>
    <cellStyle name="Обычный 62 4 2 4" xfId="38080"/>
    <cellStyle name="Обычный 62 4 2 5" xfId="38081"/>
    <cellStyle name="Обычный 62 4 2 6" xfId="38082"/>
    <cellStyle name="Обычный 62 4 2 7" xfId="38083"/>
    <cellStyle name="Обычный 62 4 2 8" xfId="38084"/>
    <cellStyle name="Обычный 62 4 2 9" xfId="38085"/>
    <cellStyle name="Обычный 62 4 3" xfId="38086"/>
    <cellStyle name="Обычный 62 4 3 10" xfId="38087"/>
    <cellStyle name="Обычный 62 4 3 11" xfId="38088"/>
    <cellStyle name="Обычный 62 4 3 12" xfId="38089"/>
    <cellStyle name="Обычный 62 4 3 13" xfId="38090"/>
    <cellStyle name="Обычный 62 4 3 14" xfId="38091"/>
    <cellStyle name="Обычный 62 4 3 2" xfId="38092"/>
    <cellStyle name="Обычный 62 4 3 2 2" xfId="38093"/>
    <cellStyle name="Обычный 62 4 3 2 3" xfId="38094"/>
    <cellStyle name="Обычный 62 4 3 2 4" xfId="38095"/>
    <cellStyle name="Обычный 62 4 3 2 5" xfId="38096"/>
    <cellStyle name="Обычный 62 4 3 2 6" xfId="38097"/>
    <cellStyle name="Обычный 62 4 3 2 7" xfId="38098"/>
    <cellStyle name="Обычный 62 4 3 3" xfId="38099"/>
    <cellStyle name="Обычный 62 4 3 3 2" xfId="38100"/>
    <cellStyle name="Обычный 62 4 3 4" xfId="38101"/>
    <cellStyle name="Обычный 62 4 3 5" xfId="38102"/>
    <cellStyle name="Обычный 62 4 3 6" xfId="38103"/>
    <cellStyle name="Обычный 62 4 3 7" xfId="38104"/>
    <cellStyle name="Обычный 62 4 3 8" xfId="38105"/>
    <cellStyle name="Обычный 62 4 3 9" xfId="38106"/>
    <cellStyle name="Обычный 62 4 4" xfId="38107"/>
    <cellStyle name="Обычный 62 4 4 2" xfId="38108"/>
    <cellStyle name="Обычный 62 4 4 3" xfId="38109"/>
    <cellStyle name="Обычный 62 4 4 4" xfId="38110"/>
    <cellStyle name="Обычный 62 4 4 5" xfId="38111"/>
    <cellStyle name="Обычный 62 4 4 6" xfId="38112"/>
    <cellStyle name="Обычный 62 4 4 7" xfId="38113"/>
    <cellStyle name="Обычный 62 4 5" xfId="38114"/>
    <cellStyle name="Обычный 62 4 5 2" xfId="38115"/>
    <cellStyle name="Обычный 62 4 6" xfId="38116"/>
    <cellStyle name="Обычный 62 4 7" xfId="38117"/>
    <cellStyle name="Обычный 62 4 8" xfId="38118"/>
    <cellStyle name="Обычный 62 4 9" xfId="38119"/>
    <cellStyle name="Обычный 62 5" xfId="38120"/>
    <cellStyle name="Обычный 63" xfId="38121"/>
    <cellStyle name="Обычный 63 2" xfId="38122"/>
    <cellStyle name="Обычный 63 2 10" xfId="38123"/>
    <cellStyle name="Обычный 63 2 11" xfId="38124"/>
    <cellStyle name="Обычный 63 2 12" xfId="38125"/>
    <cellStyle name="Обычный 63 2 13" xfId="38126"/>
    <cellStyle name="Обычный 63 2 14" xfId="38127"/>
    <cellStyle name="Обычный 63 2 15" xfId="38128"/>
    <cellStyle name="Обычный 63 2 16" xfId="38129"/>
    <cellStyle name="Обычный 63 2 17" xfId="38130"/>
    <cellStyle name="Обычный 63 2 2" xfId="38131"/>
    <cellStyle name="Обычный 63 2 2 10" xfId="38132"/>
    <cellStyle name="Обычный 63 2 2 11" xfId="38133"/>
    <cellStyle name="Обычный 63 2 2 12" xfId="38134"/>
    <cellStyle name="Обычный 63 2 2 13" xfId="38135"/>
    <cellStyle name="Обычный 63 2 2 14" xfId="38136"/>
    <cellStyle name="Обычный 63 2 2 15" xfId="38137"/>
    <cellStyle name="Обычный 63 2 2 2" xfId="38138"/>
    <cellStyle name="Обычный 63 2 2 2 2" xfId="38139"/>
    <cellStyle name="Обычный 63 2 2 2 3" xfId="38140"/>
    <cellStyle name="Обычный 63 2 2 2 4" xfId="38141"/>
    <cellStyle name="Обычный 63 2 2 2 5" xfId="38142"/>
    <cellStyle name="Обычный 63 2 2 2 6" xfId="38143"/>
    <cellStyle name="Обычный 63 2 2 2 7" xfId="38144"/>
    <cellStyle name="Обычный 63 2 2 3" xfId="38145"/>
    <cellStyle name="Обычный 63 2 2 3 2" xfId="38146"/>
    <cellStyle name="Обычный 63 2 2 4" xfId="38147"/>
    <cellStyle name="Обычный 63 2 2 5" xfId="38148"/>
    <cellStyle name="Обычный 63 2 2 6" xfId="38149"/>
    <cellStyle name="Обычный 63 2 2 7" xfId="38150"/>
    <cellStyle name="Обычный 63 2 2 8" xfId="38151"/>
    <cellStyle name="Обычный 63 2 2 9" xfId="38152"/>
    <cellStyle name="Обычный 63 2 3" xfId="38153"/>
    <cellStyle name="Обычный 63 2 3 10" xfId="38154"/>
    <cellStyle name="Обычный 63 2 3 11" xfId="38155"/>
    <cellStyle name="Обычный 63 2 3 12" xfId="38156"/>
    <cellStyle name="Обычный 63 2 3 13" xfId="38157"/>
    <cellStyle name="Обычный 63 2 3 14" xfId="38158"/>
    <cellStyle name="Обычный 63 2 3 2" xfId="38159"/>
    <cellStyle name="Обычный 63 2 3 2 2" xfId="38160"/>
    <cellStyle name="Обычный 63 2 3 2 3" xfId="38161"/>
    <cellStyle name="Обычный 63 2 3 2 4" xfId="38162"/>
    <cellStyle name="Обычный 63 2 3 2 5" xfId="38163"/>
    <cellStyle name="Обычный 63 2 3 2 6" xfId="38164"/>
    <cellStyle name="Обычный 63 2 3 2 7" xfId="38165"/>
    <cellStyle name="Обычный 63 2 3 3" xfId="38166"/>
    <cellStyle name="Обычный 63 2 3 3 2" xfId="38167"/>
    <cellStyle name="Обычный 63 2 3 4" xfId="38168"/>
    <cellStyle name="Обычный 63 2 3 5" xfId="38169"/>
    <cellStyle name="Обычный 63 2 3 6" xfId="38170"/>
    <cellStyle name="Обычный 63 2 3 7" xfId="38171"/>
    <cellStyle name="Обычный 63 2 3 8" xfId="38172"/>
    <cellStyle name="Обычный 63 2 3 9" xfId="38173"/>
    <cellStyle name="Обычный 63 2 4" xfId="38174"/>
    <cellStyle name="Обычный 63 2 4 2" xfId="38175"/>
    <cellStyle name="Обычный 63 2 4 3" xfId="38176"/>
    <cellStyle name="Обычный 63 2 4 4" xfId="38177"/>
    <cellStyle name="Обычный 63 2 4 5" xfId="38178"/>
    <cellStyle name="Обычный 63 2 4 6" xfId="38179"/>
    <cellStyle name="Обычный 63 2 4 7" xfId="38180"/>
    <cellStyle name="Обычный 63 2 5" xfId="38181"/>
    <cellStyle name="Обычный 63 2 5 2" xfId="38182"/>
    <cellStyle name="Обычный 63 2 6" xfId="38183"/>
    <cellStyle name="Обычный 63 2 7" xfId="38184"/>
    <cellStyle name="Обычный 63 2 8" xfId="38185"/>
    <cellStyle name="Обычный 63 2 9" xfId="38186"/>
    <cellStyle name="Обычный 63 3" xfId="38187"/>
    <cellStyle name="Обычный 63 3 10" xfId="38188"/>
    <cellStyle name="Обычный 63 3 11" xfId="38189"/>
    <cellStyle name="Обычный 63 3 12" xfId="38190"/>
    <cellStyle name="Обычный 63 3 13" xfId="38191"/>
    <cellStyle name="Обычный 63 3 14" xfId="38192"/>
    <cellStyle name="Обычный 63 3 15" xfId="38193"/>
    <cellStyle name="Обычный 63 3 16" xfId="38194"/>
    <cellStyle name="Обычный 63 3 17" xfId="38195"/>
    <cellStyle name="Обычный 63 3 2" xfId="38196"/>
    <cellStyle name="Обычный 63 3 2 10" xfId="38197"/>
    <cellStyle name="Обычный 63 3 2 11" xfId="38198"/>
    <cellStyle name="Обычный 63 3 2 12" xfId="38199"/>
    <cellStyle name="Обычный 63 3 2 13" xfId="38200"/>
    <cellStyle name="Обычный 63 3 2 14" xfId="38201"/>
    <cellStyle name="Обычный 63 3 2 15" xfId="38202"/>
    <cellStyle name="Обычный 63 3 2 2" xfId="38203"/>
    <cellStyle name="Обычный 63 3 2 2 2" xfId="38204"/>
    <cellStyle name="Обычный 63 3 2 2 3" xfId="38205"/>
    <cellStyle name="Обычный 63 3 2 2 4" xfId="38206"/>
    <cellStyle name="Обычный 63 3 2 2 5" xfId="38207"/>
    <cellStyle name="Обычный 63 3 2 2 6" xfId="38208"/>
    <cellStyle name="Обычный 63 3 2 2 7" xfId="38209"/>
    <cellStyle name="Обычный 63 3 2 3" xfId="38210"/>
    <cellStyle name="Обычный 63 3 2 3 2" xfId="38211"/>
    <cellStyle name="Обычный 63 3 2 4" xfId="38212"/>
    <cellStyle name="Обычный 63 3 2 5" xfId="38213"/>
    <cellStyle name="Обычный 63 3 2 6" xfId="38214"/>
    <cellStyle name="Обычный 63 3 2 7" xfId="38215"/>
    <cellStyle name="Обычный 63 3 2 8" xfId="38216"/>
    <cellStyle name="Обычный 63 3 2 9" xfId="38217"/>
    <cellStyle name="Обычный 63 3 3" xfId="38218"/>
    <cellStyle name="Обычный 63 3 3 10" xfId="38219"/>
    <cellStyle name="Обычный 63 3 3 11" xfId="38220"/>
    <cellStyle name="Обычный 63 3 3 12" xfId="38221"/>
    <cellStyle name="Обычный 63 3 3 13" xfId="38222"/>
    <cellStyle name="Обычный 63 3 3 14" xfId="38223"/>
    <cellStyle name="Обычный 63 3 3 2" xfId="38224"/>
    <cellStyle name="Обычный 63 3 3 2 2" xfId="38225"/>
    <cellStyle name="Обычный 63 3 3 2 3" xfId="38226"/>
    <cellStyle name="Обычный 63 3 3 2 4" xfId="38227"/>
    <cellStyle name="Обычный 63 3 3 2 5" xfId="38228"/>
    <cellStyle name="Обычный 63 3 3 2 6" xfId="38229"/>
    <cellStyle name="Обычный 63 3 3 2 7" xfId="38230"/>
    <cellStyle name="Обычный 63 3 3 3" xfId="38231"/>
    <cellStyle name="Обычный 63 3 3 3 2" xfId="38232"/>
    <cellStyle name="Обычный 63 3 3 4" xfId="38233"/>
    <cellStyle name="Обычный 63 3 3 5" xfId="38234"/>
    <cellStyle name="Обычный 63 3 3 6" xfId="38235"/>
    <cellStyle name="Обычный 63 3 3 7" xfId="38236"/>
    <cellStyle name="Обычный 63 3 3 8" xfId="38237"/>
    <cellStyle name="Обычный 63 3 3 9" xfId="38238"/>
    <cellStyle name="Обычный 63 3 4" xfId="38239"/>
    <cellStyle name="Обычный 63 3 4 2" xfId="38240"/>
    <cellStyle name="Обычный 63 3 4 3" xfId="38241"/>
    <cellStyle name="Обычный 63 3 4 4" xfId="38242"/>
    <cellStyle name="Обычный 63 3 4 5" xfId="38243"/>
    <cellStyle name="Обычный 63 3 4 6" xfId="38244"/>
    <cellStyle name="Обычный 63 3 4 7" xfId="38245"/>
    <cellStyle name="Обычный 63 3 5" xfId="38246"/>
    <cellStyle name="Обычный 63 3 5 2" xfId="38247"/>
    <cellStyle name="Обычный 63 3 6" xfId="38248"/>
    <cellStyle name="Обычный 63 3 7" xfId="38249"/>
    <cellStyle name="Обычный 63 3 8" xfId="38250"/>
    <cellStyle name="Обычный 63 3 9" xfId="38251"/>
    <cellStyle name="Обычный 63 4" xfId="38252"/>
    <cellStyle name="Обычный 63 4 10" xfId="38253"/>
    <cellStyle name="Обычный 63 4 11" xfId="38254"/>
    <cellStyle name="Обычный 63 4 12" xfId="38255"/>
    <cellStyle name="Обычный 63 4 13" xfId="38256"/>
    <cellStyle name="Обычный 63 4 14" xfId="38257"/>
    <cellStyle name="Обычный 63 4 15" xfId="38258"/>
    <cellStyle name="Обычный 63 4 16" xfId="38259"/>
    <cellStyle name="Обычный 63 4 17" xfId="38260"/>
    <cellStyle name="Обычный 63 4 2" xfId="38261"/>
    <cellStyle name="Обычный 63 4 2 10" xfId="38262"/>
    <cellStyle name="Обычный 63 4 2 11" xfId="38263"/>
    <cellStyle name="Обычный 63 4 2 12" xfId="38264"/>
    <cellStyle name="Обычный 63 4 2 13" xfId="38265"/>
    <cellStyle name="Обычный 63 4 2 14" xfId="38266"/>
    <cellStyle name="Обычный 63 4 2 15" xfId="38267"/>
    <cellStyle name="Обычный 63 4 2 2" xfId="38268"/>
    <cellStyle name="Обычный 63 4 2 2 2" xfId="38269"/>
    <cellStyle name="Обычный 63 4 2 2 3" xfId="38270"/>
    <cellStyle name="Обычный 63 4 2 2 4" xfId="38271"/>
    <cellStyle name="Обычный 63 4 2 2 5" xfId="38272"/>
    <cellStyle name="Обычный 63 4 2 2 6" xfId="38273"/>
    <cellStyle name="Обычный 63 4 2 2 7" xfId="38274"/>
    <cellStyle name="Обычный 63 4 2 3" xfId="38275"/>
    <cellStyle name="Обычный 63 4 2 3 2" xfId="38276"/>
    <cellStyle name="Обычный 63 4 2 4" xfId="38277"/>
    <cellStyle name="Обычный 63 4 2 5" xfId="38278"/>
    <cellStyle name="Обычный 63 4 2 6" xfId="38279"/>
    <cellStyle name="Обычный 63 4 2 7" xfId="38280"/>
    <cellStyle name="Обычный 63 4 2 8" xfId="38281"/>
    <cellStyle name="Обычный 63 4 2 9" xfId="38282"/>
    <cellStyle name="Обычный 63 4 3" xfId="38283"/>
    <cellStyle name="Обычный 63 4 3 10" xfId="38284"/>
    <cellStyle name="Обычный 63 4 3 11" xfId="38285"/>
    <cellStyle name="Обычный 63 4 3 12" xfId="38286"/>
    <cellStyle name="Обычный 63 4 3 13" xfId="38287"/>
    <cellStyle name="Обычный 63 4 3 14" xfId="38288"/>
    <cellStyle name="Обычный 63 4 3 2" xfId="38289"/>
    <cellStyle name="Обычный 63 4 3 2 2" xfId="38290"/>
    <cellStyle name="Обычный 63 4 3 2 3" xfId="38291"/>
    <cellStyle name="Обычный 63 4 3 2 4" xfId="38292"/>
    <cellStyle name="Обычный 63 4 3 2 5" xfId="38293"/>
    <cellStyle name="Обычный 63 4 3 2 6" xfId="38294"/>
    <cellStyle name="Обычный 63 4 3 2 7" xfId="38295"/>
    <cellStyle name="Обычный 63 4 3 3" xfId="38296"/>
    <cellStyle name="Обычный 63 4 3 3 2" xfId="38297"/>
    <cellStyle name="Обычный 63 4 3 4" xfId="38298"/>
    <cellStyle name="Обычный 63 4 3 5" xfId="38299"/>
    <cellStyle name="Обычный 63 4 3 6" xfId="38300"/>
    <cellStyle name="Обычный 63 4 3 7" xfId="38301"/>
    <cellStyle name="Обычный 63 4 3 8" xfId="38302"/>
    <cellStyle name="Обычный 63 4 3 9" xfId="38303"/>
    <cellStyle name="Обычный 63 4 4" xfId="38304"/>
    <cellStyle name="Обычный 63 4 4 2" xfId="38305"/>
    <cellStyle name="Обычный 63 4 4 3" xfId="38306"/>
    <cellStyle name="Обычный 63 4 4 4" xfId="38307"/>
    <cellStyle name="Обычный 63 4 4 5" xfId="38308"/>
    <cellStyle name="Обычный 63 4 4 6" xfId="38309"/>
    <cellStyle name="Обычный 63 4 4 7" xfId="38310"/>
    <cellStyle name="Обычный 63 4 5" xfId="38311"/>
    <cellStyle name="Обычный 63 4 5 2" xfId="38312"/>
    <cellStyle name="Обычный 63 4 6" xfId="38313"/>
    <cellStyle name="Обычный 63 4 7" xfId="38314"/>
    <cellStyle name="Обычный 63 4 8" xfId="38315"/>
    <cellStyle name="Обычный 63 4 9" xfId="38316"/>
    <cellStyle name="Обычный 63 5" xfId="38317"/>
    <cellStyle name="Обычный 64" xfId="38318"/>
    <cellStyle name="Обычный 64 2" xfId="38319"/>
    <cellStyle name="Обычный 64 2 10" xfId="38320"/>
    <cellStyle name="Обычный 64 2 11" xfId="38321"/>
    <cellStyle name="Обычный 64 2 12" xfId="38322"/>
    <cellStyle name="Обычный 64 2 13" xfId="38323"/>
    <cellStyle name="Обычный 64 2 14" xfId="38324"/>
    <cellStyle name="Обычный 64 2 15" xfId="38325"/>
    <cellStyle name="Обычный 64 2 16" xfId="38326"/>
    <cellStyle name="Обычный 64 2 17" xfId="38327"/>
    <cellStyle name="Обычный 64 2 2" xfId="38328"/>
    <cellStyle name="Обычный 64 2 2 10" xfId="38329"/>
    <cellStyle name="Обычный 64 2 2 11" xfId="38330"/>
    <cellStyle name="Обычный 64 2 2 12" xfId="38331"/>
    <cellStyle name="Обычный 64 2 2 13" xfId="38332"/>
    <cellStyle name="Обычный 64 2 2 14" xfId="38333"/>
    <cellStyle name="Обычный 64 2 2 15" xfId="38334"/>
    <cellStyle name="Обычный 64 2 2 2" xfId="38335"/>
    <cellStyle name="Обычный 64 2 2 2 2" xfId="38336"/>
    <cellStyle name="Обычный 64 2 2 2 3" xfId="38337"/>
    <cellStyle name="Обычный 64 2 2 2 4" xfId="38338"/>
    <cellStyle name="Обычный 64 2 2 2 5" xfId="38339"/>
    <cellStyle name="Обычный 64 2 2 2 6" xfId="38340"/>
    <cellStyle name="Обычный 64 2 2 2 7" xfId="38341"/>
    <cellStyle name="Обычный 64 2 2 3" xfId="38342"/>
    <cellStyle name="Обычный 64 2 2 3 2" xfId="38343"/>
    <cellStyle name="Обычный 64 2 2 4" xfId="38344"/>
    <cellStyle name="Обычный 64 2 2 5" xfId="38345"/>
    <cellStyle name="Обычный 64 2 2 6" xfId="38346"/>
    <cellStyle name="Обычный 64 2 2 7" xfId="38347"/>
    <cellStyle name="Обычный 64 2 2 8" xfId="38348"/>
    <cellStyle name="Обычный 64 2 2 9" xfId="38349"/>
    <cellStyle name="Обычный 64 2 3" xfId="38350"/>
    <cellStyle name="Обычный 64 2 3 10" xfId="38351"/>
    <cellStyle name="Обычный 64 2 3 11" xfId="38352"/>
    <cellStyle name="Обычный 64 2 3 12" xfId="38353"/>
    <cellStyle name="Обычный 64 2 3 13" xfId="38354"/>
    <cellStyle name="Обычный 64 2 3 14" xfId="38355"/>
    <cellStyle name="Обычный 64 2 3 2" xfId="38356"/>
    <cellStyle name="Обычный 64 2 3 2 2" xfId="38357"/>
    <cellStyle name="Обычный 64 2 3 2 3" xfId="38358"/>
    <cellStyle name="Обычный 64 2 3 2 4" xfId="38359"/>
    <cellStyle name="Обычный 64 2 3 2 5" xfId="38360"/>
    <cellStyle name="Обычный 64 2 3 2 6" xfId="38361"/>
    <cellStyle name="Обычный 64 2 3 2 7" xfId="38362"/>
    <cellStyle name="Обычный 64 2 3 3" xfId="38363"/>
    <cellStyle name="Обычный 64 2 3 3 2" xfId="38364"/>
    <cellStyle name="Обычный 64 2 3 4" xfId="38365"/>
    <cellStyle name="Обычный 64 2 3 5" xfId="38366"/>
    <cellStyle name="Обычный 64 2 3 6" xfId="38367"/>
    <cellStyle name="Обычный 64 2 3 7" xfId="38368"/>
    <cellStyle name="Обычный 64 2 3 8" xfId="38369"/>
    <cellStyle name="Обычный 64 2 3 9" xfId="38370"/>
    <cellStyle name="Обычный 64 2 4" xfId="38371"/>
    <cellStyle name="Обычный 64 2 4 2" xfId="38372"/>
    <cellStyle name="Обычный 64 2 4 3" xfId="38373"/>
    <cellStyle name="Обычный 64 2 4 4" xfId="38374"/>
    <cellStyle name="Обычный 64 2 4 5" xfId="38375"/>
    <cellStyle name="Обычный 64 2 4 6" xfId="38376"/>
    <cellStyle name="Обычный 64 2 4 7" xfId="38377"/>
    <cellStyle name="Обычный 64 2 5" xfId="38378"/>
    <cellStyle name="Обычный 64 2 5 2" xfId="38379"/>
    <cellStyle name="Обычный 64 2 6" xfId="38380"/>
    <cellStyle name="Обычный 64 2 7" xfId="38381"/>
    <cellStyle name="Обычный 64 2 8" xfId="38382"/>
    <cellStyle name="Обычный 64 2 9" xfId="38383"/>
    <cellStyle name="Обычный 64 3" xfId="38384"/>
    <cellStyle name="Обычный 64 3 10" xfId="38385"/>
    <cellStyle name="Обычный 64 3 11" xfId="38386"/>
    <cellStyle name="Обычный 64 3 12" xfId="38387"/>
    <cellStyle name="Обычный 64 3 13" xfId="38388"/>
    <cellStyle name="Обычный 64 3 14" xfId="38389"/>
    <cellStyle name="Обычный 64 3 15" xfId="38390"/>
    <cellStyle name="Обычный 64 3 16" xfId="38391"/>
    <cellStyle name="Обычный 64 3 17" xfId="38392"/>
    <cellStyle name="Обычный 64 3 2" xfId="38393"/>
    <cellStyle name="Обычный 64 3 2 10" xfId="38394"/>
    <cellStyle name="Обычный 64 3 2 11" xfId="38395"/>
    <cellStyle name="Обычный 64 3 2 12" xfId="38396"/>
    <cellStyle name="Обычный 64 3 2 13" xfId="38397"/>
    <cellStyle name="Обычный 64 3 2 14" xfId="38398"/>
    <cellStyle name="Обычный 64 3 2 15" xfId="38399"/>
    <cellStyle name="Обычный 64 3 2 2" xfId="38400"/>
    <cellStyle name="Обычный 64 3 2 2 2" xfId="38401"/>
    <cellStyle name="Обычный 64 3 2 2 3" xfId="38402"/>
    <cellStyle name="Обычный 64 3 2 2 4" xfId="38403"/>
    <cellStyle name="Обычный 64 3 2 2 5" xfId="38404"/>
    <cellStyle name="Обычный 64 3 2 2 6" xfId="38405"/>
    <cellStyle name="Обычный 64 3 2 2 7" xfId="38406"/>
    <cellStyle name="Обычный 64 3 2 3" xfId="38407"/>
    <cellStyle name="Обычный 64 3 2 3 2" xfId="38408"/>
    <cellStyle name="Обычный 64 3 2 4" xfId="38409"/>
    <cellStyle name="Обычный 64 3 2 5" xfId="38410"/>
    <cellStyle name="Обычный 64 3 2 6" xfId="38411"/>
    <cellStyle name="Обычный 64 3 2 7" xfId="38412"/>
    <cellStyle name="Обычный 64 3 2 8" xfId="38413"/>
    <cellStyle name="Обычный 64 3 2 9" xfId="38414"/>
    <cellStyle name="Обычный 64 3 3" xfId="38415"/>
    <cellStyle name="Обычный 64 3 3 10" xfId="38416"/>
    <cellStyle name="Обычный 64 3 3 11" xfId="38417"/>
    <cellStyle name="Обычный 64 3 3 12" xfId="38418"/>
    <cellStyle name="Обычный 64 3 3 13" xfId="38419"/>
    <cellStyle name="Обычный 64 3 3 14" xfId="38420"/>
    <cellStyle name="Обычный 64 3 3 2" xfId="38421"/>
    <cellStyle name="Обычный 64 3 3 2 2" xfId="38422"/>
    <cellStyle name="Обычный 64 3 3 2 3" xfId="38423"/>
    <cellStyle name="Обычный 64 3 3 2 4" xfId="38424"/>
    <cellStyle name="Обычный 64 3 3 2 5" xfId="38425"/>
    <cellStyle name="Обычный 64 3 3 2 6" xfId="38426"/>
    <cellStyle name="Обычный 64 3 3 2 7" xfId="38427"/>
    <cellStyle name="Обычный 64 3 3 3" xfId="38428"/>
    <cellStyle name="Обычный 64 3 3 3 2" xfId="38429"/>
    <cellStyle name="Обычный 64 3 3 4" xfId="38430"/>
    <cellStyle name="Обычный 64 3 3 5" xfId="38431"/>
    <cellStyle name="Обычный 64 3 3 6" xfId="38432"/>
    <cellStyle name="Обычный 64 3 3 7" xfId="38433"/>
    <cellStyle name="Обычный 64 3 3 8" xfId="38434"/>
    <cellStyle name="Обычный 64 3 3 9" xfId="38435"/>
    <cellStyle name="Обычный 64 3 4" xfId="38436"/>
    <cellStyle name="Обычный 64 3 4 2" xfId="38437"/>
    <cellStyle name="Обычный 64 3 4 3" xfId="38438"/>
    <cellStyle name="Обычный 64 3 4 4" xfId="38439"/>
    <cellStyle name="Обычный 64 3 4 5" xfId="38440"/>
    <cellStyle name="Обычный 64 3 4 6" xfId="38441"/>
    <cellStyle name="Обычный 64 3 4 7" xfId="38442"/>
    <cellStyle name="Обычный 64 3 5" xfId="38443"/>
    <cellStyle name="Обычный 64 3 5 2" xfId="38444"/>
    <cellStyle name="Обычный 64 3 6" xfId="38445"/>
    <cellStyle name="Обычный 64 3 7" xfId="38446"/>
    <cellStyle name="Обычный 64 3 8" xfId="38447"/>
    <cellStyle name="Обычный 64 3 9" xfId="38448"/>
    <cellStyle name="Обычный 64 4" xfId="38449"/>
    <cellStyle name="Обычный 64 4 10" xfId="38450"/>
    <cellStyle name="Обычный 64 4 11" xfId="38451"/>
    <cellStyle name="Обычный 64 4 12" xfId="38452"/>
    <cellStyle name="Обычный 64 4 13" xfId="38453"/>
    <cellStyle name="Обычный 64 4 14" xfId="38454"/>
    <cellStyle name="Обычный 64 4 15" xfId="38455"/>
    <cellStyle name="Обычный 64 4 16" xfId="38456"/>
    <cellStyle name="Обычный 64 4 17" xfId="38457"/>
    <cellStyle name="Обычный 64 4 2" xfId="38458"/>
    <cellStyle name="Обычный 64 4 2 10" xfId="38459"/>
    <cellStyle name="Обычный 64 4 2 11" xfId="38460"/>
    <cellStyle name="Обычный 64 4 2 12" xfId="38461"/>
    <cellStyle name="Обычный 64 4 2 13" xfId="38462"/>
    <cellStyle name="Обычный 64 4 2 14" xfId="38463"/>
    <cellStyle name="Обычный 64 4 2 15" xfId="38464"/>
    <cellStyle name="Обычный 64 4 2 2" xfId="38465"/>
    <cellStyle name="Обычный 64 4 2 2 2" xfId="38466"/>
    <cellStyle name="Обычный 64 4 2 2 3" xfId="38467"/>
    <cellStyle name="Обычный 64 4 2 2 4" xfId="38468"/>
    <cellStyle name="Обычный 64 4 2 2 5" xfId="38469"/>
    <cellStyle name="Обычный 64 4 2 2 6" xfId="38470"/>
    <cellStyle name="Обычный 64 4 2 2 7" xfId="38471"/>
    <cellStyle name="Обычный 64 4 2 3" xfId="38472"/>
    <cellStyle name="Обычный 64 4 2 3 2" xfId="38473"/>
    <cellStyle name="Обычный 64 4 2 4" xfId="38474"/>
    <cellStyle name="Обычный 64 4 2 5" xfId="38475"/>
    <cellStyle name="Обычный 64 4 2 6" xfId="38476"/>
    <cellStyle name="Обычный 64 4 2 7" xfId="38477"/>
    <cellStyle name="Обычный 64 4 2 8" xfId="38478"/>
    <cellStyle name="Обычный 64 4 2 9" xfId="38479"/>
    <cellStyle name="Обычный 64 4 3" xfId="38480"/>
    <cellStyle name="Обычный 64 4 3 10" xfId="38481"/>
    <cellStyle name="Обычный 64 4 3 11" xfId="38482"/>
    <cellStyle name="Обычный 64 4 3 12" xfId="38483"/>
    <cellStyle name="Обычный 64 4 3 13" xfId="38484"/>
    <cellStyle name="Обычный 64 4 3 14" xfId="38485"/>
    <cellStyle name="Обычный 64 4 3 2" xfId="38486"/>
    <cellStyle name="Обычный 64 4 3 2 2" xfId="38487"/>
    <cellStyle name="Обычный 64 4 3 2 3" xfId="38488"/>
    <cellStyle name="Обычный 64 4 3 2 4" xfId="38489"/>
    <cellStyle name="Обычный 64 4 3 2 5" xfId="38490"/>
    <cellStyle name="Обычный 64 4 3 2 6" xfId="38491"/>
    <cellStyle name="Обычный 64 4 3 2 7" xfId="38492"/>
    <cellStyle name="Обычный 64 4 3 3" xfId="38493"/>
    <cellStyle name="Обычный 64 4 3 3 2" xfId="38494"/>
    <cellStyle name="Обычный 64 4 3 4" xfId="38495"/>
    <cellStyle name="Обычный 64 4 3 5" xfId="38496"/>
    <cellStyle name="Обычный 64 4 3 6" xfId="38497"/>
    <cellStyle name="Обычный 64 4 3 7" xfId="38498"/>
    <cellStyle name="Обычный 64 4 3 8" xfId="38499"/>
    <cellStyle name="Обычный 64 4 3 9" xfId="38500"/>
    <cellStyle name="Обычный 64 4 4" xfId="38501"/>
    <cellStyle name="Обычный 64 4 4 2" xfId="38502"/>
    <cellStyle name="Обычный 64 4 4 3" xfId="38503"/>
    <cellStyle name="Обычный 64 4 4 4" xfId="38504"/>
    <cellStyle name="Обычный 64 4 4 5" xfId="38505"/>
    <cellStyle name="Обычный 64 4 4 6" xfId="38506"/>
    <cellStyle name="Обычный 64 4 4 7" xfId="38507"/>
    <cellStyle name="Обычный 64 4 5" xfId="38508"/>
    <cellStyle name="Обычный 64 4 5 2" xfId="38509"/>
    <cellStyle name="Обычный 64 4 6" xfId="38510"/>
    <cellStyle name="Обычный 64 4 7" xfId="38511"/>
    <cellStyle name="Обычный 64 4 8" xfId="38512"/>
    <cellStyle name="Обычный 64 4 9" xfId="38513"/>
    <cellStyle name="Обычный 64 5" xfId="38514"/>
    <cellStyle name="Обычный 65" xfId="38515"/>
    <cellStyle name="Обычный 65 2" xfId="38516"/>
    <cellStyle name="Обычный 65 2 10" xfId="38517"/>
    <cellStyle name="Обычный 65 2 11" xfId="38518"/>
    <cellStyle name="Обычный 65 2 12" xfId="38519"/>
    <cellStyle name="Обычный 65 2 13" xfId="38520"/>
    <cellStyle name="Обычный 65 2 14" xfId="38521"/>
    <cellStyle name="Обычный 65 2 15" xfId="38522"/>
    <cellStyle name="Обычный 65 2 16" xfId="38523"/>
    <cellStyle name="Обычный 65 2 17" xfId="38524"/>
    <cellStyle name="Обычный 65 2 2" xfId="38525"/>
    <cellStyle name="Обычный 65 2 2 10" xfId="38526"/>
    <cellStyle name="Обычный 65 2 2 11" xfId="38527"/>
    <cellStyle name="Обычный 65 2 2 12" xfId="38528"/>
    <cellStyle name="Обычный 65 2 2 13" xfId="38529"/>
    <cellStyle name="Обычный 65 2 2 14" xfId="38530"/>
    <cellStyle name="Обычный 65 2 2 15" xfId="38531"/>
    <cellStyle name="Обычный 65 2 2 2" xfId="38532"/>
    <cellStyle name="Обычный 65 2 2 2 2" xfId="38533"/>
    <cellStyle name="Обычный 65 2 2 2 3" xfId="38534"/>
    <cellStyle name="Обычный 65 2 2 2 4" xfId="38535"/>
    <cellStyle name="Обычный 65 2 2 2 5" xfId="38536"/>
    <cellStyle name="Обычный 65 2 2 2 6" xfId="38537"/>
    <cellStyle name="Обычный 65 2 2 2 7" xfId="38538"/>
    <cellStyle name="Обычный 65 2 2 3" xfId="38539"/>
    <cellStyle name="Обычный 65 2 2 3 2" xfId="38540"/>
    <cellStyle name="Обычный 65 2 2 4" xfId="38541"/>
    <cellStyle name="Обычный 65 2 2 5" xfId="38542"/>
    <cellStyle name="Обычный 65 2 2 6" xfId="38543"/>
    <cellStyle name="Обычный 65 2 2 7" xfId="38544"/>
    <cellStyle name="Обычный 65 2 2 8" xfId="38545"/>
    <cellStyle name="Обычный 65 2 2 9" xfId="38546"/>
    <cellStyle name="Обычный 65 2 3" xfId="38547"/>
    <cellStyle name="Обычный 65 2 3 10" xfId="38548"/>
    <cellStyle name="Обычный 65 2 3 11" xfId="38549"/>
    <cellStyle name="Обычный 65 2 3 12" xfId="38550"/>
    <cellStyle name="Обычный 65 2 3 13" xfId="38551"/>
    <cellStyle name="Обычный 65 2 3 14" xfId="38552"/>
    <cellStyle name="Обычный 65 2 3 2" xfId="38553"/>
    <cellStyle name="Обычный 65 2 3 2 2" xfId="38554"/>
    <cellStyle name="Обычный 65 2 3 2 3" xfId="38555"/>
    <cellStyle name="Обычный 65 2 3 2 4" xfId="38556"/>
    <cellStyle name="Обычный 65 2 3 2 5" xfId="38557"/>
    <cellStyle name="Обычный 65 2 3 2 6" xfId="38558"/>
    <cellStyle name="Обычный 65 2 3 2 7" xfId="38559"/>
    <cellStyle name="Обычный 65 2 3 3" xfId="38560"/>
    <cellStyle name="Обычный 65 2 3 3 2" xfId="38561"/>
    <cellStyle name="Обычный 65 2 3 4" xfId="38562"/>
    <cellStyle name="Обычный 65 2 3 5" xfId="38563"/>
    <cellStyle name="Обычный 65 2 3 6" xfId="38564"/>
    <cellStyle name="Обычный 65 2 3 7" xfId="38565"/>
    <cellStyle name="Обычный 65 2 3 8" xfId="38566"/>
    <cellStyle name="Обычный 65 2 3 9" xfId="38567"/>
    <cellStyle name="Обычный 65 2 4" xfId="38568"/>
    <cellStyle name="Обычный 65 2 4 2" xfId="38569"/>
    <cellStyle name="Обычный 65 2 4 3" xfId="38570"/>
    <cellStyle name="Обычный 65 2 4 4" xfId="38571"/>
    <cellStyle name="Обычный 65 2 4 5" xfId="38572"/>
    <cellStyle name="Обычный 65 2 4 6" xfId="38573"/>
    <cellStyle name="Обычный 65 2 4 7" xfId="38574"/>
    <cellStyle name="Обычный 65 2 5" xfId="38575"/>
    <cellStyle name="Обычный 65 2 5 2" xfId="38576"/>
    <cellStyle name="Обычный 65 2 6" xfId="38577"/>
    <cellStyle name="Обычный 65 2 7" xfId="38578"/>
    <cellStyle name="Обычный 65 2 8" xfId="38579"/>
    <cellStyle name="Обычный 65 2 9" xfId="38580"/>
    <cellStyle name="Обычный 65 3" xfId="38581"/>
    <cellStyle name="Обычный 65 3 10" xfId="38582"/>
    <cellStyle name="Обычный 65 3 11" xfId="38583"/>
    <cellStyle name="Обычный 65 3 12" xfId="38584"/>
    <cellStyle name="Обычный 65 3 13" xfId="38585"/>
    <cellStyle name="Обычный 65 3 14" xfId="38586"/>
    <cellStyle name="Обычный 65 3 15" xfId="38587"/>
    <cellStyle name="Обычный 65 3 16" xfId="38588"/>
    <cellStyle name="Обычный 65 3 17" xfId="38589"/>
    <cellStyle name="Обычный 65 3 2" xfId="38590"/>
    <cellStyle name="Обычный 65 3 2 10" xfId="38591"/>
    <cellStyle name="Обычный 65 3 2 11" xfId="38592"/>
    <cellStyle name="Обычный 65 3 2 12" xfId="38593"/>
    <cellStyle name="Обычный 65 3 2 13" xfId="38594"/>
    <cellStyle name="Обычный 65 3 2 14" xfId="38595"/>
    <cellStyle name="Обычный 65 3 2 15" xfId="38596"/>
    <cellStyle name="Обычный 65 3 2 2" xfId="38597"/>
    <cellStyle name="Обычный 65 3 2 2 2" xfId="38598"/>
    <cellStyle name="Обычный 65 3 2 2 3" xfId="38599"/>
    <cellStyle name="Обычный 65 3 2 2 4" xfId="38600"/>
    <cellStyle name="Обычный 65 3 2 2 5" xfId="38601"/>
    <cellStyle name="Обычный 65 3 2 2 6" xfId="38602"/>
    <cellStyle name="Обычный 65 3 2 2 7" xfId="38603"/>
    <cellStyle name="Обычный 65 3 2 3" xfId="38604"/>
    <cellStyle name="Обычный 65 3 2 3 2" xfId="38605"/>
    <cellStyle name="Обычный 65 3 2 4" xfId="38606"/>
    <cellStyle name="Обычный 65 3 2 5" xfId="38607"/>
    <cellStyle name="Обычный 65 3 2 6" xfId="38608"/>
    <cellStyle name="Обычный 65 3 2 7" xfId="38609"/>
    <cellStyle name="Обычный 65 3 2 8" xfId="38610"/>
    <cellStyle name="Обычный 65 3 2 9" xfId="38611"/>
    <cellStyle name="Обычный 65 3 3" xfId="38612"/>
    <cellStyle name="Обычный 65 3 3 10" xfId="38613"/>
    <cellStyle name="Обычный 65 3 3 11" xfId="38614"/>
    <cellStyle name="Обычный 65 3 3 12" xfId="38615"/>
    <cellStyle name="Обычный 65 3 3 13" xfId="38616"/>
    <cellStyle name="Обычный 65 3 3 14" xfId="38617"/>
    <cellStyle name="Обычный 65 3 3 2" xfId="38618"/>
    <cellStyle name="Обычный 65 3 3 2 2" xfId="38619"/>
    <cellStyle name="Обычный 65 3 3 2 3" xfId="38620"/>
    <cellStyle name="Обычный 65 3 3 2 4" xfId="38621"/>
    <cellStyle name="Обычный 65 3 3 2 5" xfId="38622"/>
    <cellStyle name="Обычный 65 3 3 2 6" xfId="38623"/>
    <cellStyle name="Обычный 65 3 3 2 7" xfId="38624"/>
    <cellStyle name="Обычный 65 3 3 3" xfId="38625"/>
    <cellStyle name="Обычный 65 3 3 3 2" xfId="38626"/>
    <cellStyle name="Обычный 65 3 3 4" xfId="38627"/>
    <cellStyle name="Обычный 65 3 3 5" xfId="38628"/>
    <cellStyle name="Обычный 65 3 3 6" xfId="38629"/>
    <cellStyle name="Обычный 65 3 3 7" xfId="38630"/>
    <cellStyle name="Обычный 65 3 3 8" xfId="38631"/>
    <cellStyle name="Обычный 65 3 3 9" xfId="38632"/>
    <cellStyle name="Обычный 65 3 4" xfId="38633"/>
    <cellStyle name="Обычный 65 3 4 2" xfId="38634"/>
    <cellStyle name="Обычный 65 3 4 3" xfId="38635"/>
    <cellStyle name="Обычный 65 3 4 4" xfId="38636"/>
    <cellStyle name="Обычный 65 3 4 5" xfId="38637"/>
    <cellStyle name="Обычный 65 3 4 6" xfId="38638"/>
    <cellStyle name="Обычный 65 3 4 7" xfId="38639"/>
    <cellStyle name="Обычный 65 3 5" xfId="38640"/>
    <cellStyle name="Обычный 65 3 5 2" xfId="38641"/>
    <cellStyle name="Обычный 65 3 6" xfId="38642"/>
    <cellStyle name="Обычный 65 3 7" xfId="38643"/>
    <cellStyle name="Обычный 65 3 8" xfId="38644"/>
    <cellStyle name="Обычный 65 3 9" xfId="38645"/>
    <cellStyle name="Обычный 65 4" xfId="38646"/>
    <cellStyle name="Обычный 65 4 10" xfId="38647"/>
    <cellStyle name="Обычный 65 4 11" xfId="38648"/>
    <cellStyle name="Обычный 65 4 12" xfId="38649"/>
    <cellStyle name="Обычный 65 4 13" xfId="38650"/>
    <cellStyle name="Обычный 65 4 14" xfId="38651"/>
    <cellStyle name="Обычный 65 4 15" xfId="38652"/>
    <cellStyle name="Обычный 65 4 16" xfId="38653"/>
    <cellStyle name="Обычный 65 4 17" xfId="38654"/>
    <cellStyle name="Обычный 65 4 2" xfId="38655"/>
    <cellStyle name="Обычный 65 4 2 10" xfId="38656"/>
    <cellStyle name="Обычный 65 4 2 11" xfId="38657"/>
    <cellStyle name="Обычный 65 4 2 12" xfId="38658"/>
    <cellStyle name="Обычный 65 4 2 13" xfId="38659"/>
    <cellStyle name="Обычный 65 4 2 14" xfId="38660"/>
    <cellStyle name="Обычный 65 4 2 15" xfId="38661"/>
    <cellStyle name="Обычный 65 4 2 2" xfId="38662"/>
    <cellStyle name="Обычный 65 4 2 2 2" xfId="38663"/>
    <cellStyle name="Обычный 65 4 2 2 3" xfId="38664"/>
    <cellStyle name="Обычный 65 4 2 2 4" xfId="38665"/>
    <cellStyle name="Обычный 65 4 2 2 5" xfId="38666"/>
    <cellStyle name="Обычный 65 4 2 2 6" xfId="38667"/>
    <cellStyle name="Обычный 65 4 2 2 7" xfId="38668"/>
    <cellStyle name="Обычный 65 4 2 3" xfId="38669"/>
    <cellStyle name="Обычный 65 4 2 3 2" xfId="38670"/>
    <cellStyle name="Обычный 65 4 2 4" xfId="38671"/>
    <cellStyle name="Обычный 65 4 2 5" xfId="38672"/>
    <cellStyle name="Обычный 65 4 2 6" xfId="38673"/>
    <cellStyle name="Обычный 65 4 2 7" xfId="38674"/>
    <cellStyle name="Обычный 65 4 2 8" xfId="38675"/>
    <cellStyle name="Обычный 65 4 2 9" xfId="38676"/>
    <cellStyle name="Обычный 65 4 3" xfId="38677"/>
    <cellStyle name="Обычный 65 4 3 10" xfId="38678"/>
    <cellStyle name="Обычный 65 4 3 11" xfId="38679"/>
    <cellStyle name="Обычный 65 4 3 12" xfId="38680"/>
    <cellStyle name="Обычный 65 4 3 13" xfId="38681"/>
    <cellStyle name="Обычный 65 4 3 14" xfId="38682"/>
    <cellStyle name="Обычный 65 4 3 2" xfId="38683"/>
    <cellStyle name="Обычный 65 4 3 2 2" xfId="38684"/>
    <cellStyle name="Обычный 65 4 3 2 3" xfId="38685"/>
    <cellStyle name="Обычный 65 4 3 2 4" xfId="38686"/>
    <cellStyle name="Обычный 65 4 3 2 5" xfId="38687"/>
    <cellStyle name="Обычный 65 4 3 2 6" xfId="38688"/>
    <cellStyle name="Обычный 65 4 3 2 7" xfId="38689"/>
    <cellStyle name="Обычный 65 4 3 3" xfId="38690"/>
    <cellStyle name="Обычный 65 4 3 3 2" xfId="38691"/>
    <cellStyle name="Обычный 65 4 3 4" xfId="38692"/>
    <cellStyle name="Обычный 65 4 3 5" xfId="38693"/>
    <cellStyle name="Обычный 65 4 3 6" xfId="38694"/>
    <cellStyle name="Обычный 65 4 3 7" xfId="38695"/>
    <cellStyle name="Обычный 65 4 3 8" xfId="38696"/>
    <cellStyle name="Обычный 65 4 3 9" xfId="38697"/>
    <cellStyle name="Обычный 65 4 4" xfId="38698"/>
    <cellStyle name="Обычный 65 4 4 2" xfId="38699"/>
    <cellStyle name="Обычный 65 4 4 3" xfId="38700"/>
    <cellStyle name="Обычный 65 4 4 4" xfId="38701"/>
    <cellStyle name="Обычный 65 4 4 5" xfId="38702"/>
    <cellStyle name="Обычный 65 4 4 6" xfId="38703"/>
    <cellStyle name="Обычный 65 4 4 7" xfId="38704"/>
    <cellStyle name="Обычный 65 4 5" xfId="38705"/>
    <cellStyle name="Обычный 65 4 5 2" xfId="38706"/>
    <cellStyle name="Обычный 65 4 6" xfId="38707"/>
    <cellStyle name="Обычный 65 4 7" xfId="38708"/>
    <cellStyle name="Обычный 65 4 8" xfId="38709"/>
    <cellStyle name="Обычный 65 4 9" xfId="38710"/>
    <cellStyle name="Обычный 65 5" xfId="38711"/>
    <cellStyle name="Обычный 66" xfId="38712"/>
    <cellStyle name="Обычный 66 2" xfId="38713"/>
    <cellStyle name="Обычный 66 2 10" xfId="38714"/>
    <cellStyle name="Обычный 66 2 11" xfId="38715"/>
    <cellStyle name="Обычный 66 2 12" xfId="38716"/>
    <cellStyle name="Обычный 66 2 13" xfId="38717"/>
    <cellStyle name="Обычный 66 2 14" xfId="38718"/>
    <cellStyle name="Обычный 66 2 15" xfId="38719"/>
    <cellStyle name="Обычный 66 2 16" xfId="38720"/>
    <cellStyle name="Обычный 66 2 17" xfId="38721"/>
    <cellStyle name="Обычный 66 2 2" xfId="38722"/>
    <cellStyle name="Обычный 66 2 2 10" xfId="38723"/>
    <cellStyle name="Обычный 66 2 2 11" xfId="38724"/>
    <cellStyle name="Обычный 66 2 2 12" xfId="38725"/>
    <cellStyle name="Обычный 66 2 2 13" xfId="38726"/>
    <cellStyle name="Обычный 66 2 2 14" xfId="38727"/>
    <cellStyle name="Обычный 66 2 2 15" xfId="38728"/>
    <cellStyle name="Обычный 66 2 2 2" xfId="38729"/>
    <cellStyle name="Обычный 66 2 2 2 2" xfId="38730"/>
    <cellStyle name="Обычный 66 2 2 2 3" xfId="38731"/>
    <cellStyle name="Обычный 66 2 2 2 4" xfId="38732"/>
    <cellStyle name="Обычный 66 2 2 2 5" xfId="38733"/>
    <cellStyle name="Обычный 66 2 2 2 6" xfId="38734"/>
    <cellStyle name="Обычный 66 2 2 2 7" xfId="38735"/>
    <cellStyle name="Обычный 66 2 2 3" xfId="38736"/>
    <cellStyle name="Обычный 66 2 2 3 2" xfId="38737"/>
    <cellStyle name="Обычный 66 2 2 4" xfId="38738"/>
    <cellStyle name="Обычный 66 2 2 5" xfId="38739"/>
    <cellStyle name="Обычный 66 2 2 6" xfId="38740"/>
    <cellStyle name="Обычный 66 2 2 7" xfId="38741"/>
    <cellStyle name="Обычный 66 2 2 8" xfId="38742"/>
    <cellStyle name="Обычный 66 2 2 9" xfId="38743"/>
    <cellStyle name="Обычный 66 2 3" xfId="38744"/>
    <cellStyle name="Обычный 66 2 3 10" xfId="38745"/>
    <cellStyle name="Обычный 66 2 3 11" xfId="38746"/>
    <cellStyle name="Обычный 66 2 3 12" xfId="38747"/>
    <cellStyle name="Обычный 66 2 3 13" xfId="38748"/>
    <cellStyle name="Обычный 66 2 3 14" xfId="38749"/>
    <cellStyle name="Обычный 66 2 3 2" xfId="38750"/>
    <cellStyle name="Обычный 66 2 3 2 2" xfId="38751"/>
    <cellStyle name="Обычный 66 2 3 2 3" xfId="38752"/>
    <cellStyle name="Обычный 66 2 3 2 4" xfId="38753"/>
    <cellStyle name="Обычный 66 2 3 2 5" xfId="38754"/>
    <cellStyle name="Обычный 66 2 3 2 6" xfId="38755"/>
    <cellStyle name="Обычный 66 2 3 2 7" xfId="38756"/>
    <cellStyle name="Обычный 66 2 3 3" xfId="38757"/>
    <cellStyle name="Обычный 66 2 3 3 2" xfId="38758"/>
    <cellStyle name="Обычный 66 2 3 4" xfId="38759"/>
    <cellStyle name="Обычный 66 2 3 5" xfId="38760"/>
    <cellStyle name="Обычный 66 2 3 6" xfId="38761"/>
    <cellStyle name="Обычный 66 2 3 7" xfId="38762"/>
    <cellStyle name="Обычный 66 2 3 8" xfId="38763"/>
    <cellStyle name="Обычный 66 2 3 9" xfId="38764"/>
    <cellStyle name="Обычный 66 2 4" xfId="38765"/>
    <cellStyle name="Обычный 66 2 4 2" xfId="38766"/>
    <cellStyle name="Обычный 66 2 4 3" xfId="38767"/>
    <cellStyle name="Обычный 66 2 4 4" xfId="38768"/>
    <cellStyle name="Обычный 66 2 4 5" xfId="38769"/>
    <cellStyle name="Обычный 66 2 4 6" xfId="38770"/>
    <cellStyle name="Обычный 66 2 4 7" xfId="38771"/>
    <cellStyle name="Обычный 66 2 5" xfId="38772"/>
    <cellStyle name="Обычный 66 2 5 2" xfId="38773"/>
    <cellStyle name="Обычный 66 2 6" xfId="38774"/>
    <cellStyle name="Обычный 66 2 7" xfId="38775"/>
    <cellStyle name="Обычный 66 2 8" xfId="38776"/>
    <cellStyle name="Обычный 66 2 9" xfId="38777"/>
    <cellStyle name="Обычный 66 3" xfId="38778"/>
    <cellStyle name="Обычный 66 3 10" xfId="38779"/>
    <cellStyle name="Обычный 66 3 11" xfId="38780"/>
    <cellStyle name="Обычный 66 3 12" xfId="38781"/>
    <cellStyle name="Обычный 66 3 13" xfId="38782"/>
    <cellStyle name="Обычный 66 3 14" xfId="38783"/>
    <cellStyle name="Обычный 66 3 15" xfId="38784"/>
    <cellStyle name="Обычный 66 3 16" xfId="38785"/>
    <cellStyle name="Обычный 66 3 17" xfId="38786"/>
    <cellStyle name="Обычный 66 3 2" xfId="38787"/>
    <cellStyle name="Обычный 66 3 2 10" xfId="38788"/>
    <cellStyle name="Обычный 66 3 2 11" xfId="38789"/>
    <cellStyle name="Обычный 66 3 2 12" xfId="38790"/>
    <cellStyle name="Обычный 66 3 2 13" xfId="38791"/>
    <cellStyle name="Обычный 66 3 2 14" xfId="38792"/>
    <cellStyle name="Обычный 66 3 2 15" xfId="38793"/>
    <cellStyle name="Обычный 66 3 2 2" xfId="38794"/>
    <cellStyle name="Обычный 66 3 2 2 2" xfId="38795"/>
    <cellStyle name="Обычный 66 3 2 2 3" xfId="38796"/>
    <cellStyle name="Обычный 66 3 2 2 4" xfId="38797"/>
    <cellStyle name="Обычный 66 3 2 2 5" xfId="38798"/>
    <cellStyle name="Обычный 66 3 2 2 6" xfId="38799"/>
    <cellStyle name="Обычный 66 3 2 2 7" xfId="38800"/>
    <cellStyle name="Обычный 66 3 2 3" xfId="38801"/>
    <cellStyle name="Обычный 66 3 2 3 2" xfId="38802"/>
    <cellStyle name="Обычный 66 3 2 4" xfId="38803"/>
    <cellStyle name="Обычный 66 3 2 5" xfId="38804"/>
    <cellStyle name="Обычный 66 3 2 6" xfId="38805"/>
    <cellStyle name="Обычный 66 3 2 7" xfId="38806"/>
    <cellStyle name="Обычный 66 3 2 8" xfId="38807"/>
    <cellStyle name="Обычный 66 3 2 9" xfId="38808"/>
    <cellStyle name="Обычный 66 3 3" xfId="38809"/>
    <cellStyle name="Обычный 66 3 3 10" xfId="38810"/>
    <cellStyle name="Обычный 66 3 3 11" xfId="38811"/>
    <cellStyle name="Обычный 66 3 3 12" xfId="38812"/>
    <cellStyle name="Обычный 66 3 3 13" xfId="38813"/>
    <cellStyle name="Обычный 66 3 3 14" xfId="38814"/>
    <cellStyle name="Обычный 66 3 3 2" xfId="38815"/>
    <cellStyle name="Обычный 66 3 3 2 2" xfId="38816"/>
    <cellStyle name="Обычный 66 3 3 2 3" xfId="38817"/>
    <cellStyle name="Обычный 66 3 3 2 4" xfId="38818"/>
    <cellStyle name="Обычный 66 3 3 2 5" xfId="38819"/>
    <cellStyle name="Обычный 66 3 3 2 6" xfId="38820"/>
    <cellStyle name="Обычный 66 3 3 2 7" xfId="38821"/>
    <cellStyle name="Обычный 66 3 3 3" xfId="38822"/>
    <cellStyle name="Обычный 66 3 3 3 2" xfId="38823"/>
    <cellStyle name="Обычный 66 3 3 4" xfId="38824"/>
    <cellStyle name="Обычный 66 3 3 5" xfId="38825"/>
    <cellStyle name="Обычный 66 3 3 6" xfId="38826"/>
    <cellStyle name="Обычный 66 3 3 7" xfId="38827"/>
    <cellStyle name="Обычный 66 3 3 8" xfId="38828"/>
    <cellStyle name="Обычный 66 3 3 9" xfId="38829"/>
    <cellStyle name="Обычный 66 3 4" xfId="38830"/>
    <cellStyle name="Обычный 66 3 4 2" xfId="38831"/>
    <cellStyle name="Обычный 66 3 4 3" xfId="38832"/>
    <cellStyle name="Обычный 66 3 4 4" xfId="38833"/>
    <cellStyle name="Обычный 66 3 4 5" xfId="38834"/>
    <cellStyle name="Обычный 66 3 4 6" xfId="38835"/>
    <cellStyle name="Обычный 66 3 4 7" xfId="38836"/>
    <cellStyle name="Обычный 66 3 5" xfId="38837"/>
    <cellStyle name="Обычный 66 3 5 2" xfId="38838"/>
    <cellStyle name="Обычный 66 3 6" xfId="38839"/>
    <cellStyle name="Обычный 66 3 7" xfId="38840"/>
    <cellStyle name="Обычный 66 3 8" xfId="38841"/>
    <cellStyle name="Обычный 66 3 9" xfId="38842"/>
    <cellStyle name="Обычный 66 4" xfId="38843"/>
    <cellStyle name="Обычный 66 4 10" xfId="38844"/>
    <cellStyle name="Обычный 66 4 11" xfId="38845"/>
    <cellStyle name="Обычный 66 4 12" xfId="38846"/>
    <cellStyle name="Обычный 66 4 13" xfId="38847"/>
    <cellStyle name="Обычный 66 4 14" xfId="38848"/>
    <cellStyle name="Обычный 66 4 15" xfId="38849"/>
    <cellStyle name="Обычный 66 4 16" xfId="38850"/>
    <cellStyle name="Обычный 66 4 17" xfId="38851"/>
    <cellStyle name="Обычный 66 4 2" xfId="38852"/>
    <cellStyle name="Обычный 66 4 2 10" xfId="38853"/>
    <cellStyle name="Обычный 66 4 2 11" xfId="38854"/>
    <cellStyle name="Обычный 66 4 2 12" xfId="38855"/>
    <cellStyle name="Обычный 66 4 2 13" xfId="38856"/>
    <cellStyle name="Обычный 66 4 2 14" xfId="38857"/>
    <cellStyle name="Обычный 66 4 2 15" xfId="38858"/>
    <cellStyle name="Обычный 66 4 2 2" xfId="38859"/>
    <cellStyle name="Обычный 66 4 2 2 2" xfId="38860"/>
    <cellStyle name="Обычный 66 4 2 2 3" xfId="38861"/>
    <cellStyle name="Обычный 66 4 2 2 4" xfId="38862"/>
    <cellStyle name="Обычный 66 4 2 2 5" xfId="38863"/>
    <cellStyle name="Обычный 66 4 2 2 6" xfId="38864"/>
    <cellStyle name="Обычный 66 4 2 2 7" xfId="38865"/>
    <cellStyle name="Обычный 66 4 2 3" xfId="38866"/>
    <cellStyle name="Обычный 66 4 2 3 2" xfId="38867"/>
    <cellStyle name="Обычный 66 4 2 4" xfId="38868"/>
    <cellStyle name="Обычный 66 4 2 5" xfId="38869"/>
    <cellStyle name="Обычный 66 4 2 6" xfId="38870"/>
    <cellStyle name="Обычный 66 4 2 7" xfId="38871"/>
    <cellStyle name="Обычный 66 4 2 8" xfId="38872"/>
    <cellStyle name="Обычный 66 4 2 9" xfId="38873"/>
    <cellStyle name="Обычный 66 4 3" xfId="38874"/>
    <cellStyle name="Обычный 66 4 3 10" xfId="38875"/>
    <cellStyle name="Обычный 66 4 3 11" xfId="38876"/>
    <cellStyle name="Обычный 66 4 3 12" xfId="38877"/>
    <cellStyle name="Обычный 66 4 3 13" xfId="38878"/>
    <cellStyle name="Обычный 66 4 3 14" xfId="38879"/>
    <cellStyle name="Обычный 66 4 3 2" xfId="38880"/>
    <cellStyle name="Обычный 66 4 3 2 2" xfId="38881"/>
    <cellStyle name="Обычный 66 4 3 2 3" xfId="38882"/>
    <cellStyle name="Обычный 66 4 3 2 4" xfId="38883"/>
    <cellStyle name="Обычный 66 4 3 2 5" xfId="38884"/>
    <cellStyle name="Обычный 66 4 3 2 6" xfId="38885"/>
    <cellStyle name="Обычный 66 4 3 2 7" xfId="38886"/>
    <cellStyle name="Обычный 66 4 3 3" xfId="38887"/>
    <cellStyle name="Обычный 66 4 3 3 2" xfId="38888"/>
    <cellStyle name="Обычный 66 4 3 4" xfId="38889"/>
    <cellStyle name="Обычный 66 4 3 5" xfId="38890"/>
    <cellStyle name="Обычный 66 4 3 6" xfId="38891"/>
    <cellStyle name="Обычный 66 4 3 7" xfId="38892"/>
    <cellStyle name="Обычный 66 4 3 8" xfId="38893"/>
    <cellStyle name="Обычный 66 4 3 9" xfId="38894"/>
    <cellStyle name="Обычный 66 4 4" xfId="38895"/>
    <cellStyle name="Обычный 66 4 4 2" xfId="38896"/>
    <cellStyle name="Обычный 66 4 4 3" xfId="38897"/>
    <cellStyle name="Обычный 66 4 4 4" xfId="38898"/>
    <cellStyle name="Обычный 66 4 4 5" xfId="38899"/>
    <cellStyle name="Обычный 66 4 4 6" xfId="38900"/>
    <cellStyle name="Обычный 66 4 4 7" xfId="38901"/>
    <cellStyle name="Обычный 66 4 5" xfId="38902"/>
    <cellStyle name="Обычный 66 4 5 2" xfId="38903"/>
    <cellStyle name="Обычный 66 4 6" xfId="38904"/>
    <cellStyle name="Обычный 66 4 7" xfId="38905"/>
    <cellStyle name="Обычный 66 4 8" xfId="38906"/>
    <cellStyle name="Обычный 66 4 9" xfId="38907"/>
    <cellStyle name="Обычный 67" xfId="38908"/>
    <cellStyle name="Обычный 67 2" xfId="38909"/>
    <cellStyle name="Обычный 67 2 10" xfId="38910"/>
    <cellStyle name="Обычный 67 2 11" xfId="38911"/>
    <cellStyle name="Обычный 67 2 12" xfId="38912"/>
    <cellStyle name="Обычный 67 2 13" xfId="38913"/>
    <cellStyle name="Обычный 67 2 14" xfId="38914"/>
    <cellStyle name="Обычный 67 2 15" xfId="38915"/>
    <cellStyle name="Обычный 67 2 16" xfId="38916"/>
    <cellStyle name="Обычный 67 2 17" xfId="38917"/>
    <cellStyle name="Обычный 67 2 2" xfId="38918"/>
    <cellStyle name="Обычный 67 2 2 10" xfId="38919"/>
    <cellStyle name="Обычный 67 2 2 11" xfId="38920"/>
    <cellStyle name="Обычный 67 2 2 12" xfId="38921"/>
    <cellStyle name="Обычный 67 2 2 13" xfId="38922"/>
    <cellStyle name="Обычный 67 2 2 14" xfId="38923"/>
    <cellStyle name="Обычный 67 2 2 15" xfId="38924"/>
    <cellStyle name="Обычный 67 2 2 2" xfId="38925"/>
    <cellStyle name="Обычный 67 2 2 2 2" xfId="38926"/>
    <cellStyle name="Обычный 67 2 2 2 3" xfId="38927"/>
    <cellStyle name="Обычный 67 2 2 2 4" xfId="38928"/>
    <cellStyle name="Обычный 67 2 2 2 5" xfId="38929"/>
    <cellStyle name="Обычный 67 2 2 2 6" xfId="38930"/>
    <cellStyle name="Обычный 67 2 2 2 7" xfId="38931"/>
    <cellStyle name="Обычный 67 2 2 3" xfId="38932"/>
    <cellStyle name="Обычный 67 2 2 3 2" xfId="38933"/>
    <cellStyle name="Обычный 67 2 2 4" xfId="38934"/>
    <cellStyle name="Обычный 67 2 2 5" xfId="38935"/>
    <cellStyle name="Обычный 67 2 2 6" xfId="38936"/>
    <cellStyle name="Обычный 67 2 2 7" xfId="38937"/>
    <cellStyle name="Обычный 67 2 2 8" xfId="38938"/>
    <cellStyle name="Обычный 67 2 2 9" xfId="38939"/>
    <cellStyle name="Обычный 67 2 3" xfId="38940"/>
    <cellStyle name="Обычный 67 2 3 10" xfId="38941"/>
    <cellStyle name="Обычный 67 2 3 11" xfId="38942"/>
    <cellStyle name="Обычный 67 2 3 12" xfId="38943"/>
    <cellStyle name="Обычный 67 2 3 13" xfId="38944"/>
    <cellStyle name="Обычный 67 2 3 14" xfId="38945"/>
    <cellStyle name="Обычный 67 2 3 2" xfId="38946"/>
    <cellStyle name="Обычный 67 2 3 2 2" xfId="38947"/>
    <cellStyle name="Обычный 67 2 3 2 3" xfId="38948"/>
    <cellStyle name="Обычный 67 2 3 2 4" xfId="38949"/>
    <cellStyle name="Обычный 67 2 3 2 5" xfId="38950"/>
    <cellStyle name="Обычный 67 2 3 2 6" xfId="38951"/>
    <cellStyle name="Обычный 67 2 3 2 7" xfId="38952"/>
    <cellStyle name="Обычный 67 2 3 3" xfId="38953"/>
    <cellStyle name="Обычный 67 2 3 3 2" xfId="38954"/>
    <cellStyle name="Обычный 67 2 3 4" xfId="38955"/>
    <cellStyle name="Обычный 67 2 3 5" xfId="38956"/>
    <cellStyle name="Обычный 67 2 3 6" xfId="38957"/>
    <cellStyle name="Обычный 67 2 3 7" xfId="38958"/>
    <cellStyle name="Обычный 67 2 3 8" xfId="38959"/>
    <cellStyle name="Обычный 67 2 3 9" xfId="38960"/>
    <cellStyle name="Обычный 67 2 4" xfId="38961"/>
    <cellStyle name="Обычный 67 2 4 2" xfId="38962"/>
    <cellStyle name="Обычный 67 2 4 3" xfId="38963"/>
    <cellStyle name="Обычный 67 2 4 4" xfId="38964"/>
    <cellStyle name="Обычный 67 2 4 5" xfId="38965"/>
    <cellStyle name="Обычный 67 2 4 6" xfId="38966"/>
    <cellStyle name="Обычный 67 2 4 7" xfId="38967"/>
    <cellStyle name="Обычный 67 2 5" xfId="38968"/>
    <cellStyle name="Обычный 67 2 5 2" xfId="38969"/>
    <cellStyle name="Обычный 67 2 6" xfId="38970"/>
    <cellStyle name="Обычный 67 2 7" xfId="38971"/>
    <cellStyle name="Обычный 67 2 8" xfId="38972"/>
    <cellStyle name="Обычный 67 2 9" xfId="38973"/>
    <cellStyle name="Обычный 67 3" xfId="38974"/>
    <cellStyle name="Обычный 67 3 10" xfId="38975"/>
    <cellStyle name="Обычный 67 3 11" xfId="38976"/>
    <cellStyle name="Обычный 67 3 12" xfId="38977"/>
    <cellStyle name="Обычный 67 3 13" xfId="38978"/>
    <cellStyle name="Обычный 67 3 14" xfId="38979"/>
    <cellStyle name="Обычный 67 3 15" xfId="38980"/>
    <cellStyle name="Обычный 67 3 16" xfId="38981"/>
    <cellStyle name="Обычный 67 3 17" xfId="38982"/>
    <cellStyle name="Обычный 67 3 2" xfId="38983"/>
    <cellStyle name="Обычный 67 3 2 10" xfId="38984"/>
    <cellStyle name="Обычный 67 3 2 11" xfId="38985"/>
    <cellStyle name="Обычный 67 3 2 12" xfId="38986"/>
    <cellStyle name="Обычный 67 3 2 13" xfId="38987"/>
    <cellStyle name="Обычный 67 3 2 14" xfId="38988"/>
    <cellStyle name="Обычный 67 3 2 15" xfId="38989"/>
    <cellStyle name="Обычный 67 3 2 2" xfId="38990"/>
    <cellStyle name="Обычный 67 3 2 2 2" xfId="38991"/>
    <cellStyle name="Обычный 67 3 2 2 3" xfId="38992"/>
    <cellStyle name="Обычный 67 3 2 2 4" xfId="38993"/>
    <cellStyle name="Обычный 67 3 2 2 5" xfId="38994"/>
    <cellStyle name="Обычный 67 3 2 2 6" xfId="38995"/>
    <cellStyle name="Обычный 67 3 2 2 7" xfId="38996"/>
    <cellStyle name="Обычный 67 3 2 3" xfId="38997"/>
    <cellStyle name="Обычный 67 3 2 3 2" xfId="38998"/>
    <cellStyle name="Обычный 67 3 2 4" xfId="38999"/>
    <cellStyle name="Обычный 67 3 2 5" xfId="39000"/>
    <cellStyle name="Обычный 67 3 2 6" xfId="39001"/>
    <cellStyle name="Обычный 67 3 2 7" xfId="39002"/>
    <cellStyle name="Обычный 67 3 2 8" xfId="39003"/>
    <cellStyle name="Обычный 67 3 2 9" xfId="39004"/>
    <cellStyle name="Обычный 67 3 3" xfId="39005"/>
    <cellStyle name="Обычный 67 3 3 10" xfId="39006"/>
    <cellStyle name="Обычный 67 3 3 11" xfId="39007"/>
    <cellStyle name="Обычный 67 3 3 12" xfId="39008"/>
    <cellStyle name="Обычный 67 3 3 13" xfId="39009"/>
    <cellStyle name="Обычный 67 3 3 14" xfId="39010"/>
    <cellStyle name="Обычный 67 3 3 2" xfId="39011"/>
    <cellStyle name="Обычный 67 3 3 2 2" xfId="39012"/>
    <cellStyle name="Обычный 67 3 3 2 3" xfId="39013"/>
    <cellStyle name="Обычный 67 3 3 2 4" xfId="39014"/>
    <cellStyle name="Обычный 67 3 3 2 5" xfId="39015"/>
    <cellStyle name="Обычный 67 3 3 2 6" xfId="39016"/>
    <cellStyle name="Обычный 67 3 3 2 7" xfId="39017"/>
    <cellStyle name="Обычный 67 3 3 3" xfId="39018"/>
    <cellStyle name="Обычный 67 3 3 3 2" xfId="39019"/>
    <cellStyle name="Обычный 67 3 3 4" xfId="39020"/>
    <cellStyle name="Обычный 67 3 3 5" xfId="39021"/>
    <cellStyle name="Обычный 67 3 3 6" xfId="39022"/>
    <cellStyle name="Обычный 67 3 3 7" xfId="39023"/>
    <cellStyle name="Обычный 67 3 3 8" xfId="39024"/>
    <cellStyle name="Обычный 67 3 3 9" xfId="39025"/>
    <cellStyle name="Обычный 67 3 4" xfId="39026"/>
    <cellStyle name="Обычный 67 3 4 2" xfId="39027"/>
    <cellStyle name="Обычный 67 3 4 3" xfId="39028"/>
    <cellStyle name="Обычный 67 3 4 4" xfId="39029"/>
    <cellStyle name="Обычный 67 3 4 5" xfId="39030"/>
    <cellStyle name="Обычный 67 3 4 6" xfId="39031"/>
    <cellStyle name="Обычный 67 3 4 7" xfId="39032"/>
    <cellStyle name="Обычный 67 3 5" xfId="39033"/>
    <cellStyle name="Обычный 67 3 5 2" xfId="39034"/>
    <cellStyle name="Обычный 67 3 6" xfId="39035"/>
    <cellStyle name="Обычный 67 3 7" xfId="39036"/>
    <cellStyle name="Обычный 67 3 8" xfId="39037"/>
    <cellStyle name="Обычный 67 3 9" xfId="39038"/>
    <cellStyle name="Обычный 67 4" xfId="39039"/>
    <cellStyle name="Обычный 67 4 10" xfId="39040"/>
    <cellStyle name="Обычный 67 4 11" xfId="39041"/>
    <cellStyle name="Обычный 67 4 12" xfId="39042"/>
    <cellStyle name="Обычный 67 4 13" xfId="39043"/>
    <cellStyle name="Обычный 67 4 14" xfId="39044"/>
    <cellStyle name="Обычный 67 4 15" xfId="39045"/>
    <cellStyle name="Обычный 67 4 16" xfId="39046"/>
    <cellStyle name="Обычный 67 4 17" xfId="39047"/>
    <cellStyle name="Обычный 67 4 2" xfId="39048"/>
    <cellStyle name="Обычный 67 4 2 10" xfId="39049"/>
    <cellStyle name="Обычный 67 4 2 11" xfId="39050"/>
    <cellStyle name="Обычный 67 4 2 12" xfId="39051"/>
    <cellStyle name="Обычный 67 4 2 13" xfId="39052"/>
    <cellStyle name="Обычный 67 4 2 14" xfId="39053"/>
    <cellStyle name="Обычный 67 4 2 15" xfId="39054"/>
    <cellStyle name="Обычный 67 4 2 2" xfId="39055"/>
    <cellStyle name="Обычный 67 4 2 2 2" xfId="39056"/>
    <cellStyle name="Обычный 67 4 2 2 3" xfId="39057"/>
    <cellStyle name="Обычный 67 4 2 2 4" xfId="39058"/>
    <cellStyle name="Обычный 67 4 2 2 5" xfId="39059"/>
    <cellStyle name="Обычный 67 4 2 2 6" xfId="39060"/>
    <cellStyle name="Обычный 67 4 2 2 7" xfId="39061"/>
    <cellStyle name="Обычный 67 4 2 3" xfId="39062"/>
    <cellStyle name="Обычный 67 4 2 3 2" xfId="39063"/>
    <cellStyle name="Обычный 67 4 2 4" xfId="39064"/>
    <cellStyle name="Обычный 67 4 2 5" xfId="39065"/>
    <cellStyle name="Обычный 67 4 2 6" xfId="39066"/>
    <cellStyle name="Обычный 67 4 2 7" xfId="39067"/>
    <cellStyle name="Обычный 67 4 2 8" xfId="39068"/>
    <cellStyle name="Обычный 67 4 2 9" xfId="39069"/>
    <cellStyle name="Обычный 67 4 3" xfId="39070"/>
    <cellStyle name="Обычный 67 4 3 10" xfId="39071"/>
    <cellStyle name="Обычный 67 4 3 11" xfId="39072"/>
    <cellStyle name="Обычный 67 4 3 12" xfId="39073"/>
    <cellStyle name="Обычный 67 4 3 13" xfId="39074"/>
    <cellStyle name="Обычный 67 4 3 14" xfId="39075"/>
    <cellStyle name="Обычный 67 4 3 2" xfId="39076"/>
    <cellStyle name="Обычный 67 4 3 2 2" xfId="39077"/>
    <cellStyle name="Обычный 67 4 3 2 3" xfId="39078"/>
    <cellStyle name="Обычный 67 4 3 2 4" xfId="39079"/>
    <cellStyle name="Обычный 67 4 3 2 5" xfId="39080"/>
    <cellStyle name="Обычный 67 4 3 2 6" xfId="39081"/>
    <cellStyle name="Обычный 67 4 3 2 7" xfId="39082"/>
    <cellStyle name="Обычный 67 4 3 3" xfId="39083"/>
    <cellStyle name="Обычный 67 4 3 3 2" xfId="39084"/>
    <cellStyle name="Обычный 67 4 3 4" xfId="39085"/>
    <cellStyle name="Обычный 67 4 3 5" xfId="39086"/>
    <cellStyle name="Обычный 67 4 3 6" xfId="39087"/>
    <cellStyle name="Обычный 67 4 3 7" xfId="39088"/>
    <cellStyle name="Обычный 67 4 3 8" xfId="39089"/>
    <cellStyle name="Обычный 67 4 3 9" xfId="39090"/>
    <cellStyle name="Обычный 67 4 4" xfId="39091"/>
    <cellStyle name="Обычный 67 4 4 2" xfId="39092"/>
    <cellStyle name="Обычный 67 4 4 3" xfId="39093"/>
    <cellStyle name="Обычный 67 4 4 4" xfId="39094"/>
    <cellStyle name="Обычный 67 4 4 5" xfId="39095"/>
    <cellStyle name="Обычный 67 4 4 6" xfId="39096"/>
    <cellStyle name="Обычный 67 4 4 7" xfId="39097"/>
    <cellStyle name="Обычный 67 4 5" xfId="39098"/>
    <cellStyle name="Обычный 67 4 5 2" xfId="39099"/>
    <cellStyle name="Обычный 67 4 6" xfId="39100"/>
    <cellStyle name="Обычный 67 4 7" xfId="39101"/>
    <cellStyle name="Обычный 67 4 8" xfId="39102"/>
    <cellStyle name="Обычный 67 4 9" xfId="39103"/>
    <cellStyle name="Обычный 68" xfId="39104"/>
    <cellStyle name="Обычный 68 2" xfId="39105"/>
    <cellStyle name="Обычный 68 2 10" xfId="39106"/>
    <cellStyle name="Обычный 68 2 11" xfId="39107"/>
    <cellStyle name="Обычный 68 2 12" xfId="39108"/>
    <cellStyle name="Обычный 68 2 13" xfId="39109"/>
    <cellStyle name="Обычный 68 2 14" xfId="39110"/>
    <cellStyle name="Обычный 68 2 15" xfId="39111"/>
    <cellStyle name="Обычный 68 2 16" xfId="39112"/>
    <cellStyle name="Обычный 68 2 17" xfId="39113"/>
    <cellStyle name="Обычный 68 2 2" xfId="39114"/>
    <cellStyle name="Обычный 68 2 2 10" xfId="39115"/>
    <cellStyle name="Обычный 68 2 2 11" xfId="39116"/>
    <cellStyle name="Обычный 68 2 2 12" xfId="39117"/>
    <cellStyle name="Обычный 68 2 2 13" xfId="39118"/>
    <cellStyle name="Обычный 68 2 2 14" xfId="39119"/>
    <cellStyle name="Обычный 68 2 2 15" xfId="39120"/>
    <cellStyle name="Обычный 68 2 2 2" xfId="39121"/>
    <cellStyle name="Обычный 68 2 2 2 2" xfId="39122"/>
    <cellStyle name="Обычный 68 2 2 2 3" xfId="39123"/>
    <cellStyle name="Обычный 68 2 2 2 4" xfId="39124"/>
    <cellStyle name="Обычный 68 2 2 2 5" xfId="39125"/>
    <cellStyle name="Обычный 68 2 2 2 6" xfId="39126"/>
    <cellStyle name="Обычный 68 2 2 2 7" xfId="39127"/>
    <cellStyle name="Обычный 68 2 2 3" xfId="39128"/>
    <cellStyle name="Обычный 68 2 2 3 2" xfId="39129"/>
    <cellStyle name="Обычный 68 2 2 4" xfId="39130"/>
    <cellStyle name="Обычный 68 2 2 5" xfId="39131"/>
    <cellStyle name="Обычный 68 2 2 6" xfId="39132"/>
    <cellStyle name="Обычный 68 2 2 7" xfId="39133"/>
    <cellStyle name="Обычный 68 2 2 8" xfId="39134"/>
    <cellStyle name="Обычный 68 2 2 9" xfId="39135"/>
    <cellStyle name="Обычный 68 2 3" xfId="39136"/>
    <cellStyle name="Обычный 68 2 3 10" xfId="39137"/>
    <cellStyle name="Обычный 68 2 3 11" xfId="39138"/>
    <cellStyle name="Обычный 68 2 3 12" xfId="39139"/>
    <cellStyle name="Обычный 68 2 3 13" xfId="39140"/>
    <cellStyle name="Обычный 68 2 3 14" xfId="39141"/>
    <cellStyle name="Обычный 68 2 3 2" xfId="39142"/>
    <cellStyle name="Обычный 68 2 3 2 2" xfId="39143"/>
    <cellStyle name="Обычный 68 2 3 2 3" xfId="39144"/>
    <cellStyle name="Обычный 68 2 3 2 4" xfId="39145"/>
    <cellStyle name="Обычный 68 2 3 2 5" xfId="39146"/>
    <cellStyle name="Обычный 68 2 3 2 6" xfId="39147"/>
    <cellStyle name="Обычный 68 2 3 2 7" xfId="39148"/>
    <cellStyle name="Обычный 68 2 3 3" xfId="39149"/>
    <cellStyle name="Обычный 68 2 3 3 2" xfId="39150"/>
    <cellStyle name="Обычный 68 2 3 4" xfId="39151"/>
    <cellStyle name="Обычный 68 2 3 5" xfId="39152"/>
    <cellStyle name="Обычный 68 2 3 6" xfId="39153"/>
    <cellStyle name="Обычный 68 2 3 7" xfId="39154"/>
    <cellStyle name="Обычный 68 2 3 8" xfId="39155"/>
    <cellStyle name="Обычный 68 2 3 9" xfId="39156"/>
    <cellStyle name="Обычный 68 2 4" xfId="39157"/>
    <cellStyle name="Обычный 68 2 4 2" xfId="39158"/>
    <cellStyle name="Обычный 68 2 4 3" xfId="39159"/>
    <cellStyle name="Обычный 68 2 4 4" xfId="39160"/>
    <cellStyle name="Обычный 68 2 4 5" xfId="39161"/>
    <cellStyle name="Обычный 68 2 4 6" xfId="39162"/>
    <cellStyle name="Обычный 68 2 4 7" xfId="39163"/>
    <cellStyle name="Обычный 68 2 5" xfId="39164"/>
    <cellStyle name="Обычный 68 2 5 2" xfId="39165"/>
    <cellStyle name="Обычный 68 2 6" xfId="39166"/>
    <cellStyle name="Обычный 68 2 7" xfId="39167"/>
    <cellStyle name="Обычный 68 2 8" xfId="39168"/>
    <cellStyle name="Обычный 68 2 9" xfId="39169"/>
    <cellStyle name="Обычный 68 3" xfId="39170"/>
    <cellStyle name="Обычный 68 3 10" xfId="39171"/>
    <cellStyle name="Обычный 68 3 11" xfId="39172"/>
    <cellStyle name="Обычный 68 3 12" xfId="39173"/>
    <cellStyle name="Обычный 68 3 13" xfId="39174"/>
    <cellStyle name="Обычный 68 3 14" xfId="39175"/>
    <cellStyle name="Обычный 68 3 15" xfId="39176"/>
    <cellStyle name="Обычный 68 3 16" xfId="39177"/>
    <cellStyle name="Обычный 68 3 17" xfId="39178"/>
    <cellStyle name="Обычный 68 3 2" xfId="39179"/>
    <cellStyle name="Обычный 68 3 2 10" xfId="39180"/>
    <cellStyle name="Обычный 68 3 2 11" xfId="39181"/>
    <cellStyle name="Обычный 68 3 2 12" xfId="39182"/>
    <cellStyle name="Обычный 68 3 2 13" xfId="39183"/>
    <cellStyle name="Обычный 68 3 2 14" xfId="39184"/>
    <cellStyle name="Обычный 68 3 2 15" xfId="39185"/>
    <cellStyle name="Обычный 68 3 2 2" xfId="39186"/>
    <cellStyle name="Обычный 68 3 2 2 2" xfId="39187"/>
    <cellStyle name="Обычный 68 3 2 2 3" xfId="39188"/>
    <cellStyle name="Обычный 68 3 2 2 4" xfId="39189"/>
    <cellStyle name="Обычный 68 3 2 2 5" xfId="39190"/>
    <cellStyle name="Обычный 68 3 2 2 6" xfId="39191"/>
    <cellStyle name="Обычный 68 3 2 2 7" xfId="39192"/>
    <cellStyle name="Обычный 68 3 2 3" xfId="39193"/>
    <cellStyle name="Обычный 68 3 2 3 2" xfId="39194"/>
    <cellStyle name="Обычный 68 3 2 4" xfId="39195"/>
    <cellStyle name="Обычный 68 3 2 5" xfId="39196"/>
    <cellStyle name="Обычный 68 3 2 6" xfId="39197"/>
    <cellStyle name="Обычный 68 3 2 7" xfId="39198"/>
    <cellStyle name="Обычный 68 3 2 8" xfId="39199"/>
    <cellStyle name="Обычный 68 3 2 9" xfId="39200"/>
    <cellStyle name="Обычный 68 3 3" xfId="39201"/>
    <cellStyle name="Обычный 68 3 3 10" xfId="39202"/>
    <cellStyle name="Обычный 68 3 3 11" xfId="39203"/>
    <cellStyle name="Обычный 68 3 3 12" xfId="39204"/>
    <cellStyle name="Обычный 68 3 3 13" xfId="39205"/>
    <cellStyle name="Обычный 68 3 3 14" xfId="39206"/>
    <cellStyle name="Обычный 68 3 3 2" xfId="39207"/>
    <cellStyle name="Обычный 68 3 3 2 2" xfId="39208"/>
    <cellStyle name="Обычный 68 3 3 2 3" xfId="39209"/>
    <cellStyle name="Обычный 68 3 3 2 4" xfId="39210"/>
    <cellStyle name="Обычный 68 3 3 2 5" xfId="39211"/>
    <cellStyle name="Обычный 68 3 3 2 6" xfId="39212"/>
    <cellStyle name="Обычный 68 3 3 2 7" xfId="39213"/>
    <cellStyle name="Обычный 68 3 3 3" xfId="39214"/>
    <cellStyle name="Обычный 68 3 3 3 2" xfId="39215"/>
    <cellStyle name="Обычный 68 3 3 4" xfId="39216"/>
    <cellStyle name="Обычный 68 3 3 5" xfId="39217"/>
    <cellStyle name="Обычный 68 3 3 6" xfId="39218"/>
    <cellStyle name="Обычный 68 3 3 7" xfId="39219"/>
    <cellStyle name="Обычный 68 3 3 8" xfId="39220"/>
    <cellStyle name="Обычный 68 3 3 9" xfId="39221"/>
    <cellStyle name="Обычный 68 3 4" xfId="39222"/>
    <cellStyle name="Обычный 68 3 4 2" xfId="39223"/>
    <cellStyle name="Обычный 68 3 4 3" xfId="39224"/>
    <cellStyle name="Обычный 68 3 4 4" xfId="39225"/>
    <cellStyle name="Обычный 68 3 4 5" xfId="39226"/>
    <cellStyle name="Обычный 68 3 4 6" xfId="39227"/>
    <cellStyle name="Обычный 68 3 4 7" xfId="39228"/>
    <cellStyle name="Обычный 68 3 5" xfId="39229"/>
    <cellStyle name="Обычный 68 3 5 2" xfId="39230"/>
    <cellStyle name="Обычный 68 3 6" xfId="39231"/>
    <cellStyle name="Обычный 68 3 7" xfId="39232"/>
    <cellStyle name="Обычный 68 3 8" xfId="39233"/>
    <cellStyle name="Обычный 68 3 9" xfId="39234"/>
    <cellStyle name="Обычный 68 4" xfId="39235"/>
    <cellStyle name="Обычный 68 4 10" xfId="39236"/>
    <cellStyle name="Обычный 68 4 11" xfId="39237"/>
    <cellStyle name="Обычный 68 4 12" xfId="39238"/>
    <cellStyle name="Обычный 68 4 13" xfId="39239"/>
    <cellStyle name="Обычный 68 4 14" xfId="39240"/>
    <cellStyle name="Обычный 68 4 15" xfId="39241"/>
    <cellStyle name="Обычный 68 4 16" xfId="39242"/>
    <cellStyle name="Обычный 68 4 17" xfId="39243"/>
    <cellStyle name="Обычный 68 4 2" xfId="39244"/>
    <cellStyle name="Обычный 68 4 2 10" xfId="39245"/>
    <cellStyle name="Обычный 68 4 2 11" xfId="39246"/>
    <cellStyle name="Обычный 68 4 2 12" xfId="39247"/>
    <cellStyle name="Обычный 68 4 2 13" xfId="39248"/>
    <cellStyle name="Обычный 68 4 2 14" xfId="39249"/>
    <cellStyle name="Обычный 68 4 2 15" xfId="39250"/>
    <cellStyle name="Обычный 68 4 2 2" xfId="39251"/>
    <cellStyle name="Обычный 68 4 2 2 2" xfId="39252"/>
    <cellStyle name="Обычный 68 4 2 2 3" xfId="39253"/>
    <cellStyle name="Обычный 68 4 2 2 4" xfId="39254"/>
    <cellStyle name="Обычный 68 4 2 2 5" xfId="39255"/>
    <cellStyle name="Обычный 68 4 2 2 6" xfId="39256"/>
    <cellStyle name="Обычный 68 4 2 2 7" xfId="39257"/>
    <cellStyle name="Обычный 68 4 2 3" xfId="39258"/>
    <cellStyle name="Обычный 68 4 2 3 2" xfId="39259"/>
    <cellStyle name="Обычный 68 4 2 4" xfId="39260"/>
    <cellStyle name="Обычный 68 4 2 5" xfId="39261"/>
    <cellStyle name="Обычный 68 4 2 6" xfId="39262"/>
    <cellStyle name="Обычный 68 4 2 7" xfId="39263"/>
    <cellStyle name="Обычный 68 4 2 8" xfId="39264"/>
    <cellStyle name="Обычный 68 4 2 9" xfId="39265"/>
    <cellStyle name="Обычный 68 4 3" xfId="39266"/>
    <cellStyle name="Обычный 68 4 3 10" xfId="39267"/>
    <cellStyle name="Обычный 68 4 3 11" xfId="39268"/>
    <cellStyle name="Обычный 68 4 3 12" xfId="39269"/>
    <cellStyle name="Обычный 68 4 3 13" xfId="39270"/>
    <cellStyle name="Обычный 68 4 3 14" xfId="39271"/>
    <cellStyle name="Обычный 68 4 3 2" xfId="39272"/>
    <cellStyle name="Обычный 68 4 3 2 2" xfId="39273"/>
    <cellStyle name="Обычный 68 4 3 2 3" xfId="39274"/>
    <cellStyle name="Обычный 68 4 3 2 4" xfId="39275"/>
    <cellStyle name="Обычный 68 4 3 2 5" xfId="39276"/>
    <cellStyle name="Обычный 68 4 3 2 6" xfId="39277"/>
    <cellStyle name="Обычный 68 4 3 2 7" xfId="39278"/>
    <cellStyle name="Обычный 68 4 3 3" xfId="39279"/>
    <cellStyle name="Обычный 68 4 3 3 2" xfId="39280"/>
    <cellStyle name="Обычный 68 4 3 4" xfId="39281"/>
    <cellStyle name="Обычный 68 4 3 5" xfId="39282"/>
    <cellStyle name="Обычный 68 4 3 6" xfId="39283"/>
    <cellStyle name="Обычный 68 4 3 7" xfId="39284"/>
    <cellStyle name="Обычный 68 4 3 8" xfId="39285"/>
    <cellStyle name="Обычный 68 4 3 9" xfId="39286"/>
    <cellStyle name="Обычный 68 4 4" xfId="39287"/>
    <cellStyle name="Обычный 68 4 4 2" xfId="39288"/>
    <cellStyle name="Обычный 68 4 4 3" xfId="39289"/>
    <cellStyle name="Обычный 68 4 4 4" xfId="39290"/>
    <cellStyle name="Обычный 68 4 4 5" xfId="39291"/>
    <cellStyle name="Обычный 68 4 4 6" xfId="39292"/>
    <cellStyle name="Обычный 68 4 4 7" xfId="39293"/>
    <cellStyle name="Обычный 68 4 5" xfId="39294"/>
    <cellStyle name="Обычный 68 4 5 2" xfId="39295"/>
    <cellStyle name="Обычный 68 4 6" xfId="39296"/>
    <cellStyle name="Обычный 68 4 7" xfId="39297"/>
    <cellStyle name="Обычный 68 4 8" xfId="39298"/>
    <cellStyle name="Обычный 68 4 9" xfId="39299"/>
    <cellStyle name="Обычный 69" xfId="39300"/>
    <cellStyle name="Обычный 7" xfId="39301"/>
    <cellStyle name="Обычный 7 10" xfId="39302"/>
    <cellStyle name="Обычный 7 10 2" xfId="39303"/>
    <cellStyle name="Обычный 7 11" xfId="39304"/>
    <cellStyle name="Обычный 7 2" xfId="39305"/>
    <cellStyle name="Обычный 7 2 2" xfId="39306"/>
    <cellStyle name="Обычный 7 2 2 2" xfId="39307"/>
    <cellStyle name="Обычный 7 2 2 2 2" xfId="39308"/>
    <cellStyle name="Обычный 7 2 2 2 3" xfId="39309"/>
    <cellStyle name="Обычный 7 2 2 3" xfId="39310"/>
    <cellStyle name="Обычный 7 2 2 3 2" xfId="39311"/>
    <cellStyle name="Обычный 7 2 2 3 3" xfId="39312"/>
    <cellStyle name="Обычный 7 2 2 3 4" xfId="39313"/>
    <cellStyle name="Обычный 7 2 2 4" xfId="39314"/>
    <cellStyle name="Обычный 7 2 3" xfId="39315"/>
    <cellStyle name="Обычный 7 2 3 2" xfId="39316"/>
    <cellStyle name="Обычный 7 2 3 3" xfId="39317"/>
    <cellStyle name="Обычный 7 2 3 4" xfId="39318"/>
    <cellStyle name="Обычный 7 2 3 5" xfId="39319"/>
    <cellStyle name="Обычный 7 2 4" xfId="39320"/>
    <cellStyle name="Обычный 7 2 4 2" xfId="39321"/>
    <cellStyle name="Обычный 7 2 4 3" xfId="39322"/>
    <cellStyle name="Обычный 7 2 4 4" xfId="39323"/>
    <cellStyle name="Обычный 7 2 5" xfId="39324"/>
    <cellStyle name="Обычный 7 2 5 2" xfId="39325"/>
    <cellStyle name="Обычный 7 2 5 3" xfId="39326"/>
    <cellStyle name="Обычный 7 2 5 4" xfId="39327"/>
    <cellStyle name="Обычный 7 2 5 5" xfId="39328"/>
    <cellStyle name="Обычный 7 2 5 6" xfId="39329"/>
    <cellStyle name="Обычный 7 2 5 7" xfId="39330"/>
    <cellStyle name="Обычный 7 2 5 8" xfId="39331"/>
    <cellStyle name="Обычный 7 3" xfId="39332"/>
    <cellStyle name="Обычный 7 3 10" xfId="39333"/>
    <cellStyle name="Обычный 7 3 2" xfId="39334"/>
    <cellStyle name="Обычный 7 3 2 10" xfId="39335"/>
    <cellStyle name="Обычный 7 3 2 11" xfId="39336"/>
    <cellStyle name="Обычный 7 3 2 12" xfId="39337"/>
    <cellStyle name="Обычный 7 3 2 13" xfId="39338"/>
    <cellStyle name="Обычный 7 3 2 14" xfId="39339"/>
    <cellStyle name="Обычный 7 3 2 15" xfId="39340"/>
    <cellStyle name="Обычный 7 3 2 2" xfId="39341"/>
    <cellStyle name="Обычный 7 3 2 2 10" xfId="39342"/>
    <cellStyle name="Обычный 7 3 2 2 11" xfId="39343"/>
    <cellStyle name="Обычный 7 3 2 2 12" xfId="39344"/>
    <cellStyle name="Обычный 7 3 2 2 13" xfId="39345"/>
    <cellStyle name="Обычный 7 3 2 2 14" xfId="39346"/>
    <cellStyle name="Обычный 7 3 2 2 2" xfId="39347"/>
    <cellStyle name="Обычный 7 3 2 2 2 2" xfId="39348"/>
    <cellStyle name="Обычный 7 3 2 2 2 3" xfId="39349"/>
    <cellStyle name="Обычный 7 3 2 2 2 4" xfId="39350"/>
    <cellStyle name="Обычный 7 3 2 2 2 5" xfId="39351"/>
    <cellStyle name="Обычный 7 3 2 2 2 6" xfId="39352"/>
    <cellStyle name="Обычный 7 3 2 2 2 7" xfId="39353"/>
    <cellStyle name="Обычный 7 3 2 2 3" xfId="39354"/>
    <cellStyle name="Обычный 7 3 2 2 3 2" xfId="39355"/>
    <cellStyle name="Обычный 7 3 2 2 4" xfId="39356"/>
    <cellStyle name="Обычный 7 3 2 2 5" xfId="39357"/>
    <cellStyle name="Обычный 7 3 2 2 6" xfId="39358"/>
    <cellStyle name="Обычный 7 3 2 2 7" xfId="39359"/>
    <cellStyle name="Обычный 7 3 2 2 8" xfId="39360"/>
    <cellStyle name="Обычный 7 3 2 2 9" xfId="39361"/>
    <cellStyle name="Обычный 7 3 2 3" xfId="39362"/>
    <cellStyle name="Обычный 7 3 2 3 2" xfId="39363"/>
    <cellStyle name="Обычный 7 3 2 3 3" xfId="39364"/>
    <cellStyle name="Обычный 7 3 2 3 4" xfId="39365"/>
    <cellStyle name="Обычный 7 3 2 3 5" xfId="39366"/>
    <cellStyle name="Обычный 7 3 2 3 6" xfId="39367"/>
    <cellStyle name="Обычный 7 3 2 3 7" xfId="39368"/>
    <cellStyle name="Обычный 7 3 2 4" xfId="39369"/>
    <cellStyle name="Обычный 7 3 2 4 2" xfId="39370"/>
    <cellStyle name="Обычный 7 3 2 5" xfId="39371"/>
    <cellStyle name="Обычный 7 3 2 6" xfId="39372"/>
    <cellStyle name="Обычный 7 3 2 7" xfId="39373"/>
    <cellStyle name="Обычный 7 3 2 8" xfId="39374"/>
    <cellStyle name="Обычный 7 3 2 9" xfId="39375"/>
    <cellStyle name="Обычный 7 3 3" xfId="39376"/>
    <cellStyle name="Обычный 7 3 3 10" xfId="39377"/>
    <cellStyle name="Обычный 7 3 3 11" xfId="39378"/>
    <cellStyle name="Обычный 7 3 3 12" xfId="39379"/>
    <cellStyle name="Обычный 7 3 3 13" xfId="39380"/>
    <cellStyle name="Обычный 7 3 3 14" xfId="39381"/>
    <cellStyle name="Обычный 7 3 3 2" xfId="39382"/>
    <cellStyle name="Обычный 7 3 3 2 2" xfId="39383"/>
    <cellStyle name="Обычный 7 3 3 2 3" xfId="39384"/>
    <cellStyle name="Обычный 7 3 3 2 4" xfId="39385"/>
    <cellStyle name="Обычный 7 3 3 2 5" xfId="39386"/>
    <cellStyle name="Обычный 7 3 3 2 6" xfId="39387"/>
    <cellStyle name="Обычный 7 3 3 2 7" xfId="39388"/>
    <cellStyle name="Обычный 7 3 3 3" xfId="39389"/>
    <cellStyle name="Обычный 7 3 3 3 2" xfId="39390"/>
    <cellStyle name="Обычный 7 3 3 4" xfId="39391"/>
    <cellStyle name="Обычный 7 3 3 5" xfId="39392"/>
    <cellStyle name="Обычный 7 3 3 6" xfId="39393"/>
    <cellStyle name="Обычный 7 3 3 7" xfId="39394"/>
    <cellStyle name="Обычный 7 3 3 8" xfId="39395"/>
    <cellStyle name="Обычный 7 3 3 9" xfId="39396"/>
    <cellStyle name="Обычный 7 3 4" xfId="39397"/>
    <cellStyle name="Обычный 7 3 4 10" xfId="39398"/>
    <cellStyle name="Обычный 7 3 4 11" xfId="39399"/>
    <cellStyle name="Обычный 7 3 4 12" xfId="39400"/>
    <cellStyle name="Обычный 7 3 4 13" xfId="39401"/>
    <cellStyle name="Обычный 7 3 4 14" xfId="39402"/>
    <cellStyle name="Обычный 7 3 4 2" xfId="39403"/>
    <cellStyle name="Обычный 7 3 4 2 2" xfId="39404"/>
    <cellStyle name="Обычный 7 3 4 2 3" xfId="39405"/>
    <cellStyle name="Обычный 7 3 4 2 4" xfId="39406"/>
    <cellStyle name="Обычный 7 3 4 2 5" xfId="39407"/>
    <cellStyle name="Обычный 7 3 4 2 6" xfId="39408"/>
    <cellStyle name="Обычный 7 3 4 2 7" xfId="39409"/>
    <cellStyle name="Обычный 7 3 4 3" xfId="39410"/>
    <cellStyle name="Обычный 7 3 4 3 2" xfId="39411"/>
    <cellStyle name="Обычный 7 3 4 4" xfId="39412"/>
    <cellStyle name="Обычный 7 3 4 5" xfId="39413"/>
    <cellStyle name="Обычный 7 3 4 6" xfId="39414"/>
    <cellStyle name="Обычный 7 3 4 7" xfId="39415"/>
    <cellStyle name="Обычный 7 3 4 8" xfId="39416"/>
    <cellStyle name="Обычный 7 3 4 9" xfId="39417"/>
    <cellStyle name="Обычный 7 3 5" xfId="39418"/>
    <cellStyle name="Обычный 7 3 5 2" xfId="39419"/>
    <cellStyle name="Обычный 7 3 5 3" xfId="39420"/>
    <cellStyle name="Обычный 7 3 6" xfId="39421"/>
    <cellStyle name="Обычный 7 3 7" xfId="39422"/>
    <cellStyle name="Обычный 7 3 8" xfId="39423"/>
    <cellStyle name="Обычный 7 3 9" xfId="39424"/>
    <cellStyle name="Обычный 7 4" xfId="39425"/>
    <cellStyle name="Обычный 7 4 2" xfId="39426"/>
    <cellStyle name="Обычный 7 4 3" xfId="39427"/>
    <cellStyle name="Обычный 7 5" xfId="39428"/>
    <cellStyle name="Обычный 7 5 2" xfId="39429"/>
    <cellStyle name="Обычный 7 5 2 2" xfId="39430"/>
    <cellStyle name="Обычный 7 5 3" xfId="39431"/>
    <cellStyle name="Обычный 7 5 4" xfId="39432"/>
    <cellStyle name="Обычный 7 6" xfId="39433"/>
    <cellStyle name="Обычный 7 6 10" xfId="39434"/>
    <cellStyle name="Обычный 7 6 11" xfId="39435"/>
    <cellStyle name="Обычный 7 6 12" xfId="39436"/>
    <cellStyle name="Обычный 7 6 13" xfId="39437"/>
    <cellStyle name="Обычный 7 6 14" xfId="39438"/>
    <cellStyle name="Обычный 7 6 15" xfId="39439"/>
    <cellStyle name="Обычный 7 6 16" xfId="39440"/>
    <cellStyle name="Обычный 7 6 2" xfId="39441"/>
    <cellStyle name="Обычный 7 6 2 10" xfId="39442"/>
    <cellStyle name="Обычный 7 6 2 11" xfId="39443"/>
    <cellStyle name="Обычный 7 6 2 12" xfId="39444"/>
    <cellStyle name="Обычный 7 6 2 13" xfId="39445"/>
    <cellStyle name="Обычный 7 6 2 14" xfId="39446"/>
    <cellStyle name="Обычный 7 6 2 15" xfId="39447"/>
    <cellStyle name="Обычный 7 6 2 2" xfId="39448"/>
    <cellStyle name="Обычный 7 6 2 2 10" xfId="39449"/>
    <cellStyle name="Обычный 7 6 2 2 11" xfId="39450"/>
    <cellStyle name="Обычный 7 6 2 2 12" xfId="39451"/>
    <cellStyle name="Обычный 7 6 2 2 13" xfId="39452"/>
    <cellStyle name="Обычный 7 6 2 2 14" xfId="39453"/>
    <cellStyle name="Обычный 7 6 2 2 2" xfId="39454"/>
    <cellStyle name="Обычный 7 6 2 2 2 2" xfId="39455"/>
    <cellStyle name="Обычный 7 6 2 2 2 3" xfId="39456"/>
    <cellStyle name="Обычный 7 6 2 2 2 4" xfId="39457"/>
    <cellStyle name="Обычный 7 6 2 2 2 5" xfId="39458"/>
    <cellStyle name="Обычный 7 6 2 2 2 6" xfId="39459"/>
    <cellStyle name="Обычный 7 6 2 2 2 7" xfId="39460"/>
    <cellStyle name="Обычный 7 6 2 2 3" xfId="39461"/>
    <cellStyle name="Обычный 7 6 2 2 3 2" xfId="39462"/>
    <cellStyle name="Обычный 7 6 2 2 4" xfId="39463"/>
    <cellStyle name="Обычный 7 6 2 2 5" xfId="39464"/>
    <cellStyle name="Обычный 7 6 2 2 6" xfId="39465"/>
    <cellStyle name="Обычный 7 6 2 2 7" xfId="39466"/>
    <cellStyle name="Обычный 7 6 2 2 8" xfId="39467"/>
    <cellStyle name="Обычный 7 6 2 2 9" xfId="39468"/>
    <cellStyle name="Обычный 7 6 2 3" xfId="39469"/>
    <cellStyle name="Обычный 7 6 2 3 2" xfId="39470"/>
    <cellStyle name="Обычный 7 6 2 3 3" xfId="39471"/>
    <cellStyle name="Обычный 7 6 2 3 4" xfId="39472"/>
    <cellStyle name="Обычный 7 6 2 3 5" xfId="39473"/>
    <cellStyle name="Обычный 7 6 2 3 6" xfId="39474"/>
    <cellStyle name="Обычный 7 6 2 3 7" xfId="39475"/>
    <cellStyle name="Обычный 7 6 2 4" xfId="39476"/>
    <cellStyle name="Обычный 7 6 2 4 2" xfId="39477"/>
    <cellStyle name="Обычный 7 6 2 5" xfId="39478"/>
    <cellStyle name="Обычный 7 6 2 6" xfId="39479"/>
    <cellStyle name="Обычный 7 6 2 7" xfId="39480"/>
    <cellStyle name="Обычный 7 6 2 8" xfId="39481"/>
    <cellStyle name="Обычный 7 6 2 9" xfId="39482"/>
    <cellStyle name="Обычный 7 6 3" xfId="39483"/>
    <cellStyle name="Обычный 7 6 3 10" xfId="39484"/>
    <cellStyle name="Обычный 7 6 3 11" xfId="39485"/>
    <cellStyle name="Обычный 7 6 3 12" xfId="39486"/>
    <cellStyle name="Обычный 7 6 3 13" xfId="39487"/>
    <cellStyle name="Обычный 7 6 3 14" xfId="39488"/>
    <cellStyle name="Обычный 7 6 3 2" xfId="39489"/>
    <cellStyle name="Обычный 7 6 3 2 2" xfId="39490"/>
    <cellStyle name="Обычный 7 6 3 2 3" xfId="39491"/>
    <cellStyle name="Обычный 7 6 3 2 4" xfId="39492"/>
    <cellStyle name="Обычный 7 6 3 2 5" xfId="39493"/>
    <cellStyle name="Обычный 7 6 3 2 6" xfId="39494"/>
    <cellStyle name="Обычный 7 6 3 2 7" xfId="39495"/>
    <cellStyle name="Обычный 7 6 3 3" xfId="39496"/>
    <cellStyle name="Обычный 7 6 3 3 2" xfId="39497"/>
    <cellStyle name="Обычный 7 6 3 4" xfId="39498"/>
    <cellStyle name="Обычный 7 6 3 5" xfId="39499"/>
    <cellStyle name="Обычный 7 6 3 6" xfId="39500"/>
    <cellStyle name="Обычный 7 6 3 7" xfId="39501"/>
    <cellStyle name="Обычный 7 6 3 8" xfId="39502"/>
    <cellStyle name="Обычный 7 6 3 9" xfId="39503"/>
    <cellStyle name="Обычный 7 6 4" xfId="39504"/>
    <cellStyle name="Обычный 7 6 4 2" xfId="39505"/>
    <cellStyle name="Обычный 7 6 4 3" xfId="39506"/>
    <cellStyle name="Обычный 7 6 4 4" xfId="39507"/>
    <cellStyle name="Обычный 7 6 4 5" xfId="39508"/>
    <cellStyle name="Обычный 7 6 4 6" xfId="39509"/>
    <cellStyle name="Обычный 7 6 4 7" xfId="39510"/>
    <cellStyle name="Обычный 7 6 5" xfId="39511"/>
    <cellStyle name="Обычный 7 6 5 2" xfId="39512"/>
    <cellStyle name="Обычный 7 6 6" xfId="39513"/>
    <cellStyle name="Обычный 7 6 7" xfId="39514"/>
    <cellStyle name="Обычный 7 6 8" xfId="39515"/>
    <cellStyle name="Обычный 7 6 9" xfId="39516"/>
    <cellStyle name="Обычный 7 7" xfId="39517"/>
    <cellStyle name="Обычный 7 7 10" xfId="39518"/>
    <cellStyle name="Обычный 7 7 11" xfId="39519"/>
    <cellStyle name="Обычный 7 7 12" xfId="39520"/>
    <cellStyle name="Обычный 7 7 13" xfId="39521"/>
    <cellStyle name="Обычный 7 7 14" xfId="39522"/>
    <cellStyle name="Обычный 7 7 15" xfId="39523"/>
    <cellStyle name="Обычный 7 7 2" xfId="39524"/>
    <cellStyle name="Обычный 7 7 2 10" xfId="39525"/>
    <cellStyle name="Обычный 7 7 2 11" xfId="39526"/>
    <cellStyle name="Обычный 7 7 2 12" xfId="39527"/>
    <cellStyle name="Обычный 7 7 2 13" xfId="39528"/>
    <cellStyle name="Обычный 7 7 2 14" xfId="39529"/>
    <cellStyle name="Обычный 7 7 2 2" xfId="39530"/>
    <cellStyle name="Обычный 7 7 2 2 2" xfId="39531"/>
    <cellStyle name="Обычный 7 7 2 2 3" xfId="39532"/>
    <cellStyle name="Обычный 7 7 2 2 4" xfId="39533"/>
    <cellStyle name="Обычный 7 7 2 2 5" xfId="39534"/>
    <cellStyle name="Обычный 7 7 2 2 6" xfId="39535"/>
    <cellStyle name="Обычный 7 7 2 2 7" xfId="39536"/>
    <cellStyle name="Обычный 7 7 2 3" xfId="39537"/>
    <cellStyle name="Обычный 7 7 2 3 2" xfId="39538"/>
    <cellStyle name="Обычный 7 7 2 4" xfId="39539"/>
    <cellStyle name="Обычный 7 7 2 5" xfId="39540"/>
    <cellStyle name="Обычный 7 7 2 6" xfId="39541"/>
    <cellStyle name="Обычный 7 7 2 7" xfId="39542"/>
    <cellStyle name="Обычный 7 7 2 8" xfId="39543"/>
    <cellStyle name="Обычный 7 7 2 9" xfId="39544"/>
    <cellStyle name="Обычный 7 7 3" xfId="39545"/>
    <cellStyle name="Обычный 7 7 3 2" xfId="39546"/>
    <cellStyle name="Обычный 7 7 3 3" xfId="39547"/>
    <cellStyle name="Обычный 7 7 3 4" xfId="39548"/>
    <cellStyle name="Обычный 7 7 3 5" xfId="39549"/>
    <cellStyle name="Обычный 7 7 3 6" xfId="39550"/>
    <cellStyle name="Обычный 7 7 3 7" xfId="39551"/>
    <cellStyle name="Обычный 7 7 4" xfId="39552"/>
    <cellStyle name="Обычный 7 7 4 2" xfId="39553"/>
    <cellStyle name="Обычный 7 7 5" xfId="39554"/>
    <cellStyle name="Обычный 7 7 6" xfId="39555"/>
    <cellStyle name="Обычный 7 7 7" xfId="39556"/>
    <cellStyle name="Обычный 7 7 8" xfId="39557"/>
    <cellStyle name="Обычный 7 7 9" xfId="39558"/>
    <cellStyle name="Обычный 7 8" xfId="39559"/>
    <cellStyle name="Обычный 7 8 2" xfId="39560"/>
    <cellStyle name="Обычный 7 8 2 2" xfId="39561"/>
    <cellStyle name="Обычный 7 8 3" xfId="39562"/>
    <cellStyle name="Обычный 7 9" xfId="39563"/>
    <cellStyle name="Обычный 7 9 2" xfId="39564"/>
    <cellStyle name="Обычный 7 9 2 2" xfId="39565"/>
    <cellStyle name="Обычный 7 9 3" xfId="39566"/>
    <cellStyle name="Обычный 70" xfId="39567"/>
    <cellStyle name="Обычный 71" xfId="39568"/>
    <cellStyle name="Обычный 72" xfId="39569"/>
    <cellStyle name="Обычный 73" xfId="39570"/>
    <cellStyle name="Обычный 73 2" xfId="39571"/>
    <cellStyle name="Обычный 73 3" xfId="39572"/>
    <cellStyle name="Обычный 73 3 2" xfId="39573"/>
    <cellStyle name="Обычный 74" xfId="39574"/>
    <cellStyle name="Обычный 74 2" xfId="39575"/>
    <cellStyle name="Обычный 74 3" xfId="39576"/>
    <cellStyle name="Обычный 74 3 2" xfId="39577"/>
    <cellStyle name="Обычный 75" xfId="39578"/>
    <cellStyle name="Обычный 75 2" xfId="39579"/>
    <cellStyle name="Обычный 75 3" xfId="39580"/>
    <cellStyle name="Обычный 75 3 2" xfId="39581"/>
    <cellStyle name="Обычный 76" xfId="39582"/>
    <cellStyle name="Обычный 77" xfId="39583"/>
    <cellStyle name="Обычный 78" xfId="39584"/>
    <cellStyle name="Обычный 79" xfId="39585"/>
    <cellStyle name="Обычный 8" xfId="39586"/>
    <cellStyle name="Обычный 8 10" xfId="39587"/>
    <cellStyle name="Обычный 8 10 2" xfId="39588"/>
    <cellStyle name="Обычный 8 10 2 2" xfId="39589"/>
    <cellStyle name="Обычный 8 10 3" xfId="39590"/>
    <cellStyle name="Обычный 8 11" xfId="39591"/>
    <cellStyle name="Обычный 8 11 2" xfId="39592"/>
    <cellStyle name="Обычный 8 12" xfId="39593"/>
    <cellStyle name="Обычный 8 2" xfId="39594"/>
    <cellStyle name="Обычный 8 2 2" xfId="39595"/>
    <cellStyle name="Обычный 8 2 2 10" xfId="39596"/>
    <cellStyle name="Обычный 8 2 2 11" xfId="39597"/>
    <cellStyle name="Обычный 8 2 2 12" xfId="39598"/>
    <cellStyle name="Обычный 8 2 2 13" xfId="39599"/>
    <cellStyle name="Обычный 8 2 2 14" xfId="39600"/>
    <cellStyle name="Обычный 8 2 2 15" xfId="39601"/>
    <cellStyle name="Обычный 8 2 2 16" xfId="39602"/>
    <cellStyle name="Обычный 8 2 2 2" xfId="39603"/>
    <cellStyle name="Обычный 8 2 2 2 10" xfId="39604"/>
    <cellStyle name="Обычный 8 2 2 2 11" xfId="39605"/>
    <cellStyle name="Обычный 8 2 2 2 12" xfId="39606"/>
    <cellStyle name="Обычный 8 2 2 2 13" xfId="39607"/>
    <cellStyle name="Обычный 8 2 2 2 14" xfId="39608"/>
    <cellStyle name="Обычный 8 2 2 2 15" xfId="39609"/>
    <cellStyle name="Обычный 8 2 2 2 2" xfId="39610"/>
    <cellStyle name="Обычный 8 2 2 2 2 10" xfId="39611"/>
    <cellStyle name="Обычный 8 2 2 2 2 11" xfId="39612"/>
    <cellStyle name="Обычный 8 2 2 2 2 12" xfId="39613"/>
    <cellStyle name="Обычный 8 2 2 2 2 13" xfId="39614"/>
    <cellStyle name="Обычный 8 2 2 2 2 14" xfId="39615"/>
    <cellStyle name="Обычный 8 2 2 2 2 2" xfId="39616"/>
    <cellStyle name="Обычный 8 2 2 2 2 2 2" xfId="39617"/>
    <cellStyle name="Обычный 8 2 2 2 2 2 3" xfId="39618"/>
    <cellStyle name="Обычный 8 2 2 2 2 2 4" xfId="39619"/>
    <cellStyle name="Обычный 8 2 2 2 2 2 5" xfId="39620"/>
    <cellStyle name="Обычный 8 2 2 2 2 2 6" xfId="39621"/>
    <cellStyle name="Обычный 8 2 2 2 2 2 7" xfId="39622"/>
    <cellStyle name="Обычный 8 2 2 2 2 3" xfId="39623"/>
    <cellStyle name="Обычный 8 2 2 2 2 3 2" xfId="39624"/>
    <cellStyle name="Обычный 8 2 2 2 2 4" xfId="39625"/>
    <cellStyle name="Обычный 8 2 2 2 2 5" xfId="39626"/>
    <cellStyle name="Обычный 8 2 2 2 2 6" xfId="39627"/>
    <cellStyle name="Обычный 8 2 2 2 2 7" xfId="39628"/>
    <cellStyle name="Обычный 8 2 2 2 2 8" xfId="39629"/>
    <cellStyle name="Обычный 8 2 2 2 2 9" xfId="39630"/>
    <cellStyle name="Обычный 8 2 2 2 3" xfId="39631"/>
    <cellStyle name="Обычный 8 2 2 2 3 2" xfId="39632"/>
    <cellStyle name="Обычный 8 2 2 2 3 3" xfId="39633"/>
    <cellStyle name="Обычный 8 2 2 2 3 4" xfId="39634"/>
    <cellStyle name="Обычный 8 2 2 2 3 5" xfId="39635"/>
    <cellStyle name="Обычный 8 2 2 2 3 6" xfId="39636"/>
    <cellStyle name="Обычный 8 2 2 2 3 7" xfId="39637"/>
    <cellStyle name="Обычный 8 2 2 2 4" xfId="39638"/>
    <cellStyle name="Обычный 8 2 2 2 4 2" xfId="39639"/>
    <cellStyle name="Обычный 8 2 2 2 5" xfId="39640"/>
    <cellStyle name="Обычный 8 2 2 2 6" xfId="39641"/>
    <cellStyle name="Обычный 8 2 2 2 7" xfId="39642"/>
    <cellStyle name="Обычный 8 2 2 2 8" xfId="39643"/>
    <cellStyle name="Обычный 8 2 2 2 9" xfId="39644"/>
    <cellStyle name="Обычный 8 2 2 3" xfId="39645"/>
    <cellStyle name="Обычный 8 2 2 3 10" xfId="39646"/>
    <cellStyle name="Обычный 8 2 2 3 11" xfId="39647"/>
    <cellStyle name="Обычный 8 2 2 3 12" xfId="39648"/>
    <cellStyle name="Обычный 8 2 2 3 13" xfId="39649"/>
    <cellStyle name="Обычный 8 2 2 3 14" xfId="39650"/>
    <cellStyle name="Обычный 8 2 2 3 2" xfId="39651"/>
    <cellStyle name="Обычный 8 2 2 3 2 2" xfId="39652"/>
    <cellStyle name="Обычный 8 2 2 3 2 3" xfId="39653"/>
    <cellStyle name="Обычный 8 2 2 3 2 4" xfId="39654"/>
    <cellStyle name="Обычный 8 2 2 3 2 5" xfId="39655"/>
    <cellStyle name="Обычный 8 2 2 3 2 6" xfId="39656"/>
    <cellStyle name="Обычный 8 2 2 3 2 7" xfId="39657"/>
    <cellStyle name="Обычный 8 2 2 3 3" xfId="39658"/>
    <cellStyle name="Обычный 8 2 2 3 3 2" xfId="39659"/>
    <cellStyle name="Обычный 8 2 2 3 4" xfId="39660"/>
    <cellStyle name="Обычный 8 2 2 3 5" xfId="39661"/>
    <cellStyle name="Обычный 8 2 2 3 6" xfId="39662"/>
    <cellStyle name="Обычный 8 2 2 3 7" xfId="39663"/>
    <cellStyle name="Обычный 8 2 2 3 8" xfId="39664"/>
    <cellStyle name="Обычный 8 2 2 3 9" xfId="39665"/>
    <cellStyle name="Обычный 8 2 2 4" xfId="39666"/>
    <cellStyle name="Обычный 8 2 2 4 2" xfId="39667"/>
    <cellStyle name="Обычный 8 2 2 4 3" xfId="39668"/>
    <cellStyle name="Обычный 8 2 2 4 4" xfId="39669"/>
    <cellStyle name="Обычный 8 2 2 4 5" xfId="39670"/>
    <cellStyle name="Обычный 8 2 2 4 6" xfId="39671"/>
    <cellStyle name="Обычный 8 2 2 4 7" xfId="39672"/>
    <cellStyle name="Обычный 8 2 2 5" xfId="39673"/>
    <cellStyle name="Обычный 8 2 2 5 2" xfId="39674"/>
    <cellStyle name="Обычный 8 2 2 6" xfId="39675"/>
    <cellStyle name="Обычный 8 2 2 7" xfId="39676"/>
    <cellStyle name="Обычный 8 2 2 8" xfId="39677"/>
    <cellStyle name="Обычный 8 2 2 9" xfId="39678"/>
    <cellStyle name="Обычный 8 2 3" xfId="39679"/>
    <cellStyle name="Обычный 8 2 3 10" xfId="39680"/>
    <cellStyle name="Обычный 8 2 3 11" xfId="39681"/>
    <cellStyle name="Обычный 8 2 3 12" xfId="39682"/>
    <cellStyle name="Обычный 8 2 3 13" xfId="39683"/>
    <cellStyle name="Обычный 8 2 3 14" xfId="39684"/>
    <cellStyle name="Обычный 8 2 3 15" xfId="39685"/>
    <cellStyle name="Обычный 8 2 3 16" xfId="39686"/>
    <cellStyle name="Обычный 8 2 3 2" xfId="39687"/>
    <cellStyle name="Обычный 8 2 3 2 10" xfId="39688"/>
    <cellStyle name="Обычный 8 2 3 2 11" xfId="39689"/>
    <cellStyle name="Обычный 8 2 3 2 12" xfId="39690"/>
    <cellStyle name="Обычный 8 2 3 2 13" xfId="39691"/>
    <cellStyle name="Обычный 8 2 3 2 14" xfId="39692"/>
    <cellStyle name="Обычный 8 2 3 2 15" xfId="39693"/>
    <cellStyle name="Обычный 8 2 3 2 2" xfId="39694"/>
    <cellStyle name="Обычный 8 2 3 2 2 10" xfId="39695"/>
    <cellStyle name="Обычный 8 2 3 2 2 11" xfId="39696"/>
    <cellStyle name="Обычный 8 2 3 2 2 12" xfId="39697"/>
    <cellStyle name="Обычный 8 2 3 2 2 13" xfId="39698"/>
    <cellStyle name="Обычный 8 2 3 2 2 14" xfId="39699"/>
    <cellStyle name="Обычный 8 2 3 2 2 2" xfId="39700"/>
    <cellStyle name="Обычный 8 2 3 2 2 2 2" xfId="39701"/>
    <cellStyle name="Обычный 8 2 3 2 2 2 3" xfId="39702"/>
    <cellStyle name="Обычный 8 2 3 2 2 2 4" xfId="39703"/>
    <cellStyle name="Обычный 8 2 3 2 2 2 5" xfId="39704"/>
    <cellStyle name="Обычный 8 2 3 2 2 2 6" xfId="39705"/>
    <cellStyle name="Обычный 8 2 3 2 2 2 7" xfId="39706"/>
    <cellStyle name="Обычный 8 2 3 2 2 3" xfId="39707"/>
    <cellStyle name="Обычный 8 2 3 2 2 3 2" xfId="39708"/>
    <cellStyle name="Обычный 8 2 3 2 2 4" xfId="39709"/>
    <cellStyle name="Обычный 8 2 3 2 2 5" xfId="39710"/>
    <cellStyle name="Обычный 8 2 3 2 2 6" xfId="39711"/>
    <cellStyle name="Обычный 8 2 3 2 2 7" xfId="39712"/>
    <cellStyle name="Обычный 8 2 3 2 2 8" xfId="39713"/>
    <cellStyle name="Обычный 8 2 3 2 2 9" xfId="39714"/>
    <cellStyle name="Обычный 8 2 3 2 3" xfId="39715"/>
    <cellStyle name="Обычный 8 2 3 2 3 2" xfId="39716"/>
    <cellStyle name="Обычный 8 2 3 2 3 3" xfId="39717"/>
    <cellStyle name="Обычный 8 2 3 2 3 4" xfId="39718"/>
    <cellStyle name="Обычный 8 2 3 2 3 5" xfId="39719"/>
    <cellStyle name="Обычный 8 2 3 2 3 6" xfId="39720"/>
    <cellStyle name="Обычный 8 2 3 2 3 7" xfId="39721"/>
    <cellStyle name="Обычный 8 2 3 2 4" xfId="39722"/>
    <cellStyle name="Обычный 8 2 3 2 4 2" xfId="39723"/>
    <cellStyle name="Обычный 8 2 3 2 5" xfId="39724"/>
    <cellStyle name="Обычный 8 2 3 2 6" xfId="39725"/>
    <cellStyle name="Обычный 8 2 3 2 7" xfId="39726"/>
    <cellStyle name="Обычный 8 2 3 2 8" xfId="39727"/>
    <cellStyle name="Обычный 8 2 3 2 9" xfId="39728"/>
    <cellStyle name="Обычный 8 2 3 3" xfId="39729"/>
    <cellStyle name="Обычный 8 2 3 3 10" xfId="39730"/>
    <cellStyle name="Обычный 8 2 3 3 11" xfId="39731"/>
    <cellStyle name="Обычный 8 2 3 3 12" xfId="39732"/>
    <cellStyle name="Обычный 8 2 3 3 13" xfId="39733"/>
    <cellStyle name="Обычный 8 2 3 3 14" xfId="39734"/>
    <cellStyle name="Обычный 8 2 3 3 2" xfId="39735"/>
    <cellStyle name="Обычный 8 2 3 3 2 2" xfId="39736"/>
    <cellStyle name="Обычный 8 2 3 3 2 3" xfId="39737"/>
    <cellStyle name="Обычный 8 2 3 3 2 4" xfId="39738"/>
    <cellStyle name="Обычный 8 2 3 3 2 5" xfId="39739"/>
    <cellStyle name="Обычный 8 2 3 3 2 6" xfId="39740"/>
    <cellStyle name="Обычный 8 2 3 3 2 7" xfId="39741"/>
    <cellStyle name="Обычный 8 2 3 3 3" xfId="39742"/>
    <cellStyle name="Обычный 8 2 3 3 3 2" xfId="39743"/>
    <cellStyle name="Обычный 8 2 3 3 4" xfId="39744"/>
    <cellStyle name="Обычный 8 2 3 3 5" xfId="39745"/>
    <cellStyle name="Обычный 8 2 3 3 6" xfId="39746"/>
    <cellStyle name="Обычный 8 2 3 3 7" xfId="39747"/>
    <cellStyle name="Обычный 8 2 3 3 8" xfId="39748"/>
    <cellStyle name="Обычный 8 2 3 3 9" xfId="39749"/>
    <cellStyle name="Обычный 8 2 3 4" xfId="39750"/>
    <cellStyle name="Обычный 8 2 3 4 2" xfId="39751"/>
    <cellStyle name="Обычный 8 2 3 4 3" xfId="39752"/>
    <cellStyle name="Обычный 8 2 3 4 4" xfId="39753"/>
    <cellStyle name="Обычный 8 2 3 4 5" xfId="39754"/>
    <cellStyle name="Обычный 8 2 3 4 6" xfId="39755"/>
    <cellStyle name="Обычный 8 2 3 4 7" xfId="39756"/>
    <cellStyle name="Обычный 8 2 3 5" xfId="39757"/>
    <cellStyle name="Обычный 8 2 3 5 2" xfId="39758"/>
    <cellStyle name="Обычный 8 2 3 6" xfId="39759"/>
    <cellStyle name="Обычный 8 2 3 7" xfId="39760"/>
    <cellStyle name="Обычный 8 2 3 8" xfId="39761"/>
    <cellStyle name="Обычный 8 2 3 9" xfId="39762"/>
    <cellStyle name="Обычный 8 2 4" xfId="39763"/>
    <cellStyle name="Обычный 8 2 5" xfId="39764"/>
    <cellStyle name="Обычный 8 2 5 10" xfId="39765"/>
    <cellStyle name="Обычный 8 2 5 11" xfId="39766"/>
    <cellStyle name="Обычный 8 2 5 12" xfId="39767"/>
    <cellStyle name="Обычный 8 2 5 13" xfId="39768"/>
    <cellStyle name="Обычный 8 2 5 14" xfId="39769"/>
    <cellStyle name="Обычный 8 2 5 15" xfId="39770"/>
    <cellStyle name="Обычный 8 2 5 2" xfId="39771"/>
    <cellStyle name="Обычный 8 2 5 2 10" xfId="39772"/>
    <cellStyle name="Обычный 8 2 5 2 11" xfId="39773"/>
    <cellStyle name="Обычный 8 2 5 2 12" xfId="39774"/>
    <cellStyle name="Обычный 8 2 5 2 13" xfId="39775"/>
    <cellStyle name="Обычный 8 2 5 2 14" xfId="39776"/>
    <cellStyle name="Обычный 8 2 5 2 2" xfId="39777"/>
    <cellStyle name="Обычный 8 2 5 2 2 2" xfId="39778"/>
    <cellStyle name="Обычный 8 2 5 2 2 3" xfId="39779"/>
    <cellStyle name="Обычный 8 2 5 2 2 4" xfId="39780"/>
    <cellStyle name="Обычный 8 2 5 2 2 5" xfId="39781"/>
    <cellStyle name="Обычный 8 2 5 2 2 6" xfId="39782"/>
    <cellStyle name="Обычный 8 2 5 2 2 7" xfId="39783"/>
    <cellStyle name="Обычный 8 2 5 2 3" xfId="39784"/>
    <cellStyle name="Обычный 8 2 5 2 3 2" xfId="39785"/>
    <cellStyle name="Обычный 8 2 5 2 4" xfId="39786"/>
    <cellStyle name="Обычный 8 2 5 2 5" xfId="39787"/>
    <cellStyle name="Обычный 8 2 5 2 6" xfId="39788"/>
    <cellStyle name="Обычный 8 2 5 2 7" xfId="39789"/>
    <cellStyle name="Обычный 8 2 5 2 8" xfId="39790"/>
    <cellStyle name="Обычный 8 2 5 2 9" xfId="39791"/>
    <cellStyle name="Обычный 8 2 5 3" xfId="39792"/>
    <cellStyle name="Обычный 8 2 5 3 2" xfId="39793"/>
    <cellStyle name="Обычный 8 2 5 3 3" xfId="39794"/>
    <cellStyle name="Обычный 8 2 5 3 4" xfId="39795"/>
    <cellStyle name="Обычный 8 2 5 3 5" xfId="39796"/>
    <cellStyle name="Обычный 8 2 5 3 6" xfId="39797"/>
    <cellStyle name="Обычный 8 2 5 3 7" xfId="39798"/>
    <cellStyle name="Обычный 8 2 5 4" xfId="39799"/>
    <cellStyle name="Обычный 8 2 5 4 2" xfId="39800"/>
    <cellStyle name="Обычный 8 2 5 5" xfId="39801"/>
    <cellStyle name="Обычный 8 2 5 6" xfId="39802"/>
    <cellStyle name="Обычный 8 2 5 7" xfId="39803"/>
    <cellStyle name="Обычный 8 2 5 8" xfId="39804"/>
    <cellStyle name="Обычный 8 2 5 9" xfId="39805"/>
    <cellStyle name="Обычный 8 2 6" xfId="39806"/>
    <cellStyle name="Обычный 8 2 6 2" xfId="39807"/>
    <cellStyle name="Обычный 8 2 6 2 2" xfId="39808"/>
    <cellStyle name="Обычный 8 2 6 3" xfId="39809"/>
    <cellStyle name="Обычный 8 2 7" xfId="39810"/>
    <cellStyle name="Обычный 8 2 7 2" xfId="39811"/>
    <cellStyle name="Обычный 8 2 7 2 2" xfId="39812"/>
    <cellStyle name="Обычный 8 2 7 3" xfId="39813"/>
    <cellStyle name="Обычный 8 2 8" xfId="39814"/>
    <cellStyle name="Обычный 8 2 8 2" xfId="39815"/>
    <cellStyle name="Обычный 8 2 9" xfId="39816"/>
    <cellStyle name="Обычный 8 3" xfId="39817"/>
    <cellStyle name="Обычный 8 3 2" xfId="39818"/>
    <cellStyle name="Обычный 8 3 2 2" xfId="39819"/>
    <cellStyle name="Обычный 8 3 2 3" xfId="39820"/>
    <cellStyle name="Обычный 8 3 3" xfId="39821"/>
    <cellStyle name="Обычный 8 3 4" xfId="39822"/>
    <cellStyle name="Обычный 8 3 4 2" xfId="39823"/>
    <cellStyle name="Обычный 8 3 4 2 2" xfId="39824"/>
    <cellStyle name="Обычный 8 3 4 3" xfId="39825"/>
    <cellStyle name="Обычный 8 3 5" xfId="39826"/>
    <cellStyle name="Обычный 8 3 6" xfId="39827"/>
    <cellStyle name="Обычный 8 3 6 2" xfId="39828"/>
    <cellStyle name="Обычный 8 3 6 3" xfId="39829"/>
    <cellStyle name="Обычный 8 3 6 4" xfId="39830"/>
    <cellStyle name="Обычный 8 3 6 5" xfId="39831"/>
    <cellStyle name="Обычный 8 3 6 6" xfId="39832"/>
    <cellStyle name="Обычный 8 3 6 7" xfId="39833"/>
    <cellStyle name="Обычный 8 3 6 8" xfId="39834"/>
    <cellStyle name="Обычный 8 4" xfId="39835"/>
    <cellStyle name="Обычный 8 4 2" xfId="39836"/>
    <cellStyle name="Обычный 8 4 2 10" xfId="39837"/>
    <cellStyle name="Обычный 8 4 2 11" xfId="39838"/>
    <cellStyle name="Обычный 8 4 2 12" xfId="39839"/>
    <cellStyle name="Обычный 8 4 2 13" xfId="39840"/>
    <cellStyle name="Обычный 8 4 2 14" xfId="39841"/>
    <cellStyle name="Обычный 8 4 2 15" xfId="39842"/>
    <cellStyle name="Обычный 8 4 2 16" xfId="39843"/>
    <cellStyle name="Обычный 8 4 2 17" xfId="39844"/>
    <cellStyle name="Обычный 8 4 2 2" xfId="39845"/>
    <cellStyle name="Обычный 8 4 2 2 10" xfId="39846"/>
    <cellStyle name="Обычный 8 4 2 2 11" xfId="39847"/>
    <cellStyle name="Обычный 8 4 2 2 12" xfId="39848"/>
    <cellStyle name="Обычный 8 4 2 2 13" xfId="39849"/>
    <cellStyle name="Обычный 8 4 2 2 14" xfId="39850"/>
    <cellStyle name="Обычный 8 4 2 2 15" xfId="39851"/>
    <cellStyle name="Обычный 8 4 2 2 16" xfId="39852"/>
    <cellStyle name="Обычный 8 4 2 2 2" xfId="39853"/>
    <cellStyle name="Обычный 8 4 2 2 3" xfId="39854"/>
    <cellStyle name="Обычный 8 4 2 2 3 2" xfId="39855"/>
    <cellStyle name="Обычный 8 4 2 2 3 3" xfId="39856"/>
    <cellStyle name="Обычный 8 4 2 2 3 4" xfId="39857"/>
    <cellStyle name="Обычный 8 4 2 2 3 5" xfId="39858"/>
    <cellStyle name="Обычный 8 4 2 2 3 6" xfId="39859"/>
    <cellStyle name="Обычный 8 4 2 2 3 7" xfId="39860"/>
    <cellStyle name="Обычный 8 4 2 2 3 8" xfId="39861"/>
    <cellStyle name="Обычный 8 4 2 2 3 9" xfId="39862"/>
    <cellStyle name="Обычный 8 4 2 2 4" xfId="39863"/>
    <cellStyle name="Обычный 8 4 2 2 4 2" xfId="39864"/>
    <cellStyle name="Обычный 8 4 2 2 4 3" xfId="39865"/>
    <cellStyle name="Обычный 8 4 2 2 4 4" xfId="39866"/>
    <cellStyle name="Обычный 8 4 2 2 4 5" xfId="39867"/>
    <cellStyle name="Обычный 8 4 2 2 5" xfId="39868"/>
    <cellStyle name="Обычный 8 4 2 2 5 2" xfId="39869"/>
    <cellStyle name="Обычный 8 4 2 2 6" xfId="39870"/>
    <cellStyle name="Обычный 8 4 2 2 7" xfId="39871"/>
    <cellStyle name="Обычный 8 4 2 2 8" xfId="39872"/>
    <cellStyle name="Обычный 8 4 2 2 9" xfId="39873"/>
    <cellStyle name="Обычный 8 4 2 3" xfId="39874"/>
    <cellStyle name="Обычный 8 4 2 4" xfId="39875"/>
    <cellStyle name="Обычный 8 4 2 4 2" xfId="39876"/>
    <cellStyle name="Обычный 8 4 2 4 3" xfId="39877"/>
    <cellStyle name="Обычный 8 4 2 4 4" xfId="39878"/>
    <cellStyle name="Обычный 8 4 2 4 5" xfId="39879"/>
    <cellStyle name="Обычный 8 4 2 4 6" xfId="39880"/>
    <cellStyle name="Обычный 8 4 2 4 7" xfId="39881"/>
    <cellStyle name="Обычный 8 4 2 4 8" xfId="39882"/>
    <cellStyle name="Обычный 8 4 2 4 9" xfId="39883"/>
    <cellStyle name="Обычный 8 4 2 5" xfId="39884"/>
    <cellStyle name="Обычный 8 4 2 5 2" xfId="39885"/>
    <cellStyle name="Обычный 8 4 2 5 3" xfId="39886"/>
    <cellStyle name="Обычный 8 4 2 5 4" xfId="39887"/>
    <cellStyle name="Обычный 8 4 2 5 5" xfId="39888"/>
    <cellStyle name="Обычный 8 4 2 6" xfId="39889"/>
    <cellStyle name="Обычный 8 4 2 6 2" xfId="39890"/>
    <cellStyle name="Обычный 8 4 2 7" xfId="39891"/>
    <cellStyle name="Обычный 8 4 2 8" xfId="39892"/>
    <cellStyle name="Обычный 8 4 2 9" xfId="39893"/>
    <cellStyle name="Обычный 8 4 3" xfId="39894"/>
    <cellStyle name="Обычный 8 4 3 10" xfId="39895"/>
    <cellStyle name="Обычный 8 4 3 11" xfId="39896"/>
    <cellStyle name="Обычный 8 4 3 12" xfId="39897"/>
    <cellStyle name="Обычный 8 4 3 13" xfId="39898"/>
    <cellStyle name="Обычный 8 4 3 14" xfId="39899"/>
    <cellStyle name="Обычный 8 4 3 15" xfId="39900"/>
    <cellStyle name="Обычный 8 4 3 16" xfId="39901"/>
    <cellStyle name="Обычный 8 4 3 2" xfId="39902"/>
    <cellStyle name="Обычный 8 4 3 3" xfId="39903"/>
    <cellStyle name="Обычный 8 4 3 3 2" xfId="39904"/>
    <cellStyle name="Обычный 8 4 3 3 3" xfId="39905"/>
    <cellStyle name="Обычный 8 4 3 3 4" xfId="39906"/>
    <cellStyle name="Обычный 8 4 3 3 5" xfId="39907"/>
    <cellStyle name="Обычный 8 4 3 3 6" xfId="39908"/>
    <cellStyle name="Обычный 8 4 3 3 7" xfId="39909"/>
    <cellStyle name="Обычный 8 4 3 3 8" xfId="39910"/>
    <cellStyle name="Обычный 8 4 3 3 9" xfId="39911"/>
    <cellStyle name="Обычный 8 4 3 4" xfId="39912"/>
    <cellStyle name="Обычный 8 4 3 4 2" xfId="39913"/>
    <cellStyle name="Обычный 8 4 3 4 3" xfId="39914"/>
    <cellStyle name="Обычный 8 4 3 4 4" xfId="39915"/>
    <cellStyle name="Обычный 8 4 3 4 5" xfId="39916"/>
    <cellStyle name="Обычный 8 4 3 5" xfId="39917"/>
    <cellStyle name="Обычный 8 4 3 5 2" xfId="39918"/>
    <cellStyle name="Обычный 8 4 3 6" xfId="39919"/>
    <cellStyle name="Обычный 8 4 3 7" xfId="39920"/>
    <cellStyle name="Обычный 8 4 3 8" xfId="39921"/>
    <cellStyle name="Обычный 8 4 3 9" xfId="39922"/>
    <cellStyle name="Обычный 8 4 4" xfId="39923"/>
    <cellStyle name="Обычный 8 4 4 10" xfId="39924"/>
    <cellStyle name="Обычный 8 4 4 11" xfId="39925"/>
    <cellStyle name="Обычный 8 4 4 12" xfId="39926"/>
    <cellStyle name="Обычный 8 4 4 13" xfId="39927"/>
    <cellStyle name="Обычный 8 4 4 14" xfId="39928"/>
    <cellStyle name="Обычный 8 4 4 15" xfId="39929"/>
    <cellStyle name="Обычный 8 4 4 16" xfId="39930"/>
    <cellStyle name="Обычный 8 4 4 2" xfId="39931"/>
    <cellStyle name="Обычный 8 4 4 3" xfId="39932"/>
    <cellStyle name="Обычный 8 4 4 3 2" xfId="39933"/>
    <cellStyle name="Обычный 8 4 4 3 3" xfId="39934"/>
    <cellStyle name="Обычный 8 4 4 3 4" xfId="39935"/>
    <cellStyle name="Обычный 8 4 4 3 5" xfId="39936"/>
    <cellStyle name="Обычный 8 4 4 3 6" xfId="39937"/>
    <cellStyle name="Обычный 8 4 4 3 7" xfId="39938"/>
    <cellStyle name="Обычный 8 4 4 3 8" xfId="39939"/>
    <cellStyle name="Обычный 8 4 4 3 9" xfId="39940"/>
    <cellStyle name="Обычный 8 4 4 4" xfId="39941"/>
    <cellStyle name="Обычный 8 4 4 4 2" xfId="39942"/>
    <cellStyle name="Обычный 8 4 4 4 3" xfId="39943"/>
    <cellStyle name="Обычный 8 4 4 4 4" xfId="39944"/>
    <cellStyle name="Обычный 8 4 4 4 5" xfId="39945"/>
    <cellStyle name="Обычный 8 4 4 5" xfId="39946"/>
    <cellStyle name="Обычный 8 4 4 5 2" xfId="39947"/>
    <cellStyle name="Обычный 8 4 4 6" xfId="39948"/>
    <cellStyle name="Обычный 8 4 4 7" xfId="39949"/>
    <cellStyle name="Обычный 8 4 4 8" xfId="39950"/>
    <cellStyle name="Обычный 8 4 4 9" xfId="39951"/>
    <cellStyle name="Обычный 8 4 5" xfId="39952"/>
    <cellStyle name="Обычный 8 4 6" xfId="39953"/>
    <cellStyle name="Обычный 8 4 7" xfId="39954"/>
    <cellStyle name="Обычный 8 4 8" xfId="39955"/>
    <cellStyle name="Обычный 8 4 9" xfId="39956"/>
    <cellStyle name="Обычный 8 5" xfId="39957"/>
    <cellStyle name="Обычный 8 5 2" xfId="39958"/>
    <cellStyle name="Обычный 8 5 2 10" xfId="39959"/>
    <cellStyle name="Обычный 8 5 2 11" xfId="39960"/>
    <cellStyle name="Обычный 8 5 2 12" xfId="39961"/>
    <cellStyle name="Обычный 8 5 2 13" xfId="39962"/>
    <cellStyle name="Обычный 8 5 2 14" xfId="39963"/>
    <cellStyle name="Обычный 8 5 2 15" xfId="39964"/>
    <cellStyle name="Обычный 8 5 2 2" xfId="39965"/>
    <cellStyle name="Обычный 8 5 2 2 10" xfId="39966"/>
    <cellStyle name="Обычный 8 5 2 2 11" xfId="39967"/>
    <cellStyle name="Обычный 8 5 2 2 12" xfId="39968"/>
    <cellStyle name="Обычный 8 5 2 2 13" xfId="39969"/>
    <cellStyle name="Обычный 8 5 2 2 14" xfId="39970"/>
    <cellStyle name="Обычный 8 5 2 2 2" xfId="39971"/>
    <cellStyle name="Обычный 8 5 2 2 2 2" xfId="39972"/>
    <cellStyle name="Обычный 8 5 2 2 2 3" xfId="39973"/>
    <cellStyle name="Обычный 8 5 2 2 2 4" xfId="39974"/>
    <cellStyle name="Обычный 8 5 2 2 2 5" xfId="39975"/>
    <cellStyle name="Обычный 8 5 2 2 2 6" xfId="39976"/>
    <cellStyle name="Обычный 8 5 2 2 2 7" xfId="39977"/>
    <cellStyle name="Обычный 8 5 2 2 3" xfId="39978"/>
    <cellStyle name="Обычный 8 5 2 2 3 2" xfId="39979"/>
    <cellStyle name="Обычный 8 5 2 2 4" xfId="39980"/>
    <cellStyle name="Обычный 8 5 2 2 5" xfId="39981"/>
    <cellStyle name="Обычный 8 5 2 2 6" xfId="39982"/>
    <cellStyle name="Обычный 8 5 2 2 7" xfId="39983"/>
    <cellStyle name="Обычный 8 5 2 2 8" xfId="39984"/>
    <cellStyle name="Обычный 8 5 2 2 9" xfId="39985"/>
    <cellStyle name="Обычный 8 5 2 3" xfId="39986"/>
    <cellStyle name="Обычный 8 5 2 3 2" xfId="39987"/>
    <cellStyle name="Обычный 8 5 2 3 3" xfId="39988"/>
    <cellStyle name="Обычный 8 5 2 3 4" xfId="39989"/>
    <cellStyle name="Обычный 8 5 2 3 5" xfId="39990"/>
    <cellStyle name="Обычный 8 5 2 3 6" xfId="39991"/>
    <cellStyle name="Обычный 8 5 2 3 7" xfId="39992"/>
    <cellStyle name="Обычный 8 5 2 4" xfId="39993"/>
    <cellStyle name="Обычный 8 5 2 4 2" xfId="39994"/>
    <cellStyle name="Обычный 8 5 2 5" xfId="39995"/>
    <cellStyle name="Обычный 8 5 2 6" xfId="39996"/>
    <cellStyle name="Обычный 8 5 2 7" xfId="39997"/>
    <cellStyle name="Обычный 8 5 2 8" xfId="39998"/>
    <cellStyle name="Обычный 8 5 2 9" xfId="39999"/>
    <cellStyle name="Обычный 8 5 3" xfId="40000"/>
    <cellStyle name="Обычный 8 5 3 10" xfId="40001"/>
    <cellStyle name="Обычный 8 5 3 11" xfId="40002"/>
    <cellStyle name="Обычный 8 5 3 12" xfId="40003"/>
    <cellStyle name="Обычный 8 5 3 13" xfId="40004"/>
    <cellStyle name="Обычный 8 5 3 14" xfId="40005"/>
    <cellStyle name="Обычный 8 5 3 2" xfId="40006"/>
    <cellStyle name="Обычный 8 5 3 2 2" xfId="40007"/>
    <cellStyle name="Обычный 8 5 3 2 3" xfId="40008"/>
    <cellStyle name="Обычный 8 5 3 2 4" xfId="40009"/>
    <cellStyle name="Обычный 8 5 3 2 5" xfId="40010"/>
    <cellStyle name="Обычный 8 5 3 2 6" xfId="40011"/>
    <cellStyle name="Обычный 8 5 3 2 7" xfId="40012"/>
    <cellStyle name="Обычный 8 5 3 3" xfId="40013"/>
    <cellStyle name="Обычный 8 5 3 3 2" xfId="40014"/>
    <cellStyle name="Обычный 8 5 3 4" xfId="40015"/>
    <cellStyle name="Обычный 8 5 3 5" xfId="40016"/>
    <cellStyle name="Обычный 8 5 3 6" xfId="40017"/>
    <cellStyle name="Обычный 8 5 3 7" xfId="40018"/>
    <cellStyle name="Обычный 8 5 3 8" xfId="40019"/>
    <cellStyle name="Обычный 8 5 3 9" xfId="40020"/>
    <cellStyle name="Обычный 8 5 4" xfId="40021"/>
    <cellStyle name="Обычный 8 5 4 10" xfId="40022"/>
    <cellStyle name="Обычный 8 5 4 11" xfId="40023"/>
    <cellStyle name="Обычный 8 5 4 12" xfId="40024"/>
    <cellStyle name="Обычный 8 5 4 13" xfId="40025"/>
    <cellStyle name="Обычный 8 5 4 14" xfId="40026"/>
    <cellStyle name="Обычный 8 5 4 2" xfId="40027"/>
    <cellStyle name="Обычный 8 5 4 2 2" xfId="40028"/>
    <cellStyle name="Обычный 8 5 4 2 3" xfId="40029"/>
    <cellStyle name="Обычный 8 5 4 2 4" xfId="40030"/>
    <cellStyle name="Обычный 8 5 4 2 5" xfId="40031"/>
    <cellStyle name="Обычный 8 5 4 2 6" xfId="40032"/>
    <cellStyle name="Обычный 8 5 4 2 7" xfId="40033"/>
    <cellStyle name="Обычный 8 5 4 3" xfId="40034"/>
    <cellStyle name="Обычный 8 5 4 3 2" xfId="40035"/>
    <cellStyle name="Обычный 8 5 4 4" xfId="40036"/>
    <cellStyle name="Обычный 8 5 4 5" xfId="40037"/>
    <cellStyle name="Обычный 8 5 4 6" xfId="40038"/>
    <cellStyle name="Обычный 8 5 4 7" xfId="40039"/>
    <cellStyle name="Обычный 8 5 4 8" xfId="40040"/>
    <cellStyle name="Обычный 8 5 4 9" xfId="40041"/>
    <cellStyle name="Обычный 8 5 5" xfId="40042"/>
    <cellStyle name="Обычный 8 5 6" xfId="40043"/>
    <cellStyle name="Обычный 8 5 7" xfId="40044"/>
    <cellStyle name="Обычный 8 5 8" xfId="40045"/>
    <cellStyle name="Обычный 8 5 9" xfId="40046"/>
    <cellStyle name="Обычный 8 6" xfId="40047"/>
    <cellStyle name="Обычный 8 6 10" xfId="40048"/>
    <cellStyle name="Обычный 8 6 11" xfId="40049"/>
    <cellStyle name="Обычный 8 6 12" xfId="40050"/>
    <cellStyle name="Обычный 8 6 13" xfId="40051"/>
    <cellStyle name="Обычный 8 6 14" xfId="40052"/>
    <cellStyle name="Обычный 8 6 15" xfId="40053"/>
    <cellStyle name="Обычный 8 6 2" xfId="40054"/>
    <cellStyle name="Обычный 8 6 2 10" xfId="40055"/>
    <cellStyle name="Обычный 8 6 2 11" xfId="40056"/>
    <cellStyle name="Обычный 8 6 2 12" xfId="40057"/>
    <cellStyle name="Обычный 8 6 2 13" xfId="40058"/>
    <cellStyle name="Обычный 8 6 2 14" xfId="40059"/>
    <cellStyle name="Обычный 8 6 2 2" xfId="40060"/>
    <cellStyle name="Обычный 8 6 2 2 2" xfId="40061"/>
    <cellStyle name="Обычный 8 6 2 2 3" xfId="40062"/>
    <cellStyle name="Обычный 8 6 2 2 4" xfId="40063"/>
    <cellStyle name="Обычный 8 6 2 2 5" xfId="40064"/>
    <cellStyle name="Обычный 8 6 2 2 6" xfId="40065"/>
    <cellStyle name="Обычный 8 6 2 2 7" xfId="40066"/>
    <cellStyle name="Обычный 8 6 2 3" xfId="40067"/>
    <cellStyle name="Обычный 8 6 2 3 2" xfId="40068"/>
    <cellStyle name="Обычный 8 6 2 4" xfId="40069"/>
    <cellStyle name="Обычный 8 6 2 5" xfId="40070"/>
    <cellStyle name="Обычный 8 6 2 6" xfId="40071"/>
    <cellStyle name="Обычный 8 6 2 7" xfId="40072"/>
    <cellStyle name="Обычный 8 6 2 8" xfId="40073"/>
    <cellStyle name="Обычный 8 6 2 9" xfId="40074"/>
    <cellStyle name="Обычный 8 6 3" xfId="40075"/>
    <cellStyle name="Обычный 8 6 3 2" xfId="40076"/>
    <cellStyle name="Обычный 8 6 3 3" xfId="40077"/>
    <cellStyle name="Обычный 8 6 3 4" xfId="40078"/>
    <cellStyle name="Обычный 8 6 3 5" xfId="40079"/>
    <cellStyle name="Обычный 8 6 3 6" xfId="40080"/>
    <cellStyle name="Обычный 8 6 3 7" xfId="40081"/>
    <cellStyle name="Обычный 8 6 4" xfId="40082"/>
    <cellStyle name="Обычный 8 6 4 2" xfId="40083"/>
    <cellStyle name="Обычный 8 6 5" xfId="40084"/>
    <cellStyle name="Обычный 8 6 6" xfId="40085"/>
    <cellStyle name="Обычный 8 6 7" xfId="40086"/>
    <cellStyle name="Обычный 8 6 8" xfId="40087"/>
    <cellStyle name="Обычный 8 6 9" xfId="40088"/>
    <cellStyle name="Обычный 8 7" xfId="40089"/>
    <cellStyle name="Обычный 8 7 2" xfId="40090"/>
    <cellStyle name="Обычный 8 7 2 2" xfId="40091"/>
    <cellStyle name="Обычный 8 7 3" xfId="40092"/>
    <cellStyle name="Обычный 8 8" xfId="40093"/>
    <cellStyle name="Обычный 8 8 2" xfId="40094"/>
    <cellStyle name="Обычный 8 8 2 2" xfId="40095"/>
    <cellStyle name="Обычный 8 8 3" xfId="40096"/>
    <cellStyle name="Обычный 8 9" xfId="40097"/>
    <cellStyle name="Обычный 8 9 2" xfId="40098"/>
    <cellStyle name="Обычный 8 9 2 2" xfId="40099"/>
    <cellStyle name="Обычный 8 9 3" xfId="40100"/>
    <cellStyle name="Обычный 80" xfId="40101"/>
    <cellStyle name="Обычный 81" xfId="40102"/>
    <cellStyle name="Обычный 82" xfId="40103"/>
    <cellStyle name="Обычный 83" xfId="40104"/>
    <cellStyle name="Обычный 84" xfId="40105"/>
    <cellStyle name="Обычный 85" xfId="40106"/>
    <cellStyle name="Обычный 86" xfId="40107"/>
    <cellStyle name="Обычный 87" xfId="40108"/>
    <cellStyle name="Обычный 88" xfId="40109"/>
    <cellStyle name="Обычный 89" xfId="40110"/>
    <cellStyle name="Обычный 9" xfId="40111"/>
    <cellStyle name="Обычный 9 2" xfId="40112"/>
    <cellStyle name="Обычный 9 2 2" xfId="40113"/>
    <cellStyle name="Обычный 9 2 3" xfId="40114"/>
    <cellStyle name="Обычный 9 2 4" xfId="40115"/>
    <cellStyle name="Обычный 9 2 5" xfId="40116"/>
    <cellStyle name="Обычный 9 2 6" xfId="40117"/>
    <cellStyle name="Обычный 9 3" xfId="40118"/>
    <cellStyle name="Обычный 9 3 2" xfId="40119"/>
    <cellStyle name="Обычный 9 3 2 2" xfId="40120"/>
    <cellStyle name="Обычный 9 3 2 2 2" xfId="40121"/>
    <cellStyle name="Обычный 9 3 2 2 3" xfId="40122"/>
    <cellStyle name="Обычный 9 3 2 2 4" xfId="40123"/>
    <cellStyle name="Обычный 9 3 2 3" xfId="40124"/>
    <cellStyle name="Обычный 9 3 2 3 2" xfId="40125"/>
    <cellStyle name="Обычный 9 3 2 3 3" xfId="40126"/>
    <cellStyle name="Обычный 9 3 2 4" xfId="40127"/>
    <cellStyle name="Обычный 9 3 2 5" xfId="40128"/>
    <cellStyle name="Обычный 9 3 3" xfId="40129"/>
    <cellStyle name="Обычный 9 3 4" xfId="40130"/>
    <cellStyle name="Обычный 9 3 5" xfId="40131"/>
    <cellStyle name="Обычный 9 4" xfId="40132"/>
    <cellStyle name="Обычный 9 4 2" xfId="40133"/>
    <cellStyle name="Обычный 9 4 3" xfId="40134"/>
    <cellStyle name="Обычный 9 5" xfId="40135"/>
    <cellStyle name="Обычный 9 5 2" xfId="40136"/>
    <cellStyle name="Обычный 90" xfId="40137"/>
    <cellStyle name="Обычный 91" xfId="40138"/>
    <cellStyle name="Обычный 92" xfId="40139"/>
    <cellStyle name="Обычный 93" xfId="40140"/>
    <cellStyle name="Обычный 94" xfId="40141"/>
    <cellStyle name="Обычный 95" xfId="40142"/>
    <cellStyle name="Обычный 96" xfId="40143"/>
    <cellStyle name="Обычный 97" xfId="40144"/>
    <cellStyle name="Обычный 98" xfId="40145"/>
    <cellStyle name="Обычный 99" xfId="40146"/>
    <cellStyle name="Обычный1" xfId="40147"/>
    <cellStyle name="Ошибка" xfId="40148"/>
    <cellStyle name="Ошибка 10" xfId="40149"/>
    <cellStyle name="Ошибка 11" xfId="40150"/>
    <cellStyle name="Ошибка 12" xfId="40151"/>
    <cellStyle name="Ошибка 13" xfId="40152"/>
    <cellStyle name="Ошибка 2" xfId="40153"/>
    <cellStyle name="Ошибка 2 10" xfId="40154"/>
    <cellStyle name="Ошибка 2 11" xfId="40155"/>
    <cellStyle name="Ошибка 2 12" xfId="40156"/>
    <cellStyle name="Ошибка 2 13" xfId="40157"/>
    <cellStyle name="Ошибка 2 14" xfId="40158"/>
    <cellStyle name="Ошибка 2 2" xfId="40159"/>
    <cellStyle name="Ошибка 2 2 10" xfId="40160"/>
    <cellStyle name="Ошибка 2 2 11" xfId="40161"/>
    <cellStyle name="Ошибка 2 2 12" xfId="40162"/>
    <cellStyle name="Ошибка 2 2 13" xfId="40163"/>
    <cellStyle name="Ошибка 2 2 2" xfId="40164"/>
    <cellStyle name="Ошибка 2 2 3" xfId="40165"/>
    <cellStyle name="Ошибка 2 2 4" xfId="40166"/>
    <cellStyle name="Ошибка 2 2 5" xfId="40167"/>
    <cellStyle name="Ошибка 2 2 6" xfId="40168"/>
    <cellStyle name="Ошибка 2 2 7" xfId="40169"/>
    <cellStyle name="Ошибка 2 2 8" xfId="40170"/>
    <cellStyle name="Ошибка 2 2 9" xfId="40171"/>
    <cellStyle name="Ошибка 2 3" xfId="40172"/>
    <cellStyle name="Ошибка 2 4" xfId="40173"/>
    <cellStyle name="Ошибка 2 5" xfId="40174"/>
    <cellStyle name="Ошибка 2 6" xfId="40175"/>
    <cellStyle name="Ошибка 2 7" xfId="40176"/>
    <cellStyle name="Ошибка 2 8" xfId="40177"/>
    <cellStyle name="Ошибка 2 9" xfId="40178"/>
    <cellStyle name="Ошибка 3" xfId="40179"/>
    <cellStyle name="Ошибка 3 10" xfId="40180"/>
    <cellStyle name="Ошибка 3 11" xfId="40181"/>
    <cellStyle name="Ошибка 3 12" xfId="40182"/>
    <cellStyle name="Ошибка 3 13" xfId="40183"/>
    <cellStyle name="Ошибка 3 14" xfId="40184"/>
    <cellStyle name="Ошибка 3 2" xfId="40185"/>
    <cellStyle name="Ошибка 3 2 10" xfId="40186"/>
    <cellStyle name="Ошибка 3 2 11" xfId="40187"/>
    <cellStyle name="Ошибка 3 2 12" xfId="40188"/>
    <cellStyle name="Ошибка 3 2 13" xfId="40189"/>
    <cellStyle name="Ошибка 3 2 2" xfId="40190"/>
    <cellStyle name="Ошибка 3 2 3" xfId="40191"/>
    <cellStyle name="Ошибка 3 2 4" xfId="40192"/>
    <cellStyle name="Ошибка 3 2 5" xfId="40193"/>
    <cellStyle name="Ошибка 3 2 6" xfId="40194"/>
    <cellStyle name="Ошибка 3 2 7" xfId="40195"/>
    <cellStyle name="Ошибка 3 2 8" xfId="40196"/>
    <cellStyle name="Ошибка 3 2 9" xfId="40197"/>
    <cellStyle name="Ошибка 3 3" xfId="40198"/>
    <cellStyle name="Ошибка 3 4" xfId="40199"/>
    <cellStyle name="Ошибка 3 5" xfId="40200"/>
    <cellStyle name="Ошибка 3 6" xfId="40201"/>
    <cellStyle name="Ошибка 3 7" xfId="40202"/>
    <cellStyle name="Ошибка 3 8" xfId="40203"/>
    <cellStyle name="Ошибка 3 9" xfId="40204"/>
    <cellStyle name="Ошибка 4" xfId="40205"/>
    <cellStyle name="Ошибка 4 10" xfId="40206"/>
    <cellStyle name="Ошибка 4 11" xfId="40207"/>
    <cellStyle name="Ошибка 4 12" xfId="40208"/>
    <cellStyle name="Ошибка 4 13" xfId="40209"/>
    <cellStyle name="Ошибка 4 2" xfId="40210"/>
    <cellStyle name="Ошибка 4 3" xfId="40211"/>
    <cellStyle name="Ошибка 4 4" xfId="40212"/>
    <cellStyle name="Ошибка 4 5" xfId="40213"/>
    <cellStyle name="Ошибка 4 6" xfId="40214"/>
    <cellStyle name="Ошибка 4 7" xfId="40215"/>
    <cellStyle name="Ошибка 4 8" xfId="40216"/>
    <cellStyle name="Ошибка 4 9" xfId="40217"/>
    <cellStyle name="Ошибка 5" xfId="40218"/>
    <cellStyle name="Ошибка 5 10" xfId="40219"/>
    <cellStyle name="Ошибка 5 11" xfId="40220"/>
    <cellStyle name="Ошибка 5 12" xfId="40221"/>
    <cellStyle name="Ошибка 5 13" xfId="40222"/>
    <cellStyle name="Ошибка 5 2" xfId="40223"/>
    <cellStyle name="Ошибка 5 3" xfId="40224"/>
    <cellStyle name="Ошибка 5 4" xfId="40225"/>
    <cellStyle name="Ошибка 5 5" xfId="40226"/>
    <cellStyle name="Ошибка 5 6" xfId="40227"/>
    <cellStyle name="Ошибка 5 7" xfId="40228"/>
    <cellStyle name="Ошибка 5 8" xfId="40229"/>
    <cellStyle name="Ошибка 5 9" xfId="40230"/>
    <cellStyle name="Ошибка 6" xfId="40231"/>
    <cellStyle name="Ошибка 7" xfId="40232"/>
    <cellStyle name="Ошибка 8" xfId="40233"/>
    <cellStyle name="Ошибка 9" xfId="40234"/>
    <cellStyle name="Параметр" xfId="40235"/>
    <cellStyle name="ПеременныеСметы" xfId="40236"/>
    <cellStyle name="ПеременныеСметы 10" xfId="40237"/>
    <cellStyle name="ПеременныеСметы 11" xfId="40238"/>
    <cellStyle name="ПеременныеСметы 12" xfId="40239"/>
    <cellStyle name="ПеременныеСметы 13" xfId="40240"/>
    <cellStyle name="ПеременныеСметы 14" xfId="40241"/>
    <cellStyle name="ПеременныеСметы 15" xfId="40242"/>
    <cellStyle name="ПеременныеСметы 16" xfId="40243"/>
    <cellStyle name="ПеременныеСметы 17" xfId="40244"/>
    <cellStyle name="ПеременныеСметы 2" xfId="40245"/>
    <cellStyle name="ПеременныеСметы 2 10" xfId="40246"/>
    <cellStyle name="ПеременныеСметы 2 11" xfId="40247"/>
    <cellStyle name="ПеременныеСметы 2 12" xfId="40248"/>
    <cellStyle name="ПеременныеСметы 2 13" xfId="40249"/>
    <cellStyle name="ПеременныеСметы 2 14" xfId="40250"/>
    <cellStyle name="ПеременныеСметы 2 15" xfId="40251"/>
    <cellStyle name="ПеременныеСметы 2 16" xfId="40252"/>
    <cellStyle name="ПеременныеСметы 2 2" xfId="40253"/>
    <cellStyle name="ПеременныеСметы 2 2 10" xfId="40254"/>
    <cellStyle name="ПеременныеСметы 2 2 11" xfId="40255"/>
    <cellStyle name="ПеременныеСметы 2 2 12" xfId="40256"/>
    <cellStyle name="ПеременныеСметы 2 2 13" xfId="40257"/>
    <cellStyle name="ПеременныеСметы 2 2 14" xfId="40258"/>
    <cellStyle name="ПеременныеСметы 2 2 2" xfId="40259"/>
    <cellStyle name="ПеременныеСметы 2 2 2 10" xfId="40260"/>
    <cellStyle name="ПеременныеСметы 2 2 2 11" xfId="40261"/>
    <cellStyle name="ПеременныеСметы 2 2 2 12" xfId="40262"/>
    <cellStyle name="ПеременныеСметы 2 2 2 13" xfId="40263"/>
    <cellStyle name="ПеременныеСметы 2 2 2 2" xfId="40264"/>
    <cellStyle name="ПеременныеСметы 2 2 2 3" xfId="40265"/>
    <cellStyle name="ПеременныеСметы 2 2 2 4" xfId="40266"/>
    <cellStyle name="ПеременныеСметы 2 2 2 5" xfId="40267"/>
    <cellStyle name="ПеременныеСметы 2 2 2 6" xfId="40268"/>
    <cellStyle name="ПеременныеСметы 2 2 2 7" xfId="40269"/>
    <cellStyle name="ПеременныеСметы 2 2 2 8" xfId="40270"/>
    <cellStyle name="ПеременныеСметы 2 2 2 9" xfId="40271"/>
    <cellStyle name="ПеременныеСметы 2 2 3" xfId="40272"/>
    <cellStyle name="ПеременныеСметы 2 2 4" xfId="40273"/>
    <cellStyle name="ПеременныеСметы 2 2 5" xfId="40274"/>
    <cellStyle name="ПеременныеСметы 2 2 6" xfId="40275"/>
    <cellStyle name="ПеременныеСметы 2 2 7" xfId="40276"/>
    <cellStyle name="ПеременныеСметы 2 2 8" xfId="40277"/>
    <cellStyle name="ПеременныеСметы 2 2 9" xfId="40278"/>
    <cellStyle name="ПеременныеСметы 2 3" xfId="40279"/>
    <cellStyle name="ПеременныеСметы 2 3 10" xfId="40280"/>
    <cellStyle name="ПеременныеСметы 2 3 11" xfId="40281"/>
    <cellStyle name="ПеременныеСметы 2 3 12" xfId="40282"/>
    <cellStyle name="ПеременныеСметы 2 3 13" xfId="40283"/>
    <cellStyle name="ПеременныеСметы 2 3 14" xfId="40284"/>
    <cellStyle name="ПеременныеСметы 2 3 2" xfId="40285"/>
    <cellStyle name="ПеременныеСметы 2 3 2 10" xfId="40286"/>
    <cellStyle name="ПеременныеСметы 2 3 2 11" xfId="40287"/>
    <cellStyle name="ПеременныеСметы 2 3 2 12" xfId="40288"/>
    <cellStyle name="ПеременныеСметы 2 3 2 13" xfId="40289"/>
    <cellStyle name="ПеременныеСметы 2 3 2 2" xfId="40290"/>
    <cellStyle name="ПеременныеСметы 2 3 2 3" xfId="40291"/>
    <cellStyle name="ПеременныеСметы 2 3 2 4" xfId="40292"/>
    <cellStyle name="ПеременныеСметы 2 3 2 5" xfId="40293"/>
    <cellStyle name="ПеременныеСметы 2 3 2 6" xfId="40294"/>
    <cellStyle name="ПеременныеСметы 2 3 2 7" xfId="40295"/>
    <cellStyle name="ПеременныеСметы 2 3 2 8" xfId="40296"/>
    <cellStyle name="ПеременныеСметы 2 3 2 9" xfId="40297"/>
    <cellStyle name="ПеременныеСметы 2 3 3" xfId="40298"/>
    <cellStyle name="ПеременныеСметы 2 3 4" xfId="40299"/>
    <cellStyle name="ПеременныеСметы 2 3 5" xfId="40300"/>
    <cellStyle name="ПеременныеСметы 2 3 6" xfId="40301"/>
    <cellStyle name="ПеременныеСметы 2 3 7" xfId="40302"/>
    <cellStyle name="ПеременныеСметы 2 3 8" xfId="40303"/>
    <cellStyle name="ПеременныеСметы 2 3 9" xfId="40304"/>
    <cellStyle name="ПеременныеСметы 2 4" xfId="40305"/>
    <cellStyle name="ПеременныеСметы 2 4 10" xfId="40306"/>
    <cellStyle name="ПеременныеСметы 2 4 11" xfId="40307"/>
    <cellStyle name="ПеременныеСметы 2 4 12" xfId="40308"/>
    <cellStyle name="ПеременныеСметы 2 4 13" xfId="40309"/>
    <cellStyle name="ПеременныеСметы 2 4 2" xfId="40310"/>
    <cellStyle name="ПеременныеСметы 2 4 3" xfId="40311"/>
    <cellStyle name="ПеременныеСметы 2 4 4" xfId="40312"/>
    <cellStyle name="ПеременныеСметы 2 4 5" xfId="40313"/>
    <cellStyle name="ПеременныеСметы 2 4 6" xfId="40314"/>
    <cellStyle name="ПеременныеСметы 2 4 7" xfId="40315"/>
    <cellStyle name="ПеременныеСметы 2 4 8" xfId="40316"/>
    <cellStyle name="ПеременныеСметы 2 4 9" xfId="40317"/>
    <cellStyle name="ПеременныеСметы 2 5" xfId="40318"/>
    <cellStyle name="ПеременныеСметы 2 6" xfId="40319"/>
    <cellStyle name="ПеременныеСметы 2 7" xfId="40320"/>
    <cellStyle name="ПеременныеСметы 2 8" xfId="40321"/>
    <cellStyle name="ПеременныеСметы 2 9" xfId="40322"/>
    <cellStyle name="ПеременныеСметы 3" xfId="40323"/>
    <cellStyle name="ПеременныеСметы 3 10" xfId="40324"/>
    <cellStyle name="ПеременныеСметы 3 11" xfId="40325"/>
    <cellStyle name="ПеременныеСметы 3 12" xfId="40326"/>
    <cellStyle name="ПеременныеСметы 3 13" xfId="40327"/>
    <cellStyle name="ПеременныеСметы 3 14" xfId="40328"/>
    <cellStyle name="ПеременныеСметы 3 2" xfId="40329"/>
    <cellStyle name="ПеременныеСметы 3 2 10" xfId="40330"/>
    <cellStyle name="ПеременныеСметы 3 2 11" xfId="40331"/>
    <cellStyle name="ПеременныеСметы 3 2 12" xfId="40332"/>
    <cellStyle name="ПеременныеСметы 3 2 13" xfId="40333"/>
    <cellStyle name="ПеременныеСметы 3 2 2" xfId="40334"/>
    <cellStyle name="ПеременныеСметы 3 2 3" xfId="40335"/>
    <cellStyle name="ПеременныеСметы 3 2 4" xfId="40336"/>
    <cellStyle name="ПеременныеСметы 3 2 5" xfId="40337"/>
    <cellStyle name="ПеременныеСметы 3 2 6" xfId="40338"/>
    <cellStyle name="ПеременныеСметы 3 2 7" xfId="40339"/>
    <cellStyle name="ПеременныеСметы 3 2 8" xfId="40340"/>
    <cellStyle name="ПеременныеСметы 3 2 9" xfId="40341"/>
    <cellStyle name="ПеременныеСметы 3 3" xfId="40342"/>
    <cellStyle name="ПеременныеСметы 3 4" xfId="40343"/>
    <cellStyle name="ПеременныеСметы 3 5" xfId="40344"/>
    <cellStyle name="ПеременныеСметы 3 6" xfId="40345"/>
    <cellStyle name="ПеременныеСметы 3 7" xfId="40346"/>
    <cellStyle name="ПеременныеСметы 3 8" xfId="40347"/>
    <cellStyle name="ПеременныеСметы 3 9" xfId="40348"/>
    <cellStyle name="ПеременныеСметы 4" xfId="40349"/>
    <cellStyle name="ПеременныеСметы 4 10" xfId="40350"/>
    <cellStyle name="ПеременныеСметы 4 11" xfId="40351"/>
    <cellStyle name="ПеременныеСметы 4 12" xfId="40352"/>
    <cellStyle name="ПеременныеСметы 4 13" xfId="40353"/>
    <cellStyle name="ПеременныеСметы 4 14" xfId="40354"/>
    <cellStyle name="ПеременныеСметы 4 2" xfId="40355"/>
    <cellStyle name="ПеременныеСметы 4 2 10" xfId="40356"/>
    <cellStyle name="ПеременныеСметы 4 2 11" xfId="40357"/>
    <cellStyle name="ПеременныеСметы 4 2 12" xfId="40358"/>
    <cellStyle name="ПеременныеСметы 4 2 13" xfId="40359"/>
    <cellStyle name="ПеременныеСметы 4 2 2" xfId="40360"/>
    <cellStyle name="ПеременныеСметы 4 2 3" xfId="40361"/>
    <cellStyle name="ПеременныеСметы 4 2 4" xfId="40362"/>
    <cellStyle name="ПеременныеСметы 4 2 5" xfId="40363"/>
    <cellStyle name="ПеременныеСметы 4 2 6" xfId="40364"/>
    <cellStyle name="ПеременныеСметы 4 2 7" xfId="40365"/>
    <cellStyle name="ПеременныеСметы 4 2 8" xfId="40366"/>
    <cellStyle name="ПеременныеСметы 4 2 9" xfId="40367"/>
    <cellStyle name="ПеременныеСметы 4 3" xfId="40368"/>
    <cellStyle name="ПеременныеСметы 4 4" xfId="40369"/>
    <cellStyle name="ПеременныеСметы 4 5" xfId="40370"/>
    <cellStyle name="ПеременныеСметы 4 6" xfId="40371"/>
    <cellStyle name="ПеременныеСметы 4 7" xfId="40372"/>
    <cellStyle name="ПеременныеСметы 4 8" xfId="40373"/>
    <cellStyle name="ПеременныеСметы 4 9" xfId="40374"/>
    <cellStyle name="ПеременныеСметы 5" xfId="40375"/>
    <cellStyle name="ПеременныеСметы 5 10" xfId="40376"/>
    <cellStyle name="ПеременныеСметы 5 11" xfId="40377"/>
    <cellStyle name="ПеременныеСметы 5 12" xfId="40378"/>
    <cellStyle name="ПеременныеСметы 5 13" xfId="40379"/>
    <cellStyle name="ПеременныеСметы 5 2" xfId="40380"/>
    <cellStyle name="ПеременныеСметы 5 3" xfId="40381"/>
    <cellStyle name="ПеременныеСметы 5 4" xfId="40382"/>
    <cellStyle name="ПеременныеСметы 5 5" xfId="40383"/>
    <cellStyle name="ПеременныеСметы 5 6" xfId="40384"/>
    <cellStyle name="ПеременныеСметы 5 7" xfId="40385"/>
    <cellStyle name="ПеременныеСметы 5 8" xfId="40386"/>
    <cellStyle name="ПеременныеСметы 5 9" xfId="40387"/>
    <cellStyle name="ПеременныеСметы 6" xfId="40388"/>
    <cellStyle name="ПеременныеСметы 7" xfId="40389"/>
    <cellStyle name="ПеременныеСметы 8" xfId="40390"/>
    <cellStyle name="ПеременныеСметы 9" xfId="40391"/>
    <cellStyle name="Плохой 10" xfId="40392"/>
    <cellStyle name="Плохой 11" xfId="40393"/>
    <cellStyle name="Плохой 2" xfId="40394"/>
    <cellStyle name="Плохой 2 2" xfId="40395"/>
    <cellStyle name="Плохой 2 3" xfId="40396"/>
    <cellStyle name="Плохой 2 3 2" xfId="40397"/>
    <cellStyle name="Плохой 2 3 2 2" xfId="40398"/>
    <cellStyle name="Плохой 2 3 2 3" xfId="40399"/>
    <cellStyle name="Плохой 2 3 3" xfId="40400"/>
    <cellStyle name="Плохой 2 3 4" xfId="40401"/>
    <cellStyle name="Плохой 2 3 5" xfId="40402"/>
    <cellStyle name="Плохой 2 4" xfId="40403"/>
    <cellStyle name="Плохой 2 4 2" xfId="40404"/>
    <cellStyle name="Плохой 2 4 3" xfId="40405"/>
    <cellStyle name="Плохой 2 5" xfId="40406"/>
    <cellStyle name="Плохой 3" xfId="40407"/>
    <cellStyle name="Плохой 3 2" xfId="40408"/>
    <cellStyle name="Плохой 4" xfId="40409"/>
    <cellStyle name="Плохой 4 2" xfId="40410"/>
    <cellStyle name="Плохой 5" xfId="40411"/>
    <cellStyle name="Плохой 5 2" xfId="40412"/>
    <cellStyle name="Плохой 6" xfId="40413"/>
    <cellStyle name="Плохой 6 2" xfId="40414"/>
    <cellStyle name="Плохой 7" xfId="40415"/>
    <cellStyle name="Плохой 7 2" xfId="40416"/>
    <cellStyle name="Плохой 8" xfId="40417"/>
    <cellStyle name="Плохой 8 2" xfId="40418"/>
    <cellStyle name="Плохой 9" xfId="40419"/>
    <cellStyle name="Плохой 9 2" xfId="40420"/>
    <cellStyle name="По центру с переносом" xfId="40421"/>
    <cellStyle name="По центру с переносом 2" xfId="40422"/>
    <cellStyle name="По центру с переносом 3" xfId="40423"/>
    <cellStyle name="По центру с переносом 4" xfId="40424"/>
    <cellStyle name="По ширине с переносом" xfId="40425"/>
    <cellStyle name="По ширине с переносом 2" xfId="40426"/>
    <cellStyle name="По ширине с переносом 3" xfId="40427"/>
    <cellStyle name="По ширине с переносом 4" xfId="40428"/>
    <cellStyle name="Подгруппа" xfId="40429"/>
    <cellStyle name="Подгруппа 10" xfId="40430"/>
    <cellStyle name="Подгруппа 11" xfId="40431"/>
    <cellStyle name="Подгруппа 12" xfId="40432"/>
    <cellStyle name="Подгруппа 13" xfId="40433"/>
    <cellStyle name="Подгруппа 2" xfId="40434"/>
    <cellStyle name="Подгруппа 2 10" xfId="40435"/>
    <cellStyle name="Подгруппа 2 11" xfId="40436"/>
    <cellStyle name="Подгруппа 2 12" xfId="40437"/>
    <cellStyle name="Подгруппа 2 13" xfId="40438"/>
    <cellStyle name="Подгруппа 2 14" xfId="40439"/>
    <cellStyle name="Подгруппа 2 2" xfId="40440"/>
    <cellStyle name="Подгруппа 2 2 10" xfId="40441"/>
    <cellStyle name="Подгруппа 2 2 11" xfId="40442"/>
    <cellStyle name="Подгруппа 2 2 12" xfId="40443"/>
    <cellStyle name="Подгруппа 2 2 13" xfId="40444"/>
    <cellStyle name="Подгруппа 2 2 2" xfId="40445"/>
    <cellStyle name="Подгруппа 2 2 3" xfId="40446"/>
    <cellStyle name="Подгруппа 2 2 4" xfId="40447"/>
    <cellStyle name="Подгруппа 2 2 5" xfId="40448"/>
    <cellStyle name="Подгруппа 2 2 6" xfId="40449"/>
    <cellStyle name="Подгруппа 2 2 7" xfId="40450"/>
    <cellStyle name="Подгруппа 2 2 8" xfId="40451"/>
    <cellStyle name="Подгруппа 2 2 9" xfId="40452"/>
    <cellStyle name="Подгруппа 2 3" xfId="40453"/>
    <cellStyle name="Подгруппа 2 4" xfId="40454"/>
    <cellStyle name="Подгруппа 2 5" xfId="40455"/>
    <cellStyle name="Подгруппа 2 6" xfId="40456"/>
    <cellStyle name="Подгруппа 2 7" xfId="40457"/>
    <cellStyle name="Подгруппа 2 8" xfId="40458"/>
    <cellStyle name="Подгруппа 2 9" xfId="40459"/>
    <cellStyle name="Подгруппа 3" xfId="40460"/>
    <cellStyle name="Подгруппа 3 10" xfId="40461"/>
    <cellStyle name="Подгруппа 3 11" xfId="40462"/>
    <cellStyle name="Подгруппа 3 12" xfId="40463"/>
    <cellStyle name="Подгруппа 3 13" xfId="40464"/>
    <cellStyle name="Подгруппа 3 14" xfId="40465"/>
    <cellStyle name="Подгруппа 3 2" xfId="40466"/>
    <cellStyle name="Подгруппа 3 2 10" xfId="40467"/>
    <cellStyle name="Подгруппа 3 2 11" xfId="40468"/>
    <cellStyle name="Подгруппа 3 2 12" xfId="40469"/>
    <cellStyle name="Подгруппа 3 2 13" xfId="40470"/>
    <cellStyle name="Подгруппа 3 2 2" xfId="40471"/>
    <cellStyle name="Подгруппа 3 2 3" xfId="40472"/>
    <cellStyle name="Подгруппа 3 2 4" xfId="40473"/>
    <cellStyle name="Подгруппа 3 2 5" xfId="40474"/>
    <cellStyle name="Подгруппа 3 2 6" xfId="40475"/>
    <cellStyle name="Подгруппа 3 2 7" xfId="40476"/>
    <cellStyle name="Подгруппа 3 2 8" xfId="40477"/>
    <cellStyle name="Подгруппа 3 2 9" xfId="40478"/>
    <cellStyle name="Подгруппа 3 3" xfId="40479"/>
    <cellStyle name="Подгруппа 3 4" xfId="40480"/>
    <cellStyle name="Подгруппа 3 5" xfId="40481"/>
    <cellStyle name="Подгруппа 3 6" xfId="40482"/>
    <cellStyle name="Подгруппа 3 7" xfId="40483"/>
    <cellStyle name="Подгруппа 3 8" xfId="40484"/>
    <cellStyle name="Подгруппа 3 9" xfId="40485"/>
    <cellStyle name="Подгруппа 4" xfId="40486"/>
    <cellStyle name="Подгруппа 4 10" xfId="40487"/>
    <cellStyle name="Подгруппа 4 11" xfId="40488"/>
    <cellStyle name="Подгруппа 4 12" xfId="40489"/>
    <cellStyle name="Подгруппа 4 13" xfId="40490"/>
    <cellStyle name="Подгруппа 4 2" xfId="40491"/>
    <cellStyle name="Подгруппа 4 3" xfId="40492"/>
    <cellStyle name="Подгруппа 4 4" xfId="40493"/>
    <cellStyle name="Подгруппа 4 5" xfId="40494"/>
    <cellStyle name="Подгруппа 4 6" xfId="40495"/>
    <cellStyle name="Подгруппа 4 7" xfId="40496"/>
    <cellStyle name="Подгруппа 4 8" xfId="40497"/>
    <cellStyle name="Подгруппа 4 9" xfId="40498"/>
    <cellStyle name="Подгруппа 5" xfId="40499"/>
    <cellStyle name="Подгруппа 5 10" xfId="40500"/>
    <cellStyle name="Подгруппа 5 11" xfId="40501"/>
    <cellStyle name="Подгруппа 5 12" xfId="40502"/>
    <cellStyle name="Подгруппа 5 13" xfId="40503"/>
    <cellStyle name="Подгруппа 5 2" xfId="40504"/>
    <cellStyle name="Подгруппа 5 3" xfId="40505"/>
    <cellStyle name="Подгруппа 5 4" xfId="40506"/>
    <cellStyle name="Подгруппа 5 5" xfId="40507"/>
    <cellStyle name="Подгруппа 5 6" xfId="40508"/>
    <cellStyle name="Подгруппа 5 7" xfId="40509"/>
    <cellStyle name="Подгруппа 5 8" xfId="40510"/>
    <cellStyle name="Подгруппа 5 9" xfId="40511"/>
    <cellStyle name="Подгруппа 6" xfId="40512"/>
    <cellStyle name="Подгруппа 7" xfId="40513"/>
    <cellStyle name="Подгруппа 8" xfId="40514"/>
    <cellStyle name="Подгруппа 9" xfId="40515"/>
    <cellStyle name="Поле ввода" xfId="40516"/>
    <cellStyle name="Пояснение 10" xfId="40517"/>
    <cellStyle name="Пояснение 11" xfId="40518"/>
    <cellStyle name="Пояснение 2" xfId="40519"/>
    <cellStyle name="Пояснение 2 2" xfId="40520"/>
    <cellStyle name="Пояснение 3" xfId="40521"/>
    <cellStyle name="Пояснение 3 2" xfId="40522"/>
    <cellStyle name="Пояснение 4" xfId="40523"/>
    <cellStyle name="Пояснение 4 2" xfId="40524"/>
    <cellStyle name="Пояснение 5" xfId="40525"/>
    <cellStyle name="Пояснение 5 2" xfId="40526"/>
    <cellStyle name="Пояснение 6" xfId="40527"/>
    <cellStyle name="Пояснение 6 2" xfId="40528"/>
    <cellStyle name="Пояснение 7" xfId="40529"/>
    <cellStyle name="Пояснение 7 2" xfId="40530"/>
    <cellStyle name="Пояснение 8" xfId="40531"/>
    <cellStyle name="Пояснение 8 2" xfId="40532"/>
    <cellStyle name="Пояснение 9" xfId="40533"/>
    <cellStyle name="Пояснение 9 2" xfId="40534"/>
    <cellStyle name="Примечание 10" xfId="40535"/>
    <cellStyle name="Примечание 10 10" xfId="40536"/>
    <cellStyle name="Примечание 10 11" xfId="40537"/>
    <cellStyle name="Примечание 10 2" xfId="40538"/>
    <cellStyle name="Примечание 10 2 2" xfId="40539"/>
    <cellStyle name="Примечание 10 2 2 2" xfId="40540"/>
    <cellStyle name="Примечание 10 2 2 2 2" xfId="40541"/>
    <cellStyle name="Примечание 10 2 2 2 2 2" xfId="40542"/>
    <cellStyle name="Примечание 10 2 2 2 2 3" xfId="40543"/>
    <cellStyle name="Примечание 10 2 2 2 3" xfId="40544"/>
    <cellStyle name="Примечание 10 2 2 2 4" xfId="40545"/>
    <cellStyle name="Примечание 10 2 2 3" xfId="40546"/>
    <cellStyle name="Примечание 10 2 2 3 2" xfId="40547"/>
    <cellStyle name="Примечание 10 2 2 3 2 2" xfId="40548"/>
    <cellStyle name="Примечание 10 2 2 3 2 3" xfId="40549"/>
    <cellStyle name="Примечание 10 2 2 3 3" xfId="40550"/>
    <cellStyle name="Примечание 10 2 2 3 4" xfId="40551"/>
    <cellStyle name="Примечание 10 2 2 4" xfId="40552"/>
    <cellStyle name="Примечание 10 2 2 4 2" xfId="40553"/>
    <cellStyle name="Примечание 10 2 2 4 3" xfId="40554"/>
    <cellStyle name="Примечание 10 2 2 5" xfId="40555"/>
    <cellStyle name="Примечание 10 2 2 5 2" xfId="40556"/>
    <cellStyle name="Примечание 10 2 2 5 3" xfId="40557"/>
    <cellStyle name="Примечание 10 2 2 6" xfId="40558"/>
    <cellStyle name="Примечание 10 2 2 7" xfId="40559"/>
    <cellStyle name="Примечание 10 2 2 8" xfId="40560"/>
    <cellStyle name="Примечание 10 2 3" xfId="40561"/>
    <cellStyle name="Примечание 10 2 3 2" xfId="40562"/>
    <cellStyle name="Примечание 10 2 3 2 2" xfId="40563"/>
    <cellStyle name="Примечание 10 2 3 2 3" xfId="40564"/>
    <cellStyle name="Примечание 10 2 3 3" xfId="40565"/>
    <cellStyle name="Примечание 10 2 3 4" xfId="40566"/>
    <cellStyle name="Примечание 10 2 4" xfId="40567"/>
    <cellStyle name="Примечание 10 2 4 2" xfId="40568"/>
    <cellStyle name="Примечание 10 2 4 2 2" xfId="40569"/>
    <cellStyle name="Примечание 10 2 4 2 3" xfId="40570"/>
    <cellStyle name="Примечание 10 2 4 3" xfId="40571"/>
    <cellStyle name="Примечание 10 2 4 4" xfId="40572"/>
    <cellStyle name="Примечание 10 2 5" xfId="40573"/>
    <cellStyle name="Примечание 10 2 5 2" xfId="40574"/>
    <cellStyle name="Примечание 10 2 5 3" xfId="40575"/>
    <cellStyle name="Примечание 10 2 6" xfId="40576"/>
    <cellStyle name="Примечание 10 2 6 2" xfId="40577"/>
    <cellStyle name="Примечание 10 2 6 3" xfId="40578"/>
    <cellStyle name="Примечание 10 2 7" xfId="40579"/>
    <cellStyle name="Примечание 10 2 8" xfId="40580"/>
    <cellStyle name="Примечание 10 2 9" xfId="40581"/>
    <cellStyle name="Примечание 10 3" xfId="40582"/>
    <cellStyle name="Примечание 10 3 2" xfId="40583"/>
    <cellStyle name="Примечание 10 3 2 2" xfId="40584"/>
    <cellStyle name="Примечание 10 3 2 2 2" xfId="40585"/>
    <cellStyle name="Примечание 10 3 2 2 3" xfId="40586"/>
    <cellStyle name="Примечание 10 3 2 3" xfId="40587"/>
    <cellStyle name="Примечание 10 3 2 4" xfId="40588"/>
    <cellStyle name="Примечание 10 3 3" xfId="40589"/>
    <cellStyle name="Примечание 10 3 3 2" xfId="40590"/>
    <cellStyle name="Примечание 10 3 3 2 2" xfId="40591"/>
    <cellStyle name="Примечание 10 3 3 2 3" xfId="40592"/>
    <cellStyle name="Примечание 10 3 3 3" xfId="40593"/>
    <cellStyle name="Примечание 10 3 3 4" xfId="40594"/>
    <cellStyle name="Примечание 10 3 4" xfId="40595"/>
    <cellStyle name="Примечание 10 3 4 2" xfId="40596"/>
    <cellStyle name="Примечание 10 3 4 3" xfId="40597"/>
    <cellStyle name="Примечание 10 3 5" xfId="40598"/>
    <cellStyle name="Примечание 10 3 5 2" xfId="40599"/>
    <cellStyle name="Примечание 10 3 5 3" xfId="40600"/>
    <cellStyle name="Примечание 10 3 6" xfId="40601"/>
    <cellStyle name="Примечание 10 3 7" xfId="40602"/>
    <cellStyle name="Примечание 10 3 8" xfId="40603"/>
    <cellStyle name="Примечание 10 4" xfId="40604"/>
    <cellStyle name="Примечание 10 4 2" xfId="40605"/>
    <cellStyle name="Примечание 10 4 2 2" xfId="40606"/>
    <cellStyle name="Примечание 10 4 2 2 2" xfId="40607"/>
    <cellStyle name="Примечание 10 4 2 2 3" xfId="40608"/>
    <cellStyle name="Примечание 10 4 2 3" xfId="40609"/>
    <cellStyle name="Примечание 10 4 2 4" xfId="40610"/>
    <cellStyle name="Примечание 10 4 3" xfId="40611"/>
    <cellStyle name="Примечание 10 4 3 2" xfId="40612"/>
    <cellStyle name="Примечание 10 4 3 2 2" xfId="40613"/>
    <cellStyle name="Примечание 10 4 3 2 3" xfId="40614"/>
    <cellStyle name="Примечание 10 4 3 3" xfId="40615"/>
    <cellStyle name="Примечание 10 4 3 4" xfId="40616"/>
    <cellStyle name="Примечание 10 4 4" xfId="40617"/>
    <cellStyle name="Примечание 10 4 4 2" xfId="40618"/>
    <cellStyle name="Примечание 10 4 4 3" xfId="40619"/>
    <cellStyle name="Примечание 10 4 5" xfId="40620"/>
    <cellStyle name="Примечание 10 4 5 2" xfId="40621"/>
    <cellStyle name="Примечание 10 4 5 3" xfId="40622"/>
    <cellStyle name="Примечание 10 4 6" xfId="40623"/>
    <cellStyle name="Примечание 10 4 7" xfId="40624"/>
    <cellStyle name="Примечание 10 4 8" xfId="40625"/>
    <cellStyle name="Примечание 10 5" xfId="40626"/>
    <cellStyle name="Примечание 10 5 2" xfId="40627"/>
    <cellStyle name="Примечание 10 5 2 2" xfId="40628"/>
    <cellStyle name="Примечание 10 5 2 3" xfId="40629"/>
    <cellStyle name="Примечание 10 5 3" xfId="40630"/>
    <cellStyle name="Примечание 10 5 4" xfId="40631"/>
    <cellStyle name="Примечание 10 6" xfId="40632"/>
    <cellStyle name="Примечание 10 6 2" xfId="40633"/>
    <cellStyle name="Примечание 10 6 2 2" xfId="40634"/>
    <cellStyle name="Примечание 10 6 2 3" xfId="40635"/>
    <cellStyle name="Примечание 10 6 3" xfId="40636"/>
    <cellStyle name="Примечание 10 6 4" xfId="40637"/>
    <cellStyle name="Примечание 10 7" xfId="40638"/>
    <cellStyle name="Примечание 10 7 2" xfId="40639"/>
    <cellStyle name="Примечание 10 7 3" xfId="40640"/>
    <cellStyle name="Примечание 10 8" xfId="40641"/>
    <cellStyle name="Примечание 10 8 2" xfId="40642"/>
    <cellStyle name="Примечание 10 8 3" xfId="40643"/>
    <cellStyle name="Примечание 10 9" xfId="40644"/>
    <cellStyle name="Примечание 10_46EE.2011(v1.0)" xfId="40645"/>
    <cellStyle name="Примечание 11" xfId="40646"/>
    <cellStyle name="Примечание 11 10" xfId="40647"/>
    <cellStyle name="Примечание 11 11" xfId="40648"/>
    <cellStyle name="Примечание 11 2" xfId="40649"/>
    <cellStyle name="Примечание 11 2 2" xfId="40650"/>
    <cellStyle name="Примечание 11 2 2 2" xfId="40651"/>
    <cellStyle name="Примечание 11 2 2 2 2" xfId="40652"/>
    <cellStyle name="Примечание 11 2 2 2 2 2" xfId="40653"/>
    <cellStyle name="Примечание 11 2 2 2 2 3" xfId="40654"/>
    <cellStyle name="Примечание 11 2 2 2 3" xfId="40655"/>
    <cellStyle name="Примечание 11 2 2 2 4" xfId="40656"/>
    <cellStyle name="Примечание 11 2 2 3" xfId="40657"/>
    <cellStyle name="Примечание 11 2 2 3 2" xfId="40658"/>
    <cellStyle name="Примечание 11 2 2 3 2 2" xfId="40659"/>
    <cellStyle name="Примечание 11 2 2 3 2 3" xfId="40660"/>
    <cellStyle name="Примечание 11 2 2 3 3" xfId="40661"/>
    <cellStyle name="Примечание 11 2 2 3 4" xfId="40662"/>
    <cellStyle name="Примечание 11 2 2 4" xfId="40663"/>
    <cellStyle name="Примечание 11 2 2 4 2" xfId="40664"/>
    <cellStyle name="Примечание 11 2 2 4 3" xfId="40665"/>
    <cellStyle name="Примечание 11 2 2 5" xfId="40666"/>
    <cellStyle name="Примечание 11 2 2 5 2" xfId="40667"/>
    <cellStyle name="Примечание 11 2 2 5 3" xfId="40668"/>
    <cellStyle name="Примечание 11 2 2 6" xfId="40669"/>
    <cellStyle name="Примечание 11 2 2 7" xfId="40670"/>
    <cellStyle name="Примечание 11 2 2 8" xfId="40671"/>
    <cellStyle name="Примечание 11 2 3" xfId="40672"/>
    <cellStyle name="Примечание 11 2 3 2" xfId="40673"/>
    <cellStyle name="Примечание 11 2 3 2 2" xfId="40674"/>
    <cellStyle name="Примечание 11 2 3 2 3" xfId="40675"/>
    <cellStyle name="Примечание 11 2 3 3" xfId="40676"/>
    <cellStyle name="Примечание 11 2 3 4" xfId="40677"/>
    <cellStyle name="Примечание 11 2 4" xfId="40678"/>
    <cellStyle name="Примечание 11 2 4 2" xfId="40679"/>
    <cellStyle name="Примечание 11 2 4 2 2" xfId="40680"/>
    <cellStyle name="Примечание 11 2 4 2 3" xfId="40681"/>
    <cellStyle name="Примечание 11 2 4 3" xfId="40682"/>
    <cellStyle name="Примечание 11 2 4 4" xfId="40683"/>
    <cellStyle name="Примечание 11 2 5" xfId="40684"/>
    <cellStyle name="Примечание 11 2 5 2" xfId="40685"/>
    <cellStyle name="Примечание 11 2 5 3" xfId="40686"/>
    <cellStyle name="Примечание 11 2 6" xfId="40687"/>
    <cellStyle name="Примечание 11 2 6 2" xfId="40688"/>
    <cellStyle name="Примечание 11 2 6 3" xfId="40689"/>
    <cellStyle name="Примечание 11 2 7" xfId="40690"/>
    <cellStyle name="Примечание 11 2 8" xfId="40691"/>
    <cellStyle name="Примечание 11 2 9" xfId="40692"/>
    <cellStyle name="Примечание 11 3" xfId="40693"/>
    <cellStyle name="Примечание 11 3 2" xfId="40694"/>
    <cellStyle name="Примечание 11 3 2 2" xfId="40695"/>
    <cellStyle name="Примечание 11 3 2 2 2" xfId="40696"/>
    <cellStyle name="Примечание 11 3 2 2 3" xfId="40697"/>
    <cellStyle name="Примечание 11 3 2 3" xfId="40698"/>
    <cellStyle name="Примечание 11 3 2 4" xfId="40699"/>
    <cellStyle name="Примечание 11 3 3" xfId="40700"/>
    <cellStyle name="Примечание 11 3 3 2" xfId="40701"/>
    <cellStyle name="Примечание 11 3 3 2 2" xfId="40702"/>
    <cellStyle name="Примечание 11 3 3 2 3" xfId="40703"/>
    <cellStyle name="Примечание 11 3 3 3" xfId="40704"/>
    <cellStyle name="Примечание 11 3 3 4" xfId="40705"/>
    <cellStyle name="Примечание 11 3 4" xfId="40706"/>
    <cellStyle name="Примечание 11 3 4 2" xfId="40707"/>
    <cellStyle name="Примечание 11 3 4 3" xfId="40708"/>
    <cellStyle name="Примечание 11 3 5" xfId="40709"/>
    <cellStyle name="Примечание 11 3 5 2" xfId="40710"/>
    <cellStyle name="Примечание 11 3 5 3" xfId="40711"/>
    <cellStyle name="Примечание 11 3 6" xfId="40712"/>
    <cellStyle name="Примечание 11 3 7" xfId="40713"/>
    <cellStyle name="Примечание 11 3 8" xfId="40714"/>
    <cellStyle name="Примечание 11 4" xfId="40715"/>
    <cellStyle name="Примечание 11 4 2" xfId="40716"/>
    <cellStyle name="Примечание 11 4 2 2" xfId="40717"/>
    <cellStyle name="Примечание 11 4 2 2 2" xfId="40718"/>
    <cellStyle name="Примечание 11 4 2 2 3" xfId="40719"/>
    <cellStyle name="Примечание 11 4 2 3" xfId="40720"/>
    <cellStyle name="Примечание 11 4 2 4" xfId="40721"/>
    <cellStyle name="Примечание 11 4 3" xfId="40722"/>
    <cellStyle name="Примечание 11 4 3 2" xfId="40723"/>
    <cellStyle name="Примечание 11 4 3 2 2" xfId="40724"/>
    <cellStyle name="Примечание 11 4 3 2 3" xfId="40725"/>
    <cellStyle name="Примечание 11 4 3 3" xfId="40726"/>
    <cellStyle name="Примечание 11 4 3 4" xfId="40727"/>
    <cellStyle name="Примечание 11 4 4" xfId="40728"/>
    <cellStyle name="Примечание 11 4 4 2" xfId="40729"/>
    <cellStyle name="Примечание 11 4 4 3" xfId="40730"/>
    <cellStyle name="Примечание 11 4 5" xfId="40731"/>
    <cellStyle name="Примечание 11 4 5 2" xfId="40732"/>
    <cellStyle name="Примечание 11 4 5 3" xfId="40733"/>
    <cellStyle name="Примечание 11 4 6" xfId="40734"/>
    <cellStyle name="Примечание 11 4 7" xfId="40735"/>
    <cellStyle name="Примечание 11 4 8" xfId="40736"/>
    <cellStyle name="Примечание 11 5" xfId="40737"/>
    <cellStyle name="Примечание 11 5 2" xfId="40738"/>
    <cellStyle name="Примечание 11 5 2 2" xfId="40739"/>
    <cellStyle name="Примечание 11 5 2 3" xfId="40740"/>
    <cellStyle name="Примечание 11 5 3" xfId="40741"/>
    <cellStyle name="Примечание 11 5 4" xfId="40742"/>
    <cellStyle name="Примечание 11 6" xfId="40743"/>
    <cellStyle name="Примечание 11 6 2" xfId="40744"/>
    <cellStyle name="Примечание 11 6 2 2" xfId="40745"/>
    <cellStyle name="Примечание 11 6 2 3" xfId="40746"/>
    <cellStyle name="Примечание 11 6 3" xfId="40747"/>
    <cellStyle name="Примечание 11 6 4" xfId="40748"/>
    <cellStyle name="Примечание 11 7" xfId="40749"/>
    <cellStyle name="Примечание 11 7 2" xfId="40750"/>
    <cellStyle name="Примечание 11 7 3" xfId="40751"/>
    <cellStyle name="Примечание 11 8" xfId="40752"/>
    <cellStyle name="Примечание 11 8 2" xfId="40753"/>
    <cellStyle name="Примечание 11 8 3" xfId="40754"/>
    <cellStyle name="Примечание 11 9" xfId="40755"/>
    <cellStyle name="Примечание 11_46EE.2011(v1.0)" xfId="40756"/>
    <cellStyle name="Примечание 12" xfId="40757"/>
    <cellStyle name="Примечание 12 10" xfId="40758"/>
    <cellStyle name="Примечание 12 11" xfId="40759"/>
    <cellStyle name="Примечание 12 2" xfId="40760"/>
    <cellStyle name="Примечание 12 2 2" xfId="40761"/>
    <cellStyle name="Примечание 12 2 2 2" xfId="40762"/>
    <cellStyle name="Примечание 12 2 2 2 2" xfId="40763"/>
    <cellStyle name="Примечание 12 2 2 2 2 2" xfId="40764"/>
    <cellStyle name="Примечание 12 2 2 2 2 3" xfId="40765"/>
    <cellStyle name="Примечание 12 2 2 2 3" xfId="40766"/>
    <cellStyle name="Примечание 12 2 2 2 4" xfId="40767"/>
    <cellStyle name="Примечание 12 2 2 3" xfId="40768"/>
    <cellStyle name="Примечание 12 2 2 3 2" xfId="40769"/>
    <cellStyle name="Примечание 12 2 2 3 2 2" xfId="40770"/>
    <cellStyle name="Примечание 12 2 2 3 2 3" xfId="40771"/>
    <cellStyle name="Примечание 12 2 2 3 3" xfId="40772"/>
    <cellStyle name="Примечание 12 2 2 3 4" xfId="40773"/>
    <cellStyle name="Примечание 12 2 2 4" xfId="40774"/>
    <cellStyle name="Примечание 12 2 2 4 2" xfId="40775"/>
    <cellStyle name="Примечание 12 2 2 4 3" xfId="40776"/>
    <cellStyle name="Примечание 12 2 2 5" xfId="40777"/>
    <cellStyle name="Примечание 12 2 2 5 2" xfId="40778"/>
    <cellStyle name="Примечание 12 2 2 5 3" xfId="40779"/>
    <cellStyle name="Примечание 12 2 2 6" xfId="40780"/>
    <cellStyle name="Примечание 12 2 2 7" xfId="40781"/>
    <cellStyle name="Примечание 12 2 2 8" xfId="40782"/>
    <cellStyle name="Примечание 12 2 3" xfId="40783"/>
    <cellStyle name="Примечание 12 2 3 2" xfId="40784"/>
    <cellStyle name="Примечание 12 2 3 2 2" xfId="40785"/>
    <cellStyle name="Примечание 12 2 3 2 3" xfId="40786"/>
    <cellStyle name="Примечание 12 2 3 3" xfId="40787"/>
    <cellStyle name="Примечание 12 2 3 4" xfId="40788"/>
    <cellStyle name="Примечание 12 2 4" xfId="40789"/>
    <cellStyle name="Примечание 12 2 4 2" xfId="40790"/>
    <cellStyle name="Примечание 12 2 4 2 2" xfId="40791"/>
    <cellStyle name="Примечание 12 2 4 2 3" xfId="40792"/>
    <cellStyle name="Примечание 12 2 4 3" xfId="40793"/>
    <cellStyle name="Примечание 12 2 4 4" xfId="40794"/>
    <cellStyle name="Примечание 12 2 5" xfId="40795"/>
    <cellStyle name="Примечание 12 2 5 2" xfId="40796"/>
    <cellStyle name="Примечание 12 2 5 3" xfId="40797"/>
    <cellStyle name="Примечание 12 2 6" xfId="40798"/>
    <cellStyle name="Примечание 12 2 6 2" xfId="40799"/>
    <cellStyle name="Примечание 12 2 6 3" xfId="40800"/>
    <cellStyle name="Примечание 12 2 7" xfId="40801"/>
    <cellStyle name="Примечание 12 2 8" xfId="40802"/>
    <cellStyle name="Примечание 12 2 9" xfId="40803"/>
    <cellStyle name="Примечание 12 3" xfId="40804"/>
    <cellStyle name="Примечание 12 3 2" xfId="40805"/>
    <cellStyle name="Примечание 12 3 2 2" xfId="40806"/>
    <cellStyle name="Примечание 12 3 2 2 2" xfId="40807"/>
    <cellStyle name="Примечание 12 3 2 2 3" xfId="40808"/>
    <cellStyle name="Примечание 12 3 2 3" xfId="40809"/>
    <cellStyle name="Примечание 12 3 2 4" xfId="40810"/>
    <cellStyle name="Примечание 12 3 3" xfId="40811"/>
    <cellStyle name="Примечание 12 3 3 2" xfId="40812"/>
    <cellStyle name="Примечание 12 3 3 2 2" xfId="40813"/>
    <cellStyle name="Примечание 12 3 3 2 3" xfId="40814"/>
    <cellStyle name="Примечание 12 3 3 3" xfId="40815"/>
    <cellStyle name="Примечание 12 3 3 4" xfId="40816"/>
    <cellStyle name="Примечание 12 3 4" xfId="40817"/>
    <cellStyle name="Примечание 12 3 4 2" xfId="40818"/>
    <cellStyle name="Примечание 12 3 4 3" xfId="40819"/>
    <cellStyle name="Примечание 12 3 5" xfId="40820"/>
    <cellStyle name="Примечание 12 3 5 2" xfId="40821"/>
    <cellStyle name="Примечание 12 3 5 3" xfId="40822"/>
    <cellStyle name="Примечание 12 3 6" xfId="40823"/>
    <cellStyle name="Примечание 12 3 7" xfId="40824"/>
    <cellStyle name="Примечание 12 3 8" xfId="40825"/>
    <cellStyle name="Примечание 12 4" xfId="40826"/>
    <cellStyle name="Примечание 12 4 2" xfId="40827"/>
    <cellStyle name="Примечание 12 4 2 2" xfId="40828"/>
    <cellStyle name="Примечание 12 4 2 2 2" xfId="40829"/>
    <cellStyle name="Примечание 12 4 2 2 3" xfId="40830"/>
    <cellStyle name="Примечание 12 4 2 3" xfId="40831"/>
    <cellStyle name="Примечание 12 4 2 4" xfId="40832"/>
    <cellStyle name="Примечание 12 4 3" xfId="40833"/>
    <cellStyle name="Примечание 12 4 3 2" xfId="40834"/>
    <cellStyle name="Примечание 12 4 3 2 2" xfId="40835"/>
    <cellStyle name="Примечание 12 4 3 2 3" xfId="40836"/>
    <cellStyle name="Примечание 12 4 3 3" xfId="40837"/>
    <cellStyle name="Примечание 12 4 3 4" xfId="40838"/>
    <cellStyle name="Примечание 12 4 4" xfId="40839"/>
    <cellStyle name="Примечание 12 4 4 2" xfId="40840"/>
    <cellStyle name="Примечание 12 4 4 3" xfId="40841"/>
    <cellStyle name="Примечание 12 4 5" xfId="40842"/>
    <cellStyle name="Примечание 12 4 5 2" xfId="40843"/>
    <cellStyle name="Примечание 12 4 5 3" xfId="40844"/>
    <cellStyle name="Примечание 12 4 6" xfId="40845"/>
    <cellStyle name="Примечание 12 4 7" xfId="40846"/>
    <cellStyle name="Примечание 12 4 8" xfId="40847"/>
    <cellStyle name="Примечание 12 5" xfId="40848"/>
    <cellStyle name="Примечание 12 5 2" xfId="40849"/>
    <cellStyle name="Примечание 12 5 2 2" xfId="40850"/>
    <cellStyle name="Примечание 12 5 2 3" xfId="40851"/>
    <cellStyle name="Примечание 12 5 3" xfId="40852"/>
    <cellStyle name="Примечание 12 5 4" xfId="40853"/>
    <cellStyle name="Примечание 12 6" xfId="40854"/>
    <cellStyle name="Примечание 12 6 2" xfId="40855"/>
    <cellStyle name="Примечание 12 6 2 2" xfId="40856"/>
    <cellStyle name="Примечание 12 6 2 3" xfId="40857"/>
    <cellStyle name="Примечание 12 6 3" xfId="40858"/>
    <cellStyle name="Примечание 12 6 4" xfId="40859"/>
    <cellStyle name="Примечание 12 7" xfId="40860"/>
    <cellStyle name="Примечание 12 7 2" xfId="40861"/>
    <cellStyle name="Примечание 12 7 3" xfId="40862"/>
    <cellStyle name="Примечание 12 8" xfId="40863"/>
    <cellStyle name="Примечание 12 8 2" xfId="40864"/>
    <cellStyle name="Примечание 12 8 3" xfId="40865"/>
    <cellStyle name="Примечание 12 9" xfId="40866"/>
    <cellStyle name="Примечание 12_46EE.2011(v1.0)" xfId="40867"/>
    <cellStyle name="Примечание 13" xfId="40868"/>
    <cellStyle name="Примечание 13 10" xfId="40869"/>
    <cellStyle name="Примечание 13 11" xfId="40870"/>
    <cellStyle name="Примечание 13 2" xfId="40871"/>
    <cellStyle name="Примечание 13 2 2" xfId="40872"/>
    <cellStyle name="Примечание 13 2 2 2" xfId="40873"/>
    <cellStyle name="Примечание 13 2 2 2 2" xfId="40874"/>
    <cellStyle name="Примечание 13 2 2 2 2 2" xfId="40875"/>
    <cellStyle name="Примечание 13 2 2 2 2 3" xfId="40876"/>
    <cellStyle name="Примечание 13 2 2 2 3" xfId="40877"/>
    <cellStyle name="Примечание 13 2 2 2 4" xfId="40878"/>
    <cellStyle name="Примечание 13 2 2 3" xfId="40879"/>
    <cellStyle name="Примечание 13 2 2 3 2" xfId="40880"/>
    <cellStyle name="Примечание 13 2 2 3 2 2" xfId="40881"/>
    <cellStyle name="Примечание 13 2 2 3 2 3" xfId="40882"/>
    <cellStyle name="Примечание 13 2 2 3 3" xfId="40883"/>
    <cellStyle name="Примечание 13 2 2 3 4" xfId="40884"/>
    <cellStyle name="Примечание 13 2 2 4" xfId="40885"/>
    <cellStyle name="Примечание 13 2 2 4 2" xfId="40886"/>
    <cellStyle name="Примечание 13 2 2 4 3" xfId="40887"/>
    <cellStyle name="Примечание 13 2 2 5" xfId="40888"/>
    <cellStyle name="Примечание 13 2 2 5 2" xfId="40889"/>
    <cellStyle name="Примечание 13 2 2 5 3" xfId="40890"/>
    <cellStyle name="Примечание 13 2 2 6" xfId="40891"/>
    <cellStyle name="Примечание 13 2 2 7" xfId="40892"/>
    <cellStyle name="Примечание 13 2 3" xfId="40893"/>
    <cellStyle name="Примечание 13 2 3 2" xfId="40894"/>
    <cellStyle name="Примечание 13 2 3 2 2" xfId="40895"/>
    <cellStyle name="Примечание 13 2 3 2 3" xfId="40896"/>
    <cellStyle name="Примечание 13 2 3 3" xfId="40897"/>
    <cellStyle name="Примечание 13 2 3 4" xfId="40898"/>
    <cellStyle name="Примечание 13 2 4" xfId="40899"/>
    <cellStyle name="Примечание 13 2 4 2" xfId="40900"/>
    <cellStyle name="Примечание 13 2 4 2 2" xfId="40901"/>
    <cellStyle name="Примечание 13 2 4 2 3" xfId="40902"/>
    <cellStyle name="Примечание 13 2 4 3" xfId="40903"/>
    <cellStyle name="Примечание 13 2 4 4" xfId="40904"/>
    <cellStyle name="Примечание 13 2 5" xfId="40905"/>
    <cellStyle name="Примечание 13 2 5 2" xfId="40906"/>
    <cellStyle name="Примечание 13 2 5 3" xfId="40907"/>
    <cellStyle name="Примечание 13 2 6" xfId="40908"/>
    <cellStyle name="Примечание 13 2 6 2" xfId="40909"/>
    <cellStyle name="Примечание 13 2 6 3" xfId="40910"/>
    <cellStyle name="Примечание 13 2 7" xfId="40911"/>
    <cellStyle name="Примечание 13 2 8" xfId="40912"/>
    <cellStyle name="Примечание 13 2 9" xfId="40913"/>
    <cellStyle name="Примечание 13 3" xfId="40914"/>
    <cellStyle name="Примечание 13 3 2" xfId="40915"/>
    <cellStyle name="Примечание 13 3 2 2" xfId="40916"/>
    <cellStyle name="Примечание 13 3 2 2 2" xfId="40917"/>
    <cellStyle name="Примечание 13 3 2 2 3" xfId="40918"/>
    <cellStyle name="Примечание 13 3 2 3" xfId="40919"/>
    <cellStyle name="Примечание 13 3 2 4" xfId="40920"/>
    <cellStyle name="Примечание 13 3 3" xfId="40921"/>
    <cellStyle name="Примечание 13 3 3 2" xfId="40922"/>
    <cellStyle name="Примечание 13 3 3 2 2" xfId="40923"/>
    <cellStyle name="Примечание 13 3 3 2 3" xfId="40924"/>
    <cellStyle name="Примечание 13 3 3 3" xfId="40925"/>
    <cellStyle name="Примечание 13 3 3 4" xfId="40926"/>
    <cellStyle name="Примечание 13 3 4" xfId="40927"/>
    <cellStyle name="Примечание 13 3 4 2" xfId="40928"/>
    <cellStyle name="Примечание 13 3 4 3" xfId="40929"/>
    <cellStyle name="Примечание 13 3 5" xfId="40930"/>
    <cellStyle name="Примечание 13 3 5 2" xfId="40931"/>
    <cellStyle name="Примечание 13 3 5 3" xfId="40932"/>
    <cellStyle name="Примечание 13 3 6" xfId="40933"/>
    <cellStyle name="Примечание 13 3 7" xfId="40934"/>
    <cellStyle name="Примечание 13 3 8" xfId="40935"/>
    <cellStyle name="Примечание 13 4" xfId="40936"/>
    <cellStyle name="Примечание 13 4 2" xfId="40937"/>
    <cellStyle name="Примечание 13 4 2 2" xfId="40938"/>
    <cellStyle name="Примечание 13 4 2 2 2" xfId="40939"/>
    <cellStyle name="Примечание 13 4 2 2 3" xfId="40940"/>
    <cellStyle name="Примечание 13 4 2 3" xfId="40941"/>
    <cellStyle name="Примечание 13 4 2 4" xfId="40942"/>
    <cellStyle name="Примечание 13 4 3" xfId="40943"/>
    <cellStyle name="Примечание 13 4 3 2" xfId="40944"/>
    <cellStyle name="Примечание 13 4 3 2 2" xfId="40945"/>
    <cellStyle name="Примечание 13 4 3 2 3" xfId="40946"/>
    <cellStyle name="Примечание 13 4 3 3" xfId="40947"/>
    <cellStyle name="Примечание 13 4 3 4" xfId="40948"/>
    <cellStyle name="Примечание 13 4 4" xfId="40949"/>
    <cellStyle name="Примечание 13 4 4 2" xfId="40950"/>
    <cellStyle name="Примечание 13 4 4 3" xfId="40951"/>
    <cellStyle name="Примечание 13 4 5" xfId="40952"/>
    <cellStyle name="Примечание 13 4 5 2" xfId="40953"/>
    <cellStyle name="Примечание 13 4 5 3" xfId="40954"/>
    <cellStyle name="Примечание 13 4 6" xfId="40955"/>
    <cellStyle name="Примечание 13 4 7" xfId="40956"/>
    <cellStyle name="Примечание 13 4 8" xfId="40957"/>
    <cellStyle name="Примечание 13 5" xfId="40958"/>
    <cellStyle name="Примечание 13 5 2" xfId="40959"/>
    <cellStyle name="Примечание 13 5 2 2" xfId="40960"/>
    <cellStyle name="Примечание 13 5 2 3" xfId="40961"/>
    <cellStyle name="Примечание 13 5 3" xfId="40962"/>
    <cellStyle name="Примечание 13 5 4" xfId="40963"/>
    <cellStyle name="Примечание 13 6" xfId="40964"/>
    <cellStyle name="Примечание 13 6 2" xfId="40965"/>
    <cellStyle name="Примечание 13 6 2 2" xfId="40966"/>
    <cellStyle name="Примечание 13 6 2 3" xfId="40967"/>
    <cellStyle name="Примечание 13 6 3" xfId="40968"/>
    <cellStyle name="Примечание 13 6 4" xfId="40969"/>
    <cellStyle name="Примечание 13 7" xfId="40970"/>
    <cellStyle name="Примечание 13 7 2" xfId="40971"/>
    <cellStyle name="Примечание 13 7 3" xfId="40972"/>
    <cellStyle name="Примечание 13 8" xfId="40973"/>
    <cellStyle name="Примечание 13 8 2" xfId="40974"/>
    <cellStyle name="Примечание 13 8 3" xfId="40975"/>
    <cellStyle name="Примечание 13 9" xfId="40976"/>
    <cellStyle name="Примечание 14" xfId="40977"/>
    <cellStyle name="Примечание 14 2" xfId="40978"/>
    <cellStyle name="Примечание 14 2 2" xfId="40979"/>
    <cellStyle name="Примечание 14 2 2 2" xfId="40980"/>
    <cellStyle name="Примечание 14 2 2 3" xfId="40981"/>
    <cellStyle name="Примечание 14 2 3" xfId="40982"/>
    <cellStyle name="Примечание 14 2 4" xfId="40983"/>
    <cellStyle name="Примечание 14 3" xfId="40984"/>
    <cellStyle name="Примечание 14 3 2" xfId="40985"/>
    <cellStyle name="Примечание 14 3 2 2" xfId="40986"/>
    <cellStyle name="Примечание 14 3 2 3" xfId="40987"/>
    <cellStyle name="Примечание 14 3 3" xfId="40988"/>
    <cellStyle name="Примечание 14 3 4" xfId="40989"/>
    <cellStyle name="Примечание 14 4" xfId="40990"/>
    <cellStyle name="Примечание 14 4 2" xfId="40991"/>
    <cellStyle name="Примечание 14 4 3" xfId="40992"/>
    <cellStyle name="Примечание 14 5" xfId="40993"/>
    <cellStyle name="Примечание 14 5 2" xfId="40994"/>
    <cellStyle name="Примечание 14 5 3" xfId="40995"/>
    <cellStyle name="Примечание 14 6" xfId="40996"/>
    <cellStyle name="Примечание 14 7" xfId="40997"/>
    <cellStyle name="Примечание 14 8" xfId="40998"/>
    <cellStyle name="Примечание 15" xfId="40999"/>
    <cellStyle name="Примечание 15 2" xfId="41000"/>
    <cellStyle name="Примечание 15 2 2" xfId="41001"/>
    <cellStyle name="Примечание 15 2 2 2" xfId="41002"/>
    <cellStyle name="Примечание 15 2 2 3" xfId="41003"/>
    <cellStyle name="Примечание 15 2 3" xfId="41004"/>
    <cellStyle name="Примечание 15 2 4" xfId="41005"/>
    <cellStyle name="Примечание 15 3" xfId="41006"/>
    <cellStyle name="Примечание 15 3 2" xfId="41007"/>
    <cellStyle name="Примечание 15 3 2 2" xfId="41008"/>
    <cellStyle name="Примечание 15 3 2 3" xfId="41009"/>
    <cellStyle name="Примечание 15 3 3" xfId="41010"/>
    <cellStyle name="Примечание 15 3 4" xfId="41011"/>
    <cellStyle name="Примечание 15 4" xfId="41012"/>
    <cellStyle name="Примечание 15 4 2" xfId="41013"/>
    <cellStyle name="Примечание 15 4 3" xfId="41014"/>
    <cellStyle name="Примечание 15 5" xfId="41015"/>
    <cellStyle name="Примечание 15 5 2" xfId="41016"/>
    <cellStyle name="Примечание 15 5 3" xfId="41017"/>
    <cellStyle name="Примечание 15 6" xfId="41018"/>
    <cellStyle name="Примечание 15 7" xfId="41019"/>
    <cellStyle name="Примечание 15 8" xfId="41020"/>
    <cellStyle name="Примечание 16" xfId="41021"/>
    <cellStyle name="Примечание 16 2" xfId="41022"/>
    <cellStyle name="Примечание 16 2 2" xfId="41023"/>
    <cellStyle name="Примечание 16 2 2 2" xfId="41024"/>
    <cellStyle name="Примечание 16 2 2 3" xfId="41025"/>
    <cellStyle name="Примечание 16 2 3" xfId="41026"/>
    <cellStyle name="Примечание 16 2 4" xfId="41027"/>
    <cellStyle name="Примечание 16 3" xfId="41028"/>
    <cellStyle name="Примечание 16 3 2" xfId="41029"/>
    <cellStyle name="Примечание 16 3 2 2" xfId="41030"/>
    <cellStyle name="Примечание 16 3 2 3" xfId="41031"/>
    <cellStyle name="Примечание 16 3 3" xfId="41032"/>
    <cellStyle name="Примечание 16 3 4" xfId="41033"/>
    <cellStyle name="Примечание 16 4" xfId="41034"/>
    <cellStyle name="Примечание 16 4 2" xfId="41035"/>
    <cellStyle name="Примечание 16 4 3" xfId="41036"/>
    <cellStyle name="Примечание 16 5" xfId="41037"/>
    <cellStyle name="Примечание 16 5 2" xfId="41038"/>
    <cellStyle name="Примечание 16 5 3" xfId="41039"/>
    <cellStyle name="Примечание 16 6" xfId="41040"/>
    <cellStyle name="Примечание 16 7" xfId="41041"/>
    <cellStyle name="Примечание 16 8" xfId="41042"/>
    <cellStyle name="Примечание 17" xfId="41043"/>
    <cellStyle name="Примечание 17 2" xfId="41044"/>
    <cellStyle name="Примечание 17 2 2" xfId="41045"/>
    <cellStyle name="Примечание 17 2 2 2" xfId="41046"/>
    <cellStyle name="Примечание 17 2 2 3" xfId="41047"/>
    <cellStyle name="Примечание 17 2 3" xfId="41048"/>
    <cellStyle name="Примечание 17 2 4" xfId="41049"/>
    <cellStyle name="Примечание 17 3" xfId="41050"/>
    <cellStyle name="Примечание 17 3 2" xfId="41051"/>
    <cellStyle name="Примечание 17 3 2 2" xfId="41052"/>
    <cellStyle name="Примечание 17 3 2 3" xfId="41053"/>
    <cellStyle name="Примечание 17 3 3" xfId="41054"/>
    <cellStyle name="Примечание 17 3 4" xfId="41055"/>
    <cellStyle name="Примечание 17 4" xfId="41056"/>
    <cellStyle name="Примечание 17 4 2" xfId="41057"/>
    <cellStyle name="Примечание 17 4 3" xfId="41058"/>
    <cellStyle name="Примечание 17 5" xfId="41059"/>
    <cellStyle name="Примечание 17 5 2" xfId="41060"/>
    <cellStyle name="Примечание 17 5 3" xfId="41061"/>
    <cellStyle name="Примечание 17 6" xfId="41062"/>
    <cellStyle name="Примечание 17 7" xfId="41063"/>
    <cellStyle name="Примечание 17 8" xfId="41064"/>
    <cellStyle name="Примечание 18" xfId="41065"/>
    <cellStyle name="Примечание 18 2" xfId="41066"/>
    <cellStyle name="Примечание 18 2 2" xfId="41067"/>
    <cellStyle name="Примечание 18 2 2 2" xfId="41068"/>
    <cellStyle name="Примечание 18 2 2 3" xfId="41069"/>
    <cellStyle name="Примечание 18 2 3" xfId="41070"/>
    <cellStyle name="Примечание 18 2 4" xfId="41071"/>
    <cellStyle name="Примечание 18 3" xfId="41072"/>
    <cellStyle name="Примечание 18 3 2" xfId="41073"/>
    <cellStyle name="Примечание 18 3 2 2" xfId="41074"/>
    <cellStyle name="Примечание 18 3 2 3" xfId="41075"/>
    <cellStyle name="Примечание 18 3 3" xfId="41076"/>
    <cellStyle name="Примечание 18 3 4" xfId="41077"/>
    <cellStyle name="Примечание 18 4" xfId="41078"/>
    <cellStyle name="Примечание 18 4 2" xfId="41079"/>
    <cellStyle name="Примечание 18 4 3" xfId="41080"/>
    <cellStyle name="Примечание 18 5" xfId="41081"/>
    <cellStyle name="Примечание 18 5 2" xfId="41082"/>
    <cellStyle name="Примечание 18 5 3" xfId="41083"/>
    <cellStyle name="Примечание 18 6" xfId="41084"/>
    <cellStyle name="Примечание 18 7" xfId="41085"/>
    <cellStyle name="Примечание 18 8" xfId="41086"/>
    <cellStyle name="Примечание 19" xfId="41087"/>
    <cellStyle name="Примечание 19 2" xfId="41088"/>
    <cellStyle name="Примечание 19 2 2" xfId="41089"/>
    <cellStyle name="Примечание 19 2 2 2" xfId="41090"/>
    <cellStyle name="Примечание 19 2 2 3" xfId="41091"/>
    <cellStyle name="Примечание 19 2 3" xfId="41092"/>
    <cellStyle name="Примечание 19 2 4" xfId="41093"/>
    <cellStyle name="Примечание 19 3" xfId="41094"/>
    <cellStyle name="Примечание 19 3 2" xfId="41095"/>
    <cellStyle name="Примечание 19 3 2 2" xfId="41096"/>
    <cellStyle name="Примечание 19 3 2 3" xfId="41097"/>
    <cellStyle name="Примечание 19 3 3" xfId="41098"/>
    <cellStyle name="Примечание 19 3 4" xfId="41099"/>
    <cellStyle name="Примечание 19 4" xfId="41100"/>
    <cellStyle name="Примечание 19 4 2" xfId="41101"/>
    <cellStyle name="Примечание 19 4 3" xfId="41102"/>
    <cellStyle name="Примечание 19 5" xfId="41103"/>
    <cellStyle name="Примечание 19 5 2" xfId="41104"/>
    <cellStyle name="Примечание 19 5 3" xfId="41105"/>
    <cellStyle name="Примечание 19 6" xfId="41106"/>
    <cellStyle name="Примечание 19 7" xfId="41107"/>
    <cellStyle name="Примечание 19 8" xfId="41108"/>
    <cellStyle name="Примечание 2" xfId="41109"/>
    <cellStyle name="Примечание 2 10" xfId="41110"/>
    <cellStyle name="Примечание 2 10 10" xfId="41111"/>
    <cellStyle name="Примечание 2 10 11" xfId="41112"/>
    <cellStyle name="Примечание 2 10 12" xfId="41113"/>
    <cellStyle name="Примечание 2 10 2" xfId="41114"/>
    <cellStyle name="Примечание 2 10 2 2" xfId="41115"/>
    <cellStyle name="Примечание 2 10 2 2 2" xfId="41116"/>
    <cellStyle name="Примечание 2 10 2 2 2 2" xfId="41117"/>
    <cellStyle name="Примечание 2 10 2 2 2 3" xfId="41118"/>
    <cellStyle name="Примечание 2 10 2 2 3" xfId="41119"/>
    <cellStyle name="Примечание 2 10 2 2 4" xfId="41120"/>
    <cellStyle name="Примечание 2 10 2 2 5" xfId="41121"/>
    <cellStyle name="Примечание 2 10 2 3" xfId="41122"/>
    <cellStyle name="Примечание 2 10 2 3 2" xfId="41123"/>
    <cellStyle name="Примечание 2 10 2 3 2 2" xfId="41124"/>
    <cellStyle name="Примечание 2 10 2 3 2 3" xfId="41125"/>
    <cellStyle name="Примечание 2 10 2 3 3" xfId="41126"/>
    <cellStyle name="Примечание 2 10 2 3 4" xfId="41127"/>
    <cellStyle name="Примечание 2 10 2 4" xfId="41128"/>
    <cellStyle name="Примечание 2 10 2 4 2" xfId="41129"/>
    <cellStyle name="Примечание 2 10 2 4 3" xfId="41130"/>
    <cellStyle name="Примечание 2 10 2 5" xfId="41131"/>
    <cellStyle name="Примечание 2 10 2 5 2" xfId="41132"/>
    <cellStyle name="Примечание 2 10 2 5 3" xfId="41133"/>
    <cellStyle name="Примечание 2 10 2 6" xfId="41134"/>
    <cellStyle name="Примечание 2 10 2 7" xfId="41135"/>
    <cellStyle name="Примечание 2 10 2 8" xfId="41136"/>
    <cellStyle name="Примечание 2 10 3" xfId="41137"/>
    <cellStyle name="Примечание 2 10 3 2" xfId="41138"/>
    <cellStyle name="Примечание 2 10 3 2 2" xfId="41139"/>
    <cellStyle name="Примечание 2 10 3 2 3" xfId="41140"/>
    <cellStyle name="Примечание 2 10 3 3" xfId="41141"/>
    <cellStyle name="Примечание 2 10 3 4" xfId="41142"/>
    <cellStyle name="Примечание 2 10 3 5" xfId="41143"/>
    <cellStyle name="Примечание 2 10 4" xfId="41144"/>
    <cellStyle name="Примечание 2 10 4 2" xfId="41145"/>
    <cellStyle name="Примечание 2 10 4 2 2" xfId="41146"/>
    <cellStyle name="Примечание 2 10 4 2 3" xfId="41147"/>
    <cellStyle name="Примечание 2 10 4 3" xfId="41148"/>
    <cellStyle name="Примечание 2 10 4 4" xfId="41149"/>
    <cellStyle name="Примечание 2 10 4 5" xfId="41150"/>
    <cellStyle name="Примечание 2 10 5" xfId="41151"/>
    <cellStyle name="Примечание 2 10 5 2" xfId="41152"/>
    <cellStyle name="Примечание 2 10 5 2 2" xfId="41153"/>
    <cellStyle name="Примечание 2 10 5 2 3" xfId="41154"/>
    <cellStyle name="Примечание 2 10 5 3" xfId="41155"/>
    <cellStyle name="Примечание 2 10 5 4" xfId="41156"/>
    <cellStyle name="Примечание 2 10 5 5" xfId="41157"/>
    <cellStyle name="Примечание 2 10 6" xfId="41158"/>
    <cellStyle name="Примечание 2 10 6 2" xfId="41159"/>
    <cellStyle name="Примечание 2 10 6 2 2" xfId="41160"/>
    <cellStyle name="Примечание 2 10 6 2 3" xfId="41161"/>
    <cellStyle name="Примечание 2 10 6 3" xfId="41162"/>
    <cellStyle name="Примечание 2 10 6 4" xfId="41163"/>
    <cellStyle name="Примечание 2 10 7" xfId="41164"/>
    <cellStyle name="Примечание 2 10 7 2" xfId="41165"/>
    <cellStyle name="Примечание 2 10 7 3" xfId="41166"/>
    <cellStyle name="Примечание 2 10 8" xfId="41167"/>
    <cellStyle name="Примечание 2 10 8 2" xfId="41168"/>
    <cellStyle name="Примечание 2 10 8 3" xfId="41169"/>
    <cellStyle name="Примечание 2 10 9" xfId="41170"/>
    <cellStyle name="Примечание 2 11" xfId="41171"/>
    <cellStyle name="Примечание 2 11 2" xfId="41172"/>
    <cellStyle name="Примечание 2 11 2 2" xfId="41173"/>
    <cellStyle name="Примечание 2 11 2 2 2" xfId="41174"/>
    <cellStyle name="Примечание 2 11 2 2 3" xfId="41175"/>
    <cellStyle name="Примечание 2 11 2 3" xfId="41176"/>
    <cellStyle name="Примечание 2 11 2 4" xfId="41177"/>
    <cellStyle name="Примечание 2 11 2 5" xfId="41178"/>
    <cellStyle name="Примечание 2 11 3" xfId="41179"/>
    <cellStyle name="Примечание 2 11 3 2" xfId="41180"/>
    <cellStyle name="Примечание 2 11 3 2 2" xfId="41181"/>
    <cellStyle name="Примечание 2 11 3 2 3" xfId="41182"/>
    <cellStyle name="Примечание 2 11 3 3" xfId="41183"/>
    <cellStyle name="Примечание 2 11 3 4" xfId="41184"/>
    <cellStyle name="Примечание 2 11 3 5" xfId="41185"/>
    <cellStyle name="Примечание 2 11 4" xfId="41186"/>
    <cellStyle name="Примечание 2 11 4 2" xfId="41187"/>
    <cellStyle name="Примечание 2 11 4 3" xfId="41188"/>
    <cellStyle name="Примечание 2 11 5" xfId="41189"/>
    <cellStyle name="Примечание 2 11 5 2" xfId="41190"/>
    <cellStyle name="Примечание 2 11 5 3" xfId="41191"/>
    <cellStyle name="Примечание 2 11 6" xfId="41192"/>
    <cellStyle name="Примечание 2 11 7" xfId="41193"/>
    <cellStyle name="Примечание 2 11 8" xfId="41194"/>
    <cellStyle name="Примечание 2 12" xfId="41195"/>
    <cellStyle name="Примечание 2 12 2" xfId="41196"/>
    <cellStyle name="Примечание 2 12 2 2" xfId="41197"/>
    <cellStyle name="Примечание 2 12 2 2 2" xfId="41198"/>
    <cellStyle name="Примечание 2 12 2 2 3" xfId="41199"/>
    <cellStyle name="Примечание 2 12 2 3" xfId="41200"/>
    <cellStyle name="Примечание 2 12 2 4" xfId="41201"/>
    <cellStyle name="Примечание 2 12 3" xfId="41202"/>
    <cellStyle name="Примечание 2 12 3 2" xfId="41203"/>
    <cellStyle name="Примечание 2 12 3 2 2" xfId="41204"/>
    <cellStyle name="Примечание 2 12 3 2 3" xfId="41205"/>
    <cellStyle name="Примечание 2 12 3 3" xfId="41206"/>
    <cellStyle name="Примечание 2 12 3 4" xfId="41207"/>
    <cellStyle name="Примечание 2 12 4" xfId="41208"/>
    <cellStyle name="Примечание 2 12 4 2" xfId="41209"/>
    <cellStyle name="Примечание 2 12 4 3" xfId="41210"/>
    <cellStyle name="Примечание 2 12 5" xfId="41211"/>
    <cellStyle name="Примечание 2 12 5 2" xfId="41212"/>
    <cellStyle name="Примечание 2 12 5 3" xfId="41213"/>
    <cellStyle name="Примечание 2 12 6" xfId="41214"/>
    <cellStyle name="Примечание 2 12 7" xfId="41215"/>
    <cellStyle name="Примечание 2 13" xfId="41216"/>
    <cellStyle name="Примечание 2 13 2" xfId="41217"/>
    <cellStyle name="Примечание 2 13 2 2" xfId="41218"/>
    <cellStyle name="Примечание 2 13 2 3" xfId="41219"/>
    <cellStyle name="Примечание 2 13 3" xfId="41220"/>
    <cellStyle name="Примечание 2 13 4" xfId="41221"/>
    <cellStyle name="Примечание 2 13 5" xfId="41222"/>
    <cellStyle name="Примечание 2 14" xfId="41223"/>
    <cellStyle name="Примечание 2 14 2" xfId="41224"/>
    <cellStyle name="Примечание 2 14 2 2" xfId="41225"/>
    <cellStyle name="Примечание 2 14 2 3" xfId="41226"/>
    <cellStyle name="Примечание 2 14 3" xfId="41227"/>
    <cellStyle name="Примечание 2 14 4" xfId="41228"/>
    <cellStyle name="Примечание 2 15" xfId="41229"/>
    <cellStyle name="Примечание 2 15 2" xfId="41230"/>
    <cellStyle name="Примечание 2 15 3" xfId="41231"/>
    <cellStyle name="Примечание 2 16" xfId="41232"/>
    <cellStyle name="Примечание 2 16 2" xfId="41233"/>
    <cellStyle name="Примечание 2 16 3" xfId="41234"/>
    <cellStyle name="Примечание 2 17" xfId="41235"/>
    <cellStyle name="Примечание 2 18" xfId="41236"/>
    <cellStyle name="Примечание 2 19" xfId="41237"/>
    <cellStyle name="Примечание 2 2" xfId="41238"/>
    <cellStyle name="Примечание 2 2 2" xfId="41239"/>
    <cellStyle name="Примечание 2 2 2 2" xfId="41240"/>
    <cellStyle name="Примечание 2 2 2 2 2" xfId="41241"/>
    <cellStyle name="Примечание 2 2 2 2 3" xfId="41242"/>
    <cellStyle name="Примечание 2 2 2 3" xfId="41243"/>
    <cellStyle name="Примечание 2 2 2 4" xfId="41244"/>
    <cellStyle name="Примечание 2 2 3" xfId="41245"/>
    <cellStyle name="Примечание 2 2 3 2" xfId="41246"/>
    <cellStyle name="Примечание 2 2 3 2 2" xfId="41247"/>
    <cellStyle name="Примечание 2 2 3 2 3" xfId="41248"/>
    <cellStyle name="Примечание 2 2 3 3" xfId="41249"/>
    <cellStyle name="Примечание 2 2 3 4" xfId="41250"/>
    <cellStyle name="Примечание 2 2 4" xfId="41251"/>
    <cellStyle name="Примечание 2 2 4 2" xfId="41252"/>
    <cellStyle name="Примечание 2 2 4 3" xfId="41253"/>
    <cellStyle name="Примечание 2 2 5" xfId="41254"/>
    <cellStyle name="Примечание 2 2 5 2" xfId="41255"/>
    <cellStyle name="Примечание 2 2 5 3" xfId="41256"/>
    <cellStyle name="Примечание 2 2 6" xfId="41257"/>
    <cellStyle name="Примечание 2 2 7" xfId="41258"/>
    <cellStyle name="Примечание 2 2 8" xfId="41259"/>
    <cellStyle name="Примечание 2 20" xfId="41260"/>
    <cellStyle name="Примечание 2 3" xfId="41261"/>
    <cellStyle name="Примечание 2 3 2" xfId="41262"/>
    <cellStyle name="Примечание 2 3 2 2" xfId="41263"/>
    <cellStyle name="Примечание 2 3 2 2 2" xfId="41264"/>
    <cellStyle name="Примечание 2 3 2 2 3" xfId="41265"/>
    <cellStyle name="Примечание 2 3 2 3" xfId="41266"/>
    <cellStyle name="Примечание 2 3 2 4" xfId="41267"/>
    <cellStyle name="Примечание 2 3 3" xfId="41268"/>
    <cellStyle name="Примечание 2 3 3 2" xfId="41269"/>
    <cellStyle name="Примечание 2 3 3 2 2" xfId="41270"/>
    <cellStyle name="Примечание 2 3 3 2 3" xfId="41271"/>
    <cellStyle name="Примечание 2 3 3 3" xfId="41272"/>
    <cellStyle name="Примечание 2 3 3 4" xfId="41273"/>
    <cellStyle name="Примечание 2 3 4" xfId="41274"/>
    <cellStyle name="Примечание 2 3 4 2" xfId="41275"/>
    <cellStyle name="Примечание 2 3 4 3" xfId="41276"/>
    <cellStyle name="Примечание 2 3 5" xfId="41277"/>
    <cellStyle name="Примечание 2 3 5 2" xfId="41278"/>
    <cellStyle name="Примечание 2 3 5 3" xfId="41279"/>
    <cellStyle name="Примечание 2 3 6" xfId="41280"/>
    <cellStyle name="Примечание 2 3 7" xfId="41281"/>
    <cellStyle name="Примечание 2 3 8" xfId="41282"/>
    <cellStyle name="Примечание 2 4" xfId="41283"/>
    <cellStyle name="Примечание 2 4 2" xfId="41284"/>
    <cellStyle name="Примечание 2 4 2 2" xfId="41285"/>
    <cellStyle name="Примечание 2 4 2 2 2" xfId="41286"/>
    <cellStyle name="Примечание 2 4 2 2 3" xfId="41287"/>
    <cellStyle name="Примечание 2 4 2 3" xfId="41288"/>
    <cellStyle name="Примечание 2 4 2 4" xfId="41289"/>
    <cellStyle name="Примечание 2 4 3" xfId="41290"/>
    <cellStyle name="Примечание 2 4 3 2" xfId="41291"/>
    <cellStyle name="Примечание 2 4 3 2 2" xfId="41292"/>
    <cellStyle name="Примечание 2 4 3 2 3" xfId="41293"/>
    <cellStyle name="Примечание 2 4 3 3" xfId="41294"/>
    <cellStyle name="Примечание 2 4 3 4" xfId="41295"/>
    <cellStyle name="Примечание 2 4 4" xfId="41296"/>
    <cellStyle name="Примечание 2 4 4 2" xfId="41297"/>
    <cellStyle name="Примечание 2 4 4 3" xfId="41298"/>
    <cellStyle name="Примечание 2 4 5" xfId="41299"/>
    <cellStyle name="Примечание 2 4 5 2" xfId="41300"/>
    <cellStyle name="Примечание 2 4 5 3" xfId="41301"/>
    <cellStyle name="Примечание 2 4 6" xfId="41302"/>
    <cellStyle name="Примечание 2 4 7" xfId="41303"/>
    <cellStyle name="Примечание 2 4 8" xfId="41304"/>
    <cellStyle name="Примечание 2 5" xfId="41305"/>
    <cellStyle name="Примечание 2 5 2" xfId="41306"/>
    <cellStyle name="Примечание 2 5 2 2" xfId="41307"/>
    <cellStyle name="Примечание 2 5 2 2 2" xfId="41308"/>
    <cellStyle name="Примечание 2 5 2 2 3" xfId="41309"/>
    <cellStyle name="Примечание 2 5 2 3" xfId="41310"/>
    <cellStyle name="Примечание 2 5 2 4" xfId="41311"/>
    <cellStyle name="Примечание 2 5 3" xfId="41312"/>
    <cellStyle name="Примечание 2 5 3 2" xfId="41313"/>
    <cellStyle name="Примечание 2 5 3 2 2" xfId="41314"/>
    <cellStyle name="Примечание 2 5 3 2 3" xfId="41315"/>
    <cellStyle name="Примечание 2 5 3 3" xfId="41316"/>
    <cellStyle name="Примечание 2 5 3 4" xfId="41317"/>
    <cellStyle name="Примечание 2 5 4" xfId="41318"/>
    <cellStyle name="Примечание 2 5 4 2" xfId="41319"/>
    <cellStyle name="Примечание 2 5 4 3" xfId="41320"/>
    <cellStyle name="Примечание 2 5 5" xfId="41321"/>
    <cellStyle name="Примечание 2 5 5 2" xfId="41322"/>
    <cellStyle name="Примечание 2 5 5 3" xfId="41323"/>
    <cellStyle name="Примечание 2 5 6" xfId="41324"/>
    <cellStyle name="Примечание 2 5 7" xfId="41325"/>
    <cellStyle name="Примечание 2 5 8" xfId="41326"/>
    <cellStyle name="Примечание 2 6" xfId="41327"/>
    <cellStyle name="Примечание 2 6 2" xfId="41328"/>
    <cellStyle name="Примечание 2 6 2 2" xfId="41329"/>
    <cellStyle name="Примечание 2 6 2 2 2" xfId="41330"/>
    <cellStyle name="Примечание 2 6 2 2 3" xfId="41331"/>
    <cellStyle name="Примечание 2 6 2 3" xfId="41332"/>
    <cellStyle name="Примечание 2 6 2 4" xfId="41333"/>
    <cellStyle name="Примечание 2 6 3" xfId="41334"/>
    <cellStyle name="Примечание 2 6 3 2" xfId="41335"/>
    <cellStyle name="Примечание 2 6 3 2 2" xfId="41336"/>
    <cellStyle name="Примечание 2 6 3 2 3" xfId="41337"/>
    <cellStyle name="Примечание 2 6 3 3" xfId="41338"/>
    <cellStyle name="Примечание 2 6 3 4" xfId="41339"/>
    <cellStyle name="Примечание 2 6 4" xfId="41340"/>
    <cellStyle name="Примечание 2 6 4 2" xfId="41341"/>
    <cellStyle name="Примечание 2 6 4 3" xfId="41342"/>
    <cellStyle name="Примечание 2 6 5" xfId="41343"/>
    <cellStyle name="Примечание 2 6 5 2" xfId="41344"/>
    <cellStyle name="Примечание 2 6 5 3" xfId="41345"/>
    <cellStyle name="Примечание 2 6 6" xfId="41346"/>
    <cellStyle name="Примечание 2 6 7" xfId="41347"/>
    <cellStyle name="Примечание 2 6 8" xfId="41348"/>
    <cellStyle name="Примечание 2 7" xfId="41349"/>
    <cellStyle name="Примечание 2 7 2" xfId="41350"/>
    <cellStyle name="Примечание 2 7 2 2" xfId="41351"/>
    <cellStyle name="Примечание 2 7 2 2 2" xfId="41352"/>
    <cellStyle name="Примечание 2 7 2 2 3" xfId="41353"/>
    <cellStyle name="Примечание 2 7 2 3" xfId="41354"/>
    <cellStyle name="Примечание 2 7 2 4" xfId="41355"/>
    <cellStyle name="Примечание 2 7 3" xfId="41356"/>
    <cellStyle name="Примечание 2 7 3 2" xfId="41357"/>
    <cellStyle name="Примечание 2 7 3 2 2" xfId="41358"/>
    <cellStyle name="Примечание 2 7 3 2 3" xfId="41359"/>
    <cellStyle name="Примечание 2 7 3 3" xfId="41360"/>
    <cellStyle name="Примечание 2 7 3 4" xfId="41361"/>
    <cellStyle name="Примечание 2 7 4" xfId="41362"/>
    <cellStyle name="Примечание 2 7 4 2" xfId="41363"/>
    <cellStyle name="Примечание 2 7 4 3" xfId="41364"/>
    <cellStyle name="Примечание 2 7 5" xfId="41365"/>
    <cellStyle name="Примечание 2 7 5 2" xfId="41366"/>
    <cellStyle name="Примечание 2 7 5 3" xfId="41367"/>
    <cellStyle name="Примечание 2 7 6" xfId="41368"/>
    <cellStyle name="Примечание 2 7 7" xfId="41369"/>
    <cellStyle name="Примечание 2 7 8" xfId="41370"/>
    <cellStyle name="Примечание 2 8" xfId="41371"/>
    <cellStyle name="Примечание 2 8 2" xfId="41372"/>
    <cellStyle name="Примечание 2 8 2 2" xfId="41373"/>
    <cellStyle name="Примечание 2 8 2 2 2" xfId="41374"/>
    <cellStyle name="Примечание 2 8 2 2 3" xfId="41375"/>
    <cellStyle name="Примечание 2 8 2 3" xfId="41376"/>
    <cellStyle name="Примечание 2 8 2 4" xfId="41377"/>
    <cellStyle name="Примечание 2 8 3" xfId="41378"/>
    <cellStyle name="Примечание 2 8 3 2" xfId="41379"/>
    <cellStyle name="Примечание 2 8 3 2 2" xfId="41380"/>
    <cellStyle name="Примечание 2 8 3 2 3" xfId="41381"/>
    <cellStyle name="Примечание 2 8 3 3" xfId="41382"/>
    <cellStyle name="Примечание 2 8 3 4" xfId="41383"/>
    <cellStyle name="Примечание 2 8 4" xfId="41384"/>
    <cellStyle name="Примечание 2 8 4 2" xfId="41385"/>
    <cellStyle name="Примечание 2 8 4 3" xfId="41386"/>
    <cellStyle name="Примечание 2 8 5" xfId="41387"/>
    <cellStyle name="Примечание 2 8 5 2" xfId="41388"/>
    <cellStyle name="Примечание 2 8 5 3" xfId="41389"/>
    <cellStyle name="Примечание 2 8 6" xfId="41390"/>
    <cellStyle name="Примечание 2 8 7" xfId="41391"/>
    <cellStyle name="Примечание 2 8 8" xfId="41392"/>
    <cellStyle name="Примечание 2 9" xfId="41393"/>
    <cellStyle name="Примечание 2 9 2" xfId="41394"/>
    <cellStyle name="Примечание 2 9 2 2" xfId="41395"/>
    <cellStyle name="Примечание 2 9 2 2 2" xfId="41396"/>
    <cellStyle name="Примечание 2 9 2 2 3" xfId="41397"/>
    <cellStyle name="Примечание 2 9 2 3" xfId="41398"/>
    <cellStyle name="Примечание 2 9 2 4" xfId="41399"/>
    <cellStyle name="Примечание 2 9 3" xfId="41400"/>
    <cellStyle name="Примечание 2 9 3 2" xfId="41401"/>
    <cellStyle name="Примечание 2 9 3 2 2" xfId="41402"/>
    <cellStyle name="Примечание 2 9 3 2 3" xfId="41403"/>
    <cellStyle name="Примечание 2 9 3 3" xfId="41404"/>
    <cellStyle name="Примечание 2 9 3 4" xfId="41405"/>
    <cellStyle name="Примечание 2 9 4" xfId="41406"/>
    <cellStyle name="Примечание 2 9 4 2" xfId="41407"/>
    <cellStyle name="Примечание 2 9 4 3" xfId="41408"/>
    <cellStyle name="Примечание 2 9 5" xfId="41409"/>
    <cellStyle name="Примечание 2 9 5 2" xfId="41410"/>
    <cellStyle name="Примечание 2 9 5 3" xfId="41411"/>
    <cellStyle name="Примечание 2 9 6" xfId="41412"/>
    <cellStyle name="Примечание 2 9 7" xfId="41413"/>
    <cellStyle name="Примечание 2 9 8" xfId="41414"/>
    <cellStyle name="Примечание 2_46EE.2011(v1.0)" xfId="41415"/>
    <cellStyle name="Примечание 20" xfId="41416"/>
    <cellStyle name="Примечание 20 2" xfId="41417"/>
    <cellStyle name="Примечание 20 2 2" xfId="41418"/>
    <cellStyle name="Примечание 20 2 2 2" xfId="41419"/>
    <cellStyle name="Примечание 20 2 2 3" xfId="41420"/>
    <cellStyle name="Примечание 20 2 3" xfId="41421"/>
    <cellStyle name="Примечание 20 2 4" xfId="41422"/>
    <cellStyle name="Примечание 20 3" xfId="41423"/>
    <cellStyle name="Примечание 20 3 2" xfId="41424"/>
    <cellStyle name="Примечание 20 3 2 2" xfId="41425"/>
    <cellStyle name="Примечание 20 3 2 3" xfId="41426"/>
    <cellStyle name="Примечание 20 3 3" xfId="41427"/>
    <cellStyle name="Примечание 20 3 4" xfId="41428"/>
    <cellStyle name="Примечание 20 4" xfId="41429"/>
    <cellStyle name="Примечание 20 4 2" xfId="41430"/>
    <cellStyle name="Примечание 20 4 3" xfId="41431"/>
    <cellStyle name="Примечание 20 5" xfId="41432"/>
    <cellStyle name="Примечание 20 5 2" xfId="41433"/>
    <cellStyle name="Примечание 20 5 3" xfId="41434"/>
    <cellStyle name="Примечание 20 6" xfId="41435"/>
    <cellStyle name="Примечание 20 7" xfId="41436"/>
    <cellStyle name="Примечание 20 8" xfId="41437"/>
    <cellStyle name="Примечание 21" xfId="41438"/>
    <cellStyle name="Примечание 21 2" xfId="41439"/>
    <cellStyle name="Примечание 21 2 2" xfId="41440"/>
    <cellStyle name="Примечание 21 2 2 2" xfId="41441"/>
    <cellStyle name="Примечание 21 2 2 3" xfId="41442"/>
    <cellStyle name="Примечание 21 2 3" xfId="41443"/>
    <cellStyle name="Примечание 21 2 4" xfId="41444"/>
    <cellStyle name="Примечание 21 3" xfId="41445"/>
    <cellStyle name="Примечание 21 3 2" xfId="41446"/>
    <cellStyle name="Примечание 21 3 2 2" xfId="41447"/>
    <cellStyle name="Примечание 21 3 2 3" xfId="41448"/>
    <cellStyle name="Примечание 21 3 3" xfId="41449"/>
    <cellStyle name="Примечание 21 3 4" xfId="41450"/>
    <cellStyle name="Примечание 21 4" xfId="41451"/>
    <cellStyle name="Примечание 21 4 2" xfId="41452"/>
    <cellStyle name="Примечание 21 4 3" xfId="41453"/>
    <cellStyle name="Примечание 21 5" xfId="41454"/>
    <cellStyle name="Примечание 21 5 2" xfId="41455"/>
    <cellStyle name="Примечание 21 5 3" xfId="41456"/>
    <cellStyle name="Примечание 21 6" xfId="41457"/>
    <cellStyle name="Примечание 21 7" xfId="41458"/>
    <cellStyle name="Примечание 21 8" xfId="41459"/>
    <cellStyle name="Примечание 22" xfId="41460"/>
    <cellStyle name="Примечание 22 2" xfId="41461"/>
    <cellStyle name="Примечание 22 2 2" xfId="41462"/>
    <cellStyle name="Примечание 22 2 2 2" xfId="41463"/>
    <cellStyle name="Примечание 22 2 2 3" xfId="41464"/>
    <cellStyle name="Примечание 22 2 3" xfId="41465"/>
    <cellStyle name="Примечание 22 2 4" xfId="41466"/>
    <cellStyle name="Примечание 22 3" xfId="41467"/>
    <cellStyle name="Примечание 22 3 2" xfId="41468"/>
    <cellStyle name="Примечание 22 3 2 2" xfId="41469"/>
    <cellStyle name="Примечание 22 3 2 3" xfId="41470"/>
    <cellStyle name="Примечание 22 3 3" xfId="41471"/>
    <cellStyle name="Примечание 22 3 4" xfId="41472"/>
    <cellStyle name="Примечание 22 4" xfId="41473"/>
    <cellStyle name="Примечание 22 4 2" xfId="41474"/>
    <cellStyle name="Примечание 22 4 3" xfId="41475"/>
    <cellStyle name="Примечание 22 5" xfId="41476"/>
    <cellStyle name="Примечание 22 5 2" xfId="41477"/>
    <cellStyle name="Примечание 22 5 3" xfId="41478"/>
    <cellStyle name="Примечание 22 6" xfId="41479"/>
    <cellStyle name="Примечание 22 7" xfId="41480"/>
    <cellStyle name="Примечание 22 8" xfId="41481"/>
    <cellStyle name="Примечание 23" xfId="41482"/>
    <cellStyle name="Примечание 23 2" xfId="41483"/>
    <cellStyle name="Примечание 23 2 2" xfId="41484"/>
    <cellStyle name="Примечание 23 2 2 2" xfId="41485"/>
    <cellStyle name="Примечание 23 2 2 3" xfId="41486"/>
    <cellStyle name="Примечание 23 2 3" xfId="41487"/>
    <cellStyle name="Примечание 23 2 4" xfId="41488"/>
    <cellStyle name="Примечание 23 3" xfId="41489"/>
    <cellStyle name="Примечание 23 3 2" xfId="41490"/>
    <cellStyle name="Примечание 23 3 2 2" xfId="41491"/>
    <cellStyle name="Примечание 23 3 2 3" xfId="41492"/>
    <cellStyle name="Примечание 23 3 3" xfId="41493"/>
    <cellStyle name="Примечание 23 3 4" xfId="41494"/>
    <cellStyle name="Примечание 23 4" xfId="41495"/>
    <cellStyle name="Примечание 23 4 2" xfId="41496"/>
    <cellStyle name="Примечание 23 4 3" xfId="41497"/>
    <cellStyle name="Примечание 23 5" xfId="41498"/>
    <cellStyle name="Примечание 23 5 2" xfId="41499"/>
    <cellStyle name="Примечание 23 5 3" xfId="41500"/>
    <cellStyle name="Примечание 23 6" xfId="41501"/>
    <cellStyle name="Примечание 23 7" xfId="41502"/>
    <cellStyle name="Примечание 23 8" xfId="41503"/>
    <cellStyle name="Примечание 24" xfId="41504"/>
    <cellStyle name="Примечание 24 2" xfId="41505"/>
    <cellStyle name="Примечание 24 2 2" xfId="41506"/>
    <cellStyle name="Примечание 24 2 2 2" xfId="41507"/>
    <cellStyle name="Примечание 24 2 2 3" xfId="41508"/>
    <cellStyle name="Примечание 24 2 3" xfId="41509"/>
    <cellStyle name="Примечание 24 2 4" xfId="41510"/>
    <cellStyle name="Примечание 24 3" xfId="41511"/>
    <cellStyle name="Примечание 24 3 2" xfId="41512"/>
    <cellStyle name="Примечание 24 3 2 2" xfId="41513"/>
    <cellStyle name="Примечание 24 3 2 3" xfId="41514"/>
    <cellStyle name="Примечание 24 3 3" xfId="41515"/>
    <cellStyle name="Примечание 24 3 4" xfId="41516"/>
    <cellStyle name="Примечание 24 4" xfId="41517"/>
    <cellStyle name="Примечание 24 4 2" xfId="41518"/>
    <cellStyle name="Примечание 24 4 3" xfId="41519"/>
    <cellStyle name="Примечание 24 5" xfId="41520"/>
    <cellStyle name="Примечание 24 5 2" xfId="41521"/>
    <cellStyle name="Примечание 24 5 3" xfId="41522"/>
    <cellStyle name="Примечание 24 6" xfId="41523"/>
    <cellStyle name="Примечание 24 7" xfId="41524"/>
    <cellStyle name="Примечание 24 8" xfId="41525"/>
    <cellStyle name="Примечание 25" xfId="41526"/>
    <cellStyle name="Примечание 25 2" xfId="41527"/>
    <cellStyle name="Примечание 25 2 2" xfId="41528"/>
    <cellStyle name="Примечание 25 2 2 2" xfId="41529"/>
    <cellStyle name="Примечание 25 2 2 2 2" xfId="41530"/>
    <cellStyle name="Примечание 25 2 2 2 3" xfId="41531"/>
    <cellStyle name="Примечание 25 2 2 3" xfId="41532"/>
    <cellStyle name="Примечание 25 2 2 4" xfId="41533"/>
    <cellStyle name="Примечание 25 2 3" xfId="41534"/>
    <cellStyle name="Примечание 25 2 3 2" xfId="41535"/>
    <cellStyle name="Примечание 25 2 3 2 2" xfId="41536"/>
    <cellStyle name="Примечание 25 2 3 2 3" xfId="41537"/>
    <cellStyle name="Примечание 25 2 3 3" xfId="41538"/>
    <cellStyle name="Примечание 25 2 3 4" xfId="41539"/>
    <cellStyle name="Примечание 25 2 4" xfId="41540"/>
    <cellStyle name="Примечание 25 2 4 2" xfId="41541"/>
    <cellStyle name="Примечание 25 2 4 3" xfId="41542"/>
    <cellStyle name="Примечание 25 2 5" xfId="41543"/>
    <cellStyle name="Примечание 25 2 5 2" xfId="41544"/>
    <cellStyle name="Примечание 25 2 5 3" xfId="41545"/>
    <cellStyle name="Примечание 25 2 6" xfId="41546"/>
    <cellStyle name="Примечание 25 2 7" xfId="41547"/>
    <cellStyle name="Примечание 25 2 8" xfId="41548"/>
    <cellStyle name="Примечание 25 3" xfId="41549"/>
    <cellStyle name="Примечание 25 3 2" xfId="41550"/>
    <cellStyle name="Примечание 25 3 2 2" xfId="41551"/>
    <cellStyle name="Примечание 25 3 2 3" xfId="41552"/>
    <cellStyle name="Примечание 25 3 3" xfId="41553"/>
    <cellStyle name="Примечание 25 3 4" xfId="41554"/>
    <cellStyle name="Примечание 25 3 5" xfId="41555"/>
    <cellStyle name="Примечание 25 4" xfId="41556"/>
    <cellStyle name="Примечание 25 4 2" xfId="41557"/>
    <cellStyle name="Примечание 25 4 2 2" xfId="41558"/>
    <cellStyle name="Примечание 25 4 2 3" xfId="41559"/>
    <cellStyle name="Примечание 25 4 3" xfId="41560"/>
    <cellStyle name="Примечание 25 4 4" xfId="41561"/>
    <cellStyle name="Примечание 25 5" xfId="41562"/>
    <cellStyle name="Примечание 25 5 2" xfId="41563"/>
    <cellStyle name="Примечание 25 5 3" xfId="41564"/>
    <cellStyle name="Примечание 25 6" xfId="41565"/>
    <cellStyle name="Примечание 25 6 2" xfId="41566"/>
    <cellStyle name="Примечание 25 6 3" xfId="41567"/>
    <cellStyle name="Примечание 25 7" xfId="41568"/>
    <cellStyle name="Примечание 25 8" xfId="41569"/>
    <cellStyle name="Примечание 25 9" xfId="41570"/>
    <cellStyle name="Примечание 26" xfId="41571"/>
    <cellStyle name="Примечание 26 2" xfId="41572"/>
    <cellStyle name="Примечание 26 2 2" xfId="41573"/>
    <cellStyle name="Примечание 26 2 2 2" xfId="41574"/>
    <cellStyle name="Примечание 26 2 2 2 2" xfId="41575"/>
    <cellStyle name="Примечание 26 2 2 2 3" xfId="41576"/>
    <cellStyle name="Примечание 26 2 2 3" xfId="41577"/>
    <cellStyle name="Примечание 26 2 2 4" xfId="41578"/>
    <cellStyle name="Примечание 26 2 3" xfId="41579"/>
    <cellStyle name="Примечание 26 2 3 2" xfId="41580"/>
    <cellStyle name="Примечание 26 2 3 2 2" xfId="41581"/>
    <cellStyle name="Примечание 26 2 3 2 3" xfId="41582"/>
    <cellStyle name="Примечание 26 2 3 3" xfId="41583"/>
    <cellStyle name="Примечание 26 2 3 4" xfId="41584"/>
    <cellStyle name="Примечание 26 2 4" xfId="41585"/>
    <cellStyle name="Примечание 26 2 4 2" xfId="41586"/>
    <cellStyle name="Примечание 26 2 4 3" xfId="41587"/>
    <cellStyle name="Примечание 26 2 5" xfId="41588"/>
    <cellStyle name="Примечание 26 2 6" xfId="41589"/>
    <cellStyle name="Примечание 26 3" xfId="41590"/>
    <cellStyle name="Примечание 26 3 2" xfId="41591"/>
    <cellStyle name="Примечание 26 3 2 2" xfId="41592"/>
    <cellStyle name="Примечание 26 3 2 3" xfId="41593"/>
    <cellStyle name="Примечание 26 3 3" xfId="41594"/>
    <cellStyle name="Примечание 26 3 4" xfId="41595"/>
    <cellStyle name="Примечание 26 4" xfId="41596"/>
    <cellStyle name="Примечание 26 4 2" xfId="41597"/>
    <cellStyle name="Примечание 26 4 2 2" xfId="41598"/>
    <cellStyle name="Примечание 26 4 2 3" xfId="41599"/>
    <cellStyle name="Примечание 26 4 3" xfId="41600"/>
    <cellStyle name="Примечание 26 4 4" xfId="41601"/>
    <cellStyle name="Примечание 26 5" xfId="41602"/>
    <cellStyle name="Примечание 26 5 2" xfId="41603"/>
    <cellStyle name="Примечание 26 5 3" xfId="41604"/>
    <cellStyle name="Примечание 26 6" xfId="41605"/>
    <cellStyle name="Примечание 26 6 2" xfId="41606"/>
    <cellStyle name="Примечание 26 6 3" xfId="41607"/>
    <cellStyle name="Примечание 26 7" xfId="41608"/>
    <cellStyle name="Примечание 26 8" xfId="41609"/>
    <cellStyle name="Примечание 26 9" xfId="41610"/>
    <cellStyle name="Примечание 27" xfId="41611"/>
    <cellStyle name="Примечание 27 2" xfId="41612"/>
    <cellStyle name="Примечание 27 2 2" xfId="41613"/>
    <cellStyle name="Примечание 27 2 2 2" xfId="41614"/>
    <cellStyle name="Примечание 27 2 2 2 2" xfId="41615"/>
    <cellStyle name="Примечание 27 2 2 2 3" xfId="41616"/>
    <cellStyle name="Примечание 27 2 2 3" xfId="41617"/>
    <cellStyle name="Примечание 27 2 2 4" xfId="41618"/>
    <cellStyle name="Примечание 27 2 3" xfId="41619"/>
    <cellStyle name="Примечание 27 2 3 2" xfId="41620"/>
    <cellStyle name="Примечание 27 2 3 2 2" xfId="41621"/>
    <cellStyle name="Примечание 27 2 3 2 3" xfId="41622"/>
    <cellStyle name="Примечание 27 2 3 3" xfId="41623"/>
    <cellStyle name="Примечание 27 2 3 4" xfId="41624"/>
    <cellStyle name="Примечание 27 2 4" xfId="41625"/>
    <cellStyle name="Примечание 27 2 4 2" xfId="41626"/>
    <cellStyle name="Примечание 27 2 4 3" xfId="41627"/>
    <cellStyle name="Примечание 27 2 5" xfId="41628"/>
    <cellStyle name="Примечание 27 2 6" xfId="41629"/>
    <cellStyle name="Примечание 27 3" xfId="41630"/>
    <cellStyle name="Примечание 27 3 2" xfId="41631"/>
    <cellStyle name="Примечание 27 3 2 2" xfId="41632"/>
    <cellStyle name="Примечание 27 3 2 3" xfId="41633"/>
    <cellStyle name="Примечание 27 3 3" xfId="41634"/>
    <cellStyle name="Примечание 27 3 4" xfId="41635"/>
    <cellStyle name="Примечание 27 4" xfId="41636"/>
    <cellStyle name="Примечание 27 4 2" xfId="41637"/>
    <cellStyle name="Примечание 27 4 2 2" xfId="41638"/>
    <cellStyle name="Примечание 27 4 2 3" xfId="41639"/>
    <cellStyle name="Примечание 27 4 3" xfId="41640"/>
    <cellStyle name="Примечание 27 4 4" xfId="41641"/>
    <cellStyle name="Примечание 27 5" xfId="41642"/>
    <cellStyle name="Примечание 27 5 2" xfId="41643"/>
    <cellStyle name="Примечание 27 5 3" xfId="41644"/>
    <cellStyle name="Примечание 27 6" xfId="41645"/>
    <cellStyle name="Примечание 27 6 2" xfId="41646"/>
    <cellStyle name="Примечание 27 6 3" xfId="41647"/>
    <cellStyle name="Примечание 27 7" xfId="41648"/>
    <cellStyle name="Примечание 27 8" xfId="41649"/>
    <cellStyle name="Примечание 27 9" xfId="41650"/>
    <cellStyle name="Примечание 28" xfId="41651"/>
    <cellStyle name="Примечание 28 2" xfId="41652"/>
    <cellStyle name="Примечание 28 2 2" xfId="41653"/>
    <cellStyle name="Примечание 28 2 2 2" xfId="41654"/>
    <cellStyle name="Примечание 28 2 2 2 2" xfId="41655"/>
    <cellStyle name="Примечание 28 2 2 2 3" xfId="41656"/>
    <cellStyle name="Примечание 28 2 2 3" xfId="41657"/>
    <cellStyle name="Примечание 28 2 2 4" xfId="41658"/>
    <cellStyle name="Примечание 28 2 3" xfId="41659"/>
    <cellStyle name="Примечание 28 2 3 2" xfId="41660"/>
    <cellStyle name="Примечание 28 2 3 2 2" xfId="41661"/>
    <cellStyle name="Примечание 28 2 3 2 3" xfId="41662"/>
    <cellStyle name="Примечание 28 2 3 3" xfId="41663"/>
    <cellStyle name="Примечание 28 2 3 4" xfId="41664"/>
    <cellStyle name="Примечание 28 2 4" xfId="41665"/>
    <cellStyle name="Примечание 28 2 4 2" xfId="41666"/>
    <cellStyle name="Примечание 28 2 4 3" xfId="41667"/>
    <cellStyle name="Примечание 28 2 5" xfId="41668"/>
    <cellStyle name="Примечание 28 2 6" xfId="41669"/>
    <cellStyle name="Примечание 28 3" xfId="41670"/>
    <cellStyle name="Примечание 28 3 2" xfId="41671"/>
    <cellStyle name="Примечание 28 3 2 2" xfId="41672"/>
    <cellStyle name="Примечание 28 3 2 3" xfId="41673"/>
    <cellStyle name="Примечание 28 3 3" xfId="41674"/>
    <cellStyle name="Примечание 28 3 4" xfId="41675"/>
    <cellStyle name="Примечание 28 4" xfId="41676"/>
    <cellStyle name="Примечание 28 4 2" xfId="41677"/>
    <cellStyle name="Примечание 28 4 2 2" xfId="41678"/>
    <cellStyle name="Примечание 28 4 2 3" xfId="41679"/>
    <cellStyle name="Примечание 28 4 3" xfId="41680"/>
    <cellStyle name="Примечание 28 4 4" xfId="41681"/>
    <cellStyle name="Примечание 28 5" xfId="41682"/>
    <cellStyle name="Примечание 28 5 2" xfId="41683"/>
    <cellStyle name="Примечание 28 5 3" xfId="41684"/>
    <cellStyle name="Примечание 28 6" xfId="41685"/>
    <cellStyle name="Примечание 28 6 2" xfId="41686"/>
    <cellStyle name="Примечание 28 6 3" xfId="41687"/>
    <cellStyle name="Примечание 28 7" xfId="41688"/>
    <cellStyle name="Примечание 28 8" xfId="41689"/>
    <cellStyle name="Примечание 28 9" xfId="41690"/>
    <cellStyle name="Примечание 29" xfId="41691"/>
    <cellStyle name="Примечание 29 2" xfId="41692"/>
    <cellStyle name="Примечание 29 2 2" xfId="41693"/>
    <cellStyle name="Примечание 29 2 2 2" xfId="41694"/>
    <cellStyle name="Примечание 29 2 2 2 2" xfId="41695"/>
    <cellStyle name="Примечание 29 2 2 2 3" xfId="41696"/>
    <cellStyle name="Примечание 29 2 2 3" xfId="41697"/>
    <cellStyle name="Примечание 29 2 2 4" xfId="41698"/>
    <cellStyle name="Примечание 29 2 3" xfId="41699"/>
    <cellStyle name="Примечание 29 2 3 2" xfId="41700"/>
    <cellStyle name="Примечание 29 2 3 2 2" xfId="41701"/>
    <cellStyle name="Примечание 29 2 3 2 3" xfId="41702"/>
    <cellStyle name="Примечание 29 2 3 3" xfId="41703"/>
    <cellStyle name="Примечание 29 2 3 4" xfId="41704"/>
    <cellStyle name="Примечание 29 2 4" xfId="41705"/>
    <cellStyle name="Примечание 29 2 4 2" xfId="41706"/>
    <cellStyle name="Примечание 29 2 4 3" xfId="41707"/>
    <cellStyle name="Примечание 29 2 5" xfId="41708"/>
    <cellStyle name="Примечание 29 2 6" xfId="41709"/>
    <cellStyle name="Примечание 29 3" xfId="41710"/>
    <cellStyle name="Примечание 29 3 2" xfId="41711"/>
    <cellStyle name="Примечание 29 3 2 2" xfId="41712"/>
    <cellStyle name="Примечание 29 3 2 3" xfId="41713"/>
    <cellStyle name="Примечание 29 3 3" xfId="41714"/>
    <cellStyle name="Примечание 29 3 4" xfId="41715"/>
    <cellStyle name="Примечание 29 4" xfId="41716"/>
    <cellStyle name="Примечание 29 4 2" xfId="41717"/>
    <cellStyle name="Примечание 29 4 2 2" xfId="41718"/>
    <cellStyle name="Примечание 29 4 2 3" xfId="41719"/>
    <cellStyle name="Примечание 29 4 3" xfId="41720"/>
    <cellStyle name="Примечание 29 4 4" xfId="41721"/>
    <cellStyle name="Примечание 29 5" xfId="41722"/>
    <cellStyle name="Примечание 29 5 2" xfId="41723"/>
    <cellStyle name="Примечание 29 5 3" xfId="41724"/>
    <cellStyle name="Примечание 29 6" xfId="41725"/>
    <cellStyle name="Примечание 29 6 2" xfId="41726"/>
    <cellStyle name="Примечание 29 6 3" xfId="41727"/>
    <cellStyle name="Примечание 29 7" xfId="41728"/>
    <cellStyle name="Примечание 29 8" xfId="41729"/>
    <cellStyle name="Примечание 29 9" xfId="41730"/>
    <cellStyle name="Примечание 3" xfId="41731"/>
    <cellStyle name="Примечание 3 10" xfId="41732"/>
    <cellStyle name="Примечание 3 10 2" xfId="41733"/>
    <cellStyle name="Примечание 3 10 2 2" xfId="41734"/>
    <cellStyle name="Примечание 3 10 2 3" xfId="41735"/>
    <cellStyle name="Примечание 3 10 3" xfId="41736"/>
    <cellStyle name="Примечание 3 10 4" xfId="41737"/>
    <cellStyle name="Примечание 3 11" xfId="41738"/>
    <cellStyle name="Примечание 3 11 2" xfId="41739"/>
    <cellStyle name="Примечание 3 11 2 2" xfId="41740"/>
    <cellStyle name="Примечание 3 11 2 3" xfId="41741"/>
    <cellStyle name="Примечание 3 11 3" xfId="41742"/>
    <cellStyle name="Примечание 3 11 4" xfId="41743"/>
    <cellStyle name="Примечание 3 12" xfId="41744"/>
    <cellStyle name="Примечание 3 12 2" xfId="41745"/>
    <cellStyle name="Примечание 3 12 3" xfId="41746"/>
    <cellStyle name="Примечание 3 13" xfId="41747"/>
    <cellStyle name="Примечание 3 13 2" xfId="41748"/>
    <cellStyle name="Примечание 3 13 3" xfId="41749"/>
    <cellStyle name="Примечание 3 14" xfId="41750"/>
    <cellStyle name="Примечание 3 15" xfId="41751"/>
    <cellStyle name="Примечание 3 16" xfId="41752"/>
    <cellStyle name="Примечание 3 2" xfId="41753"/>
    <cellStyle name="Примечание 3 2 2" xfId="41754"/>
    <cellStyle name="Примечание 3 2 2 2" xfId="41755"/>
    <cellStyle name="Примечание 3 2 2 2 2" xfId="41756"/>
    <cellStyle name="Примечание 3 2 2 2 3" xfId="41757"/>
    <cellStyle name="Примечание 3 2 2 3" xfId="41758"/>
    <cellStyle name="Примечание 3 2 2 4" xfId="41759"/>
    <cellStyle name="Примечание 3 2 3" xfId="41760"/>
    <cellStyle name="Примечание 3 2 3 2" xfId="41761"/>
    <cellStyle name="Примечание 3 2 3 2 2" xfId="41762"/>
    <cellStyle name="Примечание 3 2 3 2 3" xfId="41763"/>
    <cellStyle name="Примечание 3 2 3 3" xfId="41764"/>
    <cellStyle name="Примечание 3 2 3 4" xfId="41765"/>
    <cellStyle name="Примечание 3 2 4" xfId="41766"/>
    <cellStyle name="Примечание 3 2 4 2" xfId="41767"/>
    <cellStyle name="Примечание 3 2 4 3" xfId="41768"/>
    <cellStyle name="Примечание 3 2 5" xfId="41769"/>
    <cellStyle name="Примечание 3 2 5 2" xfId="41770"/>
    <cellStyle name="Примечание 3 2 5 3" xfId="41771"/>
    <cellStyle name="Примечание 3 2 6" xfId="41772"/>
    <cellStyle name="Примечание 3 2 7" xfId="41773"/>
    <cellStyle name="Примечание 3 2 8" xfId="41774"/>
    <cellStyle name="Примечание 3 3" xfId="41775"/>
    <cellStyle name="Примечание 3 3 2" xfId="41776"/>
    <cellStyle name="Примечание 3 3 2 2" xfId="41777"/>
    <cellStyle name="Примечание 3 3 2 2 2" xfId="41778"/>
    <cellStyle name="Примечание 3 3 2 2 3" xfId="41779"/>
    <cellStyle name="Примечание 3 3 2 3" xfId="41780"/>
    <cellStyle name="Примечание 3 3 2 4" xfId="41781"/>
    <cellStyle name="Примечание 3 3 3" xfId="41782"/>
    <cellStyle name="Примечание 3 3 3 2" xfId="41783"/>
    <cellStyle name="Примечание 3 3 3 2 2" xfId="41784"/>
    <cellStyle name="Примечание 3 3 3 2 3" xfId="41785"/>
    <cellStyle name="Примечание 3 3 3 3" xfId="41786"/>
    <cellStyle name="Примечание 3 3 3 4" xfId="41787"/>
    <cellStyle name="Примечание 3 3 4" xfId="41788"/>
    <cellStyle name="Примечание 3 3 4 2" xfId="41789"/>
    <cellStyle name="Примечание 3 3 4 3" xfId="41790"/>
    <cellStyle name="Примечание 3 3 5" xfId="41791"/>
    <cellStyle name="Примечание 3 3 5 2" xfId="41792"/>
    <cellStyle name="Примечание 3 3 5 3" xfId="41793"/>
    <cellStyle name="Примечание 3 3 6" xfId="41794"/>
    <cellStyle name="Примечание 3 3 7" xfId="41795"/>
    <cellStyle name="Примечание 3 3 8" xfId="41796"/>
    <cellStyle name="Примечание 3 4" xfId="41797"/>
    <cellStyle name="Примечание 3 4 2" xfId="41798"/>
    <cellStyle name="Примечание 3 4 2 2" xfId="41799"/>
    <cellStyle name="Примечание 3 4 2 2 2" xfId="41800"/>
    <cellStyle name="Примечание 3 4 2 2 3" xfId="41801"/>
    <cellStyle name="Примечание 3 4 2 3" xfId="41802"/>
    <cellStyle name="Примечание 3 4 2 4" xfId="41803"/>
    <cellStyle name="Примечание 3 4 3" xfId="41804"/>
    <cellStyle name="Примечание 3 4 3 2" xfId="41805"/>
    <cellStyle name="Примечание 3 4 3 2 2" xfId="41806"/>
    <cellStyle name="Примечание 3 4 3 2 3" xfId="41807"/>
    <cellStyle name="Примечание 3 4 3 3" xfId="41808"/>
    <cellStyle name="Примечание 3 4 3 4" xfId="41809"/>
    <cellStyle name="Примечание 3 4 4" xfId="41810"/>
    <cellStyle name="Примечание 3 4 4 2" xfId="41811"/>
    <cellStyle name="Примечание 3 4 4 3" xfId="41812"/>
    <cellStyle name="Примечание 3 4 5" xfId="41813"/>
    <cellStyle name="Примечание 3 4 5 2" xfId="41814"/>
    <cellStyle name="Примечание 3 4 5 3" xfId="41815"/>
    <cellStyle name="Примечание 3 4 6" xfId="41816"/>
    <cellStyle name="Примечание 3 4 7" xfId="41817"/>
    <cellStyle name="Примечание 3 4 8" xfId="41818"/>
    <cellStyle name="Примечание 3 5" xfId="41819"/>
    <cellStyle name="Примечание 3 5 2" xfId="41820"/>
    <cellStyle name="Примечание 3 5 2 2" xfId="41821"/>
    <cellStyle name="Примечание 3 5 2 2 2" xfId="41822"/>
    <cellStyle name="Примечание 3 5 2 2 3" xfId="41823"/>
    <cellStyle name="Примечание 3 5 2 3" xfId="41824"/>
    <cellStyle name="Примечание 3 5 2 4" xfId="41825"/>
    <cellStyle name="Примечание 3 5 3" xfId="41826"/>
    <cellStyle name="Примечание 3 5 3 2" xfId="41827"/>
    <cellStyle name="Примечание 3 5 3 2 2" xfId="41828"/>
    <cellStyle name="Примечание 3 5 3 2 3" xfId="41829"/>
    <cellStyle name="Примечание 3 5 3 3" xfId="41830"/>
    <cellStyle name="Примечание 3 5 3 4" xfId="41831"/>
    <cellStyle name="Примечание 3 5 4" xfId="41832"/>
    <cellStyle name="Примечание 3 5 4 2" xfId="41833"/>
    <cellStyle name="Примечание 3 5 4 3" xfId="41834"/>
    <cellStyle name="Примечание 3 5 5" xfId="41835"/>
    <cellStyle name="Примечание 3 5 5 2" xfId="41836"/>
    <cellStyle name="Примечание 3 5 5 3" xfId="41837"/>
    <cellStyle name="Примечание 3 5 6" xfId="41838"/>
    <cellStyle name="Примечание 3 5 7" xfId="41839"/>
    <cellStyle name="Примечание 3 5 8" xfId="41840"/>
    <cellStyle name="Примечание 3 6" xfId="41841"/>
    <cellStyle name="Примечание 3 6 2" xfId="41842"/>
    <cellStyle name="Примечание 3 6 2 2" xfId="41843"/>
    <cellStyle name="Примечание 3 6 2 2 2" xfId="41844"/>
    <cellStyle name="Примечание 3 6 2 2 3" xfId="41845"/>
    <cellStyle name="Примечание 3 6 2 3" xfId="41846"/>
    <cellStyle name="Примечание 3 6 2 4" xfId="41847"/>
    <cellStyle name="Примечание 3 6 3" xfId="41848"/>
    <cellStyle name="Примечание 3 6 3 2" xfId="41849"/>
    <cellStyle name="Примечание 3 6 3 2 2" xfId="41850"/>
    <cellStyle name="Примечание 3 6 3 2 3" xfId="41851"/>
    <cellStyle name="Примечание 3 6 3 3" xfId="41852"/>
    <cellStyle name="Примечание 3 6 3 4" xfId="41853"/>
    <cellStyle name="Примечание 3 6 4" xfId="41854"/>
    <cellStyle name="Примечание 3 6 4 2" xfId="41855"/>
    <cellStyle name="Примечание 3 6 4 3" xfId="41856"/>
    <cellStyle name="Примечание 3 6 5" xfId="41857"/>
    <cellStyle name="Примечание 3 6 5 2" xfId="41858"/>
    <cellStyle name="Примечание 3 6 5 3" xfId="41859"/>
    <cellStyle name="Примечание 3 6 6" xfId="41860"/>
    <cellStyle name="Примечание 3 6 7" xfId="41861"/>
    <cellStyle name="Примечание 3 6 8" xfId="41862"/>
    <cellStyle name="Примечание 3 7" xfId="41863"/>
    <cellStyle name="Примечание 3 7 2" xfId="41864"/>
    <cellStyle name="Примечание 3 7 2 2" xfId="41865"/>
    <cellStyle name="Примечание 3 7 2 2 2" xfId="41866"/>
    <cellStyle name="Примечание 3 7 2 2 3" xfId="41867"/>
    <cellStyle name="Примечание 3 7 2 3" xfId="41868"/>
    <cellStyle name="Примечание 3 7 2 4" xfId="41869"/>
    <cellStyle name="Примечание 3 7 3" xfId="41870"/>
    <cellStyle name="Примечание 3 7 3 2" xfId="41871"/>
    <cellStyle name="Примечание 3 7 3 2 2" xfId="41872"/>
    <cellStyle name="Примечание 3 7 3 2 3" xfId="41873"/>
    <cellStyle name="Примечание 3 7 3 3" xfId="41874"/>
    <cellStyle name="Примечание 3 7 3 4" xfId="41875"/>
    <cellStyle name="Примечание 3 7 4" xfId="41876"/>
    <cellStyle name="Примечание 3 7 4 2" xfId="41877"/>
    <cellStyle name="Примечание 3 7 4 3" xfId="41878"/>
    <cellStyle name="Примечание 3 7 5" xfId="41879"/>
    <cellStyle name="Примечание 3 7 5 2" xfId="41880"/>
    <cellStyle name="Примечание 3 7 5 3" xfId="41881"/>
    <cellStyle name="Примечание 3 7 6" xfId="41882"/>
    <cellStyle name="Примечание 3 7 7" xfId="41883"/>
    <cellStyle name="Примечание 3 7 8" xfId="41884"/>
    <cellStyle name="Примечание 3 8" xfId="41885"/>
    <cellStyle name="Примечание 3 8 2" xfId="41886"/>
    <cellStyle name="Примечание 3 8 2 2" xfId="41887"/>
    <cellStyle name="Примечание 3 8 2 2 2" xfId="41888"/>
    <cellStyle name="Примечание 3 8 2 2 3" xfId="41889"/>
    <cellStyle name="Примечание 3 8 2 3" xfId="41890"/>
    <cellStyle name="Примечание 3 8 2 4" xfId="41891"/>
    <cellStyle name="Примечание 3 8 3" xfId="41892"/>
    <cellStyle name="Примечание 3 8 3 2" xfId="41893"/>
    <cellStyle name="Примечание 3 8 3 2 2" xfId="41894"/>
    <cellStyle name="Примечание 3 8 3 2 3" xfId="41895"/>
    <cellStyle name="Примечание 3 8 3 3" xfId="41896"/>
    <cellStyle name="Примечание 3 8 3 4" xfId="41897"/>
    <cellStyle name="Примечание 3 8 4" xfId="41898"/>
    <cellStyle name="Примечание 3 8 4 2" xfId="41899"/>
    <cellStyle name="Примечание 3 8 4 3" xfId="41900"/>
    <cellStyle name="Примечание 3 8 5" xfId="41901"/>
    <cellStyle name="Примечание 3 8 5 2" xfId="41902"/>
    <cellStyle name="Примечание 3 8 5 3" xfId="41903"/>
    <cellStyle name="Примечание 3 8 6" xfId="41904"/>
    <cellStyle name="Примечание 3 8 7" xfId="41905"/>
    <cellStyle name="Примечание 3 8 8" xfId="41906"/>
    <cellStyle name="Примечание 3 9" xfId="41907"/>
    <cellStyle name="Примечание 3 9 2" xfId="41908"/>
    <cellStyle name="Примечание 3 9 2 2" xfId="41909"/>
    <cellStyle name="Примечание 3 9 2 2 2" xfId="41910"/>
    <cellStyle name="Примечание 3 9 2 2 3" xfId="41911"/>
    <cellStyle name="Примечание 3 9 2 3" xfId="41912"/>
    <cellStyle name="Примечание 3 9 2 4" xfId="41913"/>
    <cellStyle name="Примечание 3 9 3" xfId="41914"/>
    <cellStyle name="Примечание 3 9 3 2" xfId="41915"/>
    <cellStyle name="Примечание 3 9 3 2 2" xfId="41916"/>
    <cellStyle name="Примечание 3 9 3 2 3" xfId="41917"/>
    <cellStyle name="Примечание 3 9 3 3" xfId="41918"/>
    <cellStyle name="Примечание 3 9 3 4" xfId="41919"/>
    <cellStyle name="Примечание 3 9 4" xfId="41920"/>
    <cellStyle name="Примечание 3 9 4 2" xfId="41921"/>
    <cellStyle name="Примечание 3 9 4 3" xfId="41922"/>
    <cellStyle name="Примечание 3 9 5" xfId="41923"/>
    <cellStyle name="Примечание 3 9 5 2" xfId="41924"/>
    <cellStyle name="Примечание 3 9 5 3" xfId="41925"/>
    <cellStyle name="Примечание 3 9 6" xfId="41926"/>
    <cellStyle name="Примечание 3 9 7" xfId="41927"/>
    <cellStyle name="Примечание 3 9 8" xfId="41928"/>
    <cellStyle name="Примечание 3_46EE.2011(v1.0)" xfId="41929"/>
    <cellStyle name="Примечание 30" xfId="41930"/>
    <cellStyle name="Примечание 30 2" xfId="41931"/>
    <cellStyle name="Примечание 30 2 2" xfId="41932"/>
    <cellStyle name="Примечание 30 2 2 2" xfId="41933"/>
    <cellStyle name="Примечание 30 2 2 2 2" xfId="41934"/>
    <cellStyle name="Примечание 30 2 2 2 3" xfId="41935"/>
    <cellStyle name="Примечание 30 2 2 3" xfId="41936"/>
    <cellStyle name="Примечание 30 2 2 4" xfId="41937"/>
    <cellStyle name="Примечание 30 2 3" xfId="41938"/>
    <cellStyle name="Примечание 30 2 3 2" xfId="41939"/>
    <cellStyle name="Примечание 30 2 3 2 2" xfId="41940"/>
    <cellStyle name="Примечание 30 2 3 2 3" xfId="41941"/>
    <cellStyle name="Примечание 30 2 3 3" xfId="41942"/>
    <cellStyle name="Примечание 30 2 3 4" xfId="41943"/>
    <cellStyle name="Примечание 30 2 4" xfId="41944"/>
    <cellStyle name="Примечание 30 2 4 2" xfId="41945"/>
    <cellStyle name="Примечание 30 2 4 3" xfId="41946"/>
    <cellStyle name="Примечание 30 2 5" xfId="41947"/>
    <cellStyle name="Примечание 30 2 6" xfId="41948"/>
    <cellStyle name="Примечание 30 3" xfId="41949"/>
    <cellStyle name="Примечание 30 3 2" xfId="41950"/>
    <cellStyle name="Примечание 30 3 2 2" xfId="41951"/>
    <cellStyle name="Примечание 30 3 2 3" xfId="41952"/>
    <cellStyle name="Примечание 30 3 3" xfId="41953"/>
    <cellStyle name="Примечание 30 3 4" xfId="41954"/>
    <cellStyle name="Примечание 30 4" xfId="41955"/>
    <cellStyle name="Примечание 30 4 2" xfId="41956"/>
    <cellStyle name="Примечание 30 4 2 2" xfId="41957"/>
    <cellStyle name="Примечание 30 4 2 3" xfId="41958"/>
    <cellStyle name="Примечание 30 4 3" xfId="41959"/>
    <cellStyle name="Примечание 30 4 4" xfId="41960"/>
    <cellStyle name="Примечание 30 5" xfId="41961"/>
    <cellStyle name="Примечание 30 5 2" xfId="41962"/>
    <cellStyle name="Примечание 30 5 3" xfId="41963"/>
    <cellStyle name="Примечание 30 6" xfId="41964"/>
    <cellStyle name="Примечание 30 6 2" xfId="41965"/>
    <cellStyle name="Примечание 30 6 3" xfId="41966"/>
    <cellStyle name="Примечание 30 7" xfId="41967"/>
    <cellStyle name="Примечание 30 8" xfId="41968"/>
    <cellStyle name="Примечание 30 9" xfId="41969"/>
    <cellStyle name="Примечание 31" xfId="41970"/>
    <cellStyle name="Примечание 31 2" xfId="41971"/>
    <cellStyle name="Примечание 31 2 2" xfId="41972"/>
    <cellStyle name="Примечание 31 2 2 2" xfId="41973"/>
    <cellStyle name="Примечание 31 2 2 2 2" xfId="41974"/>
    <cellStyle name="Примечание 31 2 2 2 3" xfId="41975"/>
    <cellStyle name="Примечание 31 2 2 3" xfId="41976"/>
    <cellStyle name="Примечание 31 2 2 4" xfId="41977"/>
    <cellStyle name="Примечание 31 2 3" xfId="41978"/>
    <cellStyle name="Примечание 31 2 3 2" xfId="41979"/>
    <cellStyle name="Примечание 31 2 3 2 2" xfId="41980"/>
    <cellStyle name="Примечание 31 2 3 2 3" xfId="41981"/>
    <cellStyle name="Примечание 31 2 3 3" xfId="41982"/>
    <cellStyle name="Примечание 31 2 3 4" xfId="41983"/>
    <cellStyle name="Примечание 31 2 4" xfId="41984"/>
    <cellStyle name="Примечание 31 2 4 2" xfId="41985"/>
    <cellStyle name="Примечание 31 2 4 3" xfId="41986"/>
    <cellStyle name="Примечание 31 2 5" xfId="41987"/>
    <cellStyle name="Примечание 31 2 6" xfId="41988"/>
    <cellStyle name="Примечание 31 3" xfId="41989"/>
    <cellStyle name="Примечание 31 3 2" xfId="41990"/>
    <cellStyle name="Примечание 31 3 2 2" xfId="41991"/>
    <cellStyle name="Примечание 31 3 2 3" xfId="41992"/>
    <cellStyle name="Примечание 31 3 3" xfId="41993"/>
    <cellStyle name="Примечание 31 3 4" xfId="41994"/>
    <cellStyle name="Примечание 31 4" xfId="41995"/>
    <cellStyle name="Примечание 31 4 2" xfId="41996"/>
    <cellStyle name="Примечание 31 4 2 2" xfId="41997"/>
    <cellStyle name="Примечание 31 4 2 3" xfId="41998"/>
    <cellStyle name="Примечание 31 4 3" xfId="41999"/>
    <cellStyle name="Примечание 31 4 4" xfId="42000"/>
    <cellStyle name="Примечание 31 5" xfId="42001"/>
    <cellStyle name="Примечание 31 5 2" xfId="42002"/>
    <cellStyle name="Примечание 31 5 3" xfId="42003"/>
    <cellStyle name="Примечание 31 6" xfId="42004"/>
    <cellStyle name="Примечание 31 6 2" xfId="42005"/>
    <cellStyle name="Примечание 31 6 3" xfId="42006"/>
    <cellStyle name="Примечание 31 7" xfId="42007"/>
    <cellStyle name="Примечание 31 8" xfId="42008"/>
    <cellStyle name="Примечание 31 9" xfId="42009"/>
    <cellStyle name="Примечание 32" xfId="42010"/>
    <cellStyle name="Примечание 32 2" xfId="42011"/>
    <cellStyle name="Примечание 32 2 2" xfId="42012"/>
    <cellStyle name="Примечание 32 2 2 2" xfId="42013"/>
    <cellStyle name="Примечание 32 2 2 2 2" xfId="42014"/>
    <cellStyle name="Примечание 32 2 2 2 3" xfId="42015"/>
    <cellStyle name="Примечание 32 2 2 3" xfId="42016"/>
    <cellStyle name="Примечание 32 2 2 4" xfId="42017"/>
    <cellStyle name="Примечание 32 2 3" xfId="42018"/>
    <cellStyle name="Примечание 32 2 3 2" xfId="42019"/>
    <cellStyle name="Примечание 32 2 3 2 2" xfId="42020"/>
    <cellStyle name="Примечание 32 2 3 2 3" xfId="42021"/>
    <cellStyle name="Примечание 32 2 3 3" xfId="42022"/>
    <cellStyle name="Примечание 32 2 3 4" xfId="42023"/>
    <cellStyle name="Примечание 32 2 4" xfId="42024"/>
    <cellStyle name="Примечание 32 2 4 2" xfId="42025"/>
    <cellStyle name="Примечание 32 2 4 3" xfId="42026"/>
    <cellStyle name="Примечание 32 2 5" xfId="42027"/>
    <cellStyle name="Примечание 32 2 6" xfId="42028"/>
    <cellStyle name="Примечание 32 3" xfId="42029"/>
    <cellStyle name="Примечание 32 3 2" xfId="42030"/>
    <cellStyle name="Примечание 32 3 2 2" xfId="42031"/>
    <cellStyle name="Примечание 32 3 2 3" xfId="42032"/>
    <cellStyle name="Примечание 32 3 3" xfId="42033"/>
    <cellStyle name="Примечание 32 3 4" xfId="42034"/>
    <cellStyle name="Примечание 32 4" xfId="42035"/>
    <cellStyle name="Примечание 32 4 2" xfId="42036"/>
    <cellStyle name="Примечание 32 4 2 2" xfId="42037"/>
    <cellStyle name="Примечание 32 4 2 3" xfId="42038"/>
    <cellStyle name="Примечание 32 4 3" xfId="42039"/>
    <cellStyle name="Примечание 32 4 4" xfId="42040"/>
    <cellStyle name="Примечание 32 5" xfId="42041"/>
    <cellStyle name="Примечание 32 5 2" xfId="42042"/>
    <cellStyle name="Примечание 32 5 3" xfId="42043"/>
    <cellStyle name="Примечание 32 6" xfId="42044"/>
    <cellStyle name="Примечание 32 6 2" xfId="42045"/>
    <cellStyle name="Примечание 32 6 3" xfId="42046"/>
    <cellStyle name="Примечание 32 7" xfId="42047"/>
    <cellStyle name="Примечание 32 8" xfId="42048"/>
    <cellStyle name="Примечание 32 9" xfId="42049"/>
    <cellStyle name="Примечание 33" xfId="42050"/>
    <cellStyle name="Примечание 33 2" xfId="42051"/>
    <cellStyle name="Примечание 33 2 2" xfId="42052"/>
    <cellStyle name="Примечание 33 2 2 2" xfId="42053"/>
    <cellStyle name="Примечание 33 2 2 2 2" xfId="42054"/>
    <cellStyle name="Примечание 33 2 2 2 3" xfId="42055"/>
    <cellStyle name="Примечание 33 2 2 3" xfId="42056"/>
    <cellStyle name="Примечание 33 2 2 4" xfId="42057"/>
    <cellStyle name="Примечание 33 2 3" xfId="42058"/>
    <cellStyle name="Примечание 33 2 3 2" xfId="42059"/>
    <cellStyle name="Примечание 33 2 3 2 2" xfId="42060"/>
    <cellStyle name="Примечание 33 2 3 2 3" xfId="42061"/>
    <cellStyle name="Примечание 33 2 3 3" xfId="42062"/>
    <cellStyle name="Примечание 33 2 3 4" xfId="42063"/>
    <cellStyle name="Примечание 33 2 4" xfId="42064"/>
    <cellStyle name="Примечание 33 2 4 2" xfId="42065"/>
    <cellStyle name="Примечание 33 2 4 3" xfId="42066"/>
    <cellStyle name="Примечание 33 2 5" xfId="42067"/>
    <cellStyle name="Примечание 33 2 6" xfId="42068"/>
    <cellStyle name="Примечание 33 3" xfId="42069"/>
    <cellStyle name="Примечание 33 3 2" xfId="42070"/>
    <cellStyle name="Примечание 33 3 2 2" xfId="42071"/>
    <cellStyle name="Примечание 33 3 2 3" xfId="42072"/>
    <cellStyle name="Примечание 33 3 3" xfId="42073"/>
    <cellStyle name="Примечание 33 3 4" xfId="42074"/>
    <cellStyle name="Примечание 33 4" xfId="42075"/>
    <cellStyle name="Примечание 33 4 2" xfId="42076"/>
    <cellStyle name="Примечание 33 4 2 2" xfId="42077"/>
    <cellStyle name="Примечание 33 4 2 3" xfId="42078"/>
    <cellStyle name="Примечание 33 4 3" xfId="42079"/>
    <cellStyle name="Примечание 33 4 4" xfId="42080"/>
    <cellStyle name="Примечание 33 5" xfId="42081"/>
    <cellStyle name="Примечание 33 5 2" xfId="42082"/>
    <cellStyle name="Примечание 33 5 3" xfId="42083"/>
    <cellStyle name="Примечание 33 6" xfId="42084"/>
    <cellStyle name="Примечание 33 6 2" xfId="42085"/>
    <cellStyle name="Примечание 33 6 3" xfId="42086"/>
    <cellStyle name="Примечание 33 7" xfId="42087"/>
    <cellStyle name="Примечание 33 8" xfId="42088"/>
    <cellStyle name="Примечание 33 9" xfId="42089"/>
    <cellStyle name="Примечание 34" xfId="42090"/>
    <cellStyle name="Примечание 34 2" xfId="42091"/>
    <cellStyle name="Примечание 34 2 2" xfId="42092"/>
    <cellStyle name="Примечание 34 2 2 2" xfId="42093"/>
    <cellStyle name="Примечание 34 2 2 2 2" xfId="42094"/>
    <cellStyle name="Примечание 34 2 2 2 3" xfId="42095"/>
    <cellStyle name="Примечание 34 2 2 3" xfId="42096"/>
    <cellStyle name="Примечание 34 2 2 4" xfId="42097"/>
    <cellStyle name="Примечание 34 2 3" xfId="42098"/>
    <cellStyle name="Примечание 34 2 3 2" xfId="42099"/>
    <cellStyle name="Примечание 34 2 3 2 2" xfId="42100"/>
    <cellStyle name="Примечание 34 2 3 2 3" xfId="42101"/>
    <cellStyle name="Примечание 34 2 3 3" xfId="42102"/>
    <cellStyle name="Примечание 34 2 3 4" xfId="42103"/>
    <cellStyle name="Примечание 34 2 4" xfId="42104"/>
    <cellStyle name="Примечание 34 2 4 2" xfId="42105"/>
    <cellStyle name="Примечание 34 2 4 3" xfId="42106"/>
    <cellStyle name="Примечание 34 2 5" xfId="42107"/>
    <cellStyle name="Примечание 34 2 6" xfId="42108"/>
    <cellStyle name="Примечание 34 3" xfId="42109"/>
    <cellStyle name="Примечание 34 3 2" xfId="42110"/>
    <cellStyle name="Примечание 34 3 2 2" xfId="42111"/>
    <cellStyle name="Примечание 34 3 2 3" xfId="42112"/>
    <cellStyle name="Примечание 34 3 3" xfId="42113"/>
    <cellStyle name="Примечание 34 3 4" xfId="42114"/>
    <cellStyle name="Примечание 34 4" xfId="42115"/>
    <cellStyle name="Примечание 34 4 2" xfId="42116"/>
    <cellStyle name="Примечание 34 4 2 2" xfId="42117"/>
    <cellStyle name="Примечание 34 4 2 3" xfId="42118"/>
    <cellStyle name="Примечание 34 4 3" xfId="42119"/>
    <cellStyle name="Примечание 34 4 4" xfId="42120"/>
    <cellStyle name="Примечание 34 5" xfId="42121"/>
    <cellStyle name="Примечание 34 5 2" xfId="42122"/>
    <cellStyle name="Примечание 34 5 3" xfId="42123"/>
    <cellStyle name="Примечание 34 6" xfId="42124"/>
    <cellStyle name="Примечание 34 6 2" xfId="42125"/>
    <cellStyle name="Примечание 34 6 3" xfId="42126"/>
    <cellStyle name="Примечание 34 7" xfId="42127"/>
    <cellStyle name="Примечание 34 8" xfId="42128"/>
    <cellStyle name="Примечание 34 9" xfId="42129"/>
    <cellStyle name="Примечание 35" xfId="42130"/>
    <cellStyle name="Примечание 35 2" xfId="42131"/>
    <cellStyle name="Примечание 35 2 2" xfId="42132"/>
    <cellStyle name="Примечание 35 2 2 2" xfId="42133"/>
    <cellStyle name="Примечание 35 2 2 2 2" xfId="42134"/>
    <cellStyle name="Примечание 35 2 2 2 3" xfId="42135"/>
    <cellStyle name="Примечание 35 2 2 3" xfId="42136"/>
    <cellStyle name="Примечание 35 2 2 4" xfId="42137"/>
    <cellStyle name="Примечание 35 2 3" xfId="42138"/>
    <cellStyle name="Примечание 35 2 3 2" xfId="42139"/>
    <cellStyle name="Примечание 35 2 3 2 2" xfId="42140"/>
    <cellStyle name="Примечание 35 2 3 2 3" xfId="42141"/>
    <cellStyle name="Примечание 35 2 3 3" xfId="42142"/>
    <cellStyle name="Примечание 35 2 3 4" xfId="42143"/>
    <cellStyle name="Примечание 35 2 4" xfId="42144"/>
    <cellStyle name="Примечание 35 2 4 2" xfId="42145"/>
    <cellStyle name="Примечание 35 2 4 3" xfId="42146"/>
    <cellStyle name="Примечание 35 2 5" xfId="42147"/>
    <cellStyle name="Примечание 35 2 6" xfId="42148"/>
    <cellStyle name="Примечание 35 3" xfId="42149"/>
    <cellStyle name="Примечание 35 3 2" xfId="42150"/>
    <cellStyle name="Примечание 35 3 2 2" xfId="42151"/>
    <cellStyle name="Примечание 35 3 2 3" xfId="42152"/>
    <cellStyle name="Примечание 35 3 3" xfId="42153"/>
    <cellStyle name="Примечание 35 3 4" xfId="42154"/>
    <cellStyle name="Примечание 35 4" xfId="42155"/>
    <cellStyle name="Примечание 35 4 2" xfId="42156"/>
    <cellStyle name="Примечание 35 4 2 2" xfId="42157"/>
    <cellStyle name="Примечание 35 4 2 3" xfId="42158"/>
    <cellStyle name="Примечание 35 4 3" xfId="42159"/>
    <cellStyle name="Примечание 35 4 4" xfId="42160"/>
    <cellStyle name="Примечание 35 5" xfId="42161"/>
    <cellStyle name="Примечание 35 5 2" xfId="42162"/>
    <cellStyle name="Примечание 35 5 3" xfId="42163"/>
    <cellStyle name="Примечание 35 6" xfId="42164"/>
    <cellStyle name="Примечание 35 6 2" xfId="42165"/>
    <cellStyle name="Примечание 35 6 3" xfId="42166"/>
    <cellStyle name="Примечание 35 7" xfId="42167"/>
    <cellStyle name="Примечание 35 8" xfId="42168"/>
    <cellStyle name="Примечание 35 9" xfId="42169"/>
    <cellStyle name="Примечание 36" xfId="42170"/>
    <cellStyle name="Примечание 36 2" xfId="42171"/>
    <cellStyle name="Примечание 36 2 2" xfId="42172"/>
    <cellStyle name="Примечание 36 2 2 2" xfId="42173"/>
    <cellStyle name="Примечание 36 2 2 3" xfId="42174"/>
    <cellStyle name="Примечание 36 2 3" xfId="42175"/>
    <cellStyle name="Примечание 36 2 4" xfId="42176"/>
    <cellStyle name="Примечание 36 3" xfId="42177"/>
    <cellStyle name="Примечание 36 3 2" xfId="42178"/>
    <cellStyle name="Примечание 36 3 2 2" xfId="42179"/>
    <cellStyle name="Примечание 36 3 2 3" xfId="42180"/>
    <cellStyle name="Примечание 36 3 3" xfId="42181"/>
    <cellStyle name="Примечание 36 3 4" xfId="42182"/>
    <cellStyle name="Примечание 36 4" xfId="42183"/>
    <cellStyle name="Примечание 36 4 2" xfId="42184"/>
    <cellStyle name="Примечание 36 4 3" xfId="42185"/>
    <cellStyle name="Примечание 36 5" xfId="42186"/>
    <cellStyle name="Примечание 36 5 2" xfId="42187"/>
    <cellStyle name="Примечание 36 5 3" xfId="42188"/>
    <cellStyle name="Примечание 36 6" xfId="42189"/>
    <cellStyle name="Примечание 36 7" xfId="42190"/>
    <cellStyle name="Примечание 36 8" xfId="42191"/>
    <cellStyle name="Примечание 37" xfId="42192"/>
    <cellStyle name="Примечание 37 2" xfId="42193"/>
    <cellStyle name="Примечание 37 2 2" xfId="42194"/>
    <cellStyle name="Примечание 37 2 2 2" xfId="42195"/>
    <cellStyle name="Примечание 37 2 2 3" xfId="42196"/>
    <cellStyle name="Примечание 37 2 3" xfId="42197"/>
    <cellStyle name="Примечание 37 2 4" xfId="42198"/>
    <cellStyle name="Примечание 37 3" xfId="42199"/>
    <cellStyle name="Примечание 37 3 2" xfId="42200"/>
    <cellStyle name="Примечание 37 3 2 2" xfId="42201"/>
    <cellStyle name="Примечание 37 3 2 3" xfId="42202"/>
    <cellStyle name="Примечание 37 3 3" xfId="42203"/>
    <cellStyle name="Примечание 37 3 4" xfId="42204"/>
    <cellStyle name="Примечание 37 4" xfId="42205"/>
    <cellStyle name="Примечание 37 4 2" xfId="42206"/>
    <cellStyle name="Примечание 37 4 3" xfId="42207"/>
    <cellStyle name="Примечание 37 5" xfId="42208"/>
    <cellStyle name="Примечание 37 5 2" xfId="42209"/>
    <cellStyle name="Примечание 37 5 3" xfId="42210"/>
    <cellStyle name="Примечание 37 6" xfId="42211"/>
    <cellStyle name="Примечание 37 7" xfId="42212"/>
    <cellStyle name="Примечание 37 8" xfId="42213"/>
    <cellStyle name="Примечание 38" xfId="42214"/>
    <cellStyle name="Примечание 38 2" xfId="42215"/>
    <cellStyle name="Примечание 38 2 2" xfId="42216"/>
    <cellStyle name="Примечание 38 2 2 2" xfId="42217"/>
    <cellStyle name="Примечание 38 2 2 3" xfId="42218"/>
    <cellStyle name="Примечание 38 2 3" xfId="42219"/>
    <cellStyle name="Примечание 38 2 4" xfId="42220"/>
    <cellStyle name="Примечание 38 3" xfId="42221"/>
    <cellStyle name="Примечание 38 3 2" xfId="42222"/>
    <cellStyle name="Примечание 38 3 2 2" xfId="42223"/>
    <cellStyle name="Примечание 38 3 2 3" xfId="42224"/>
    <cellStyle name="Примечание 38 3 3" xfId="42225"/>
    <cellStyle name="Примечание 38 3 4" xfId="42226"/>
    <cellStyle name="Примечание 38 4" xfId="42227"/>
    <cellStyle name="Примечание 38 4 2" xfId="42228"/>
    <cellStyle name="Примечание 38 4 3" xfId="42229"/>
    <cellStyle name="Примечание 38 5" xfId="42230"/>
    <cellStyle name="Примечание 38 5 2" xfId="42231"/>
    <cellStyle name="Примечание 38 5 3" xfId="42232"/>
    <cellStyle name="Примечание 38 6" xfId="42233"/>
    <cellStyle name="Примечание 38 7" xfId="42234"/>
    <cellStyle name="Примечание 38 8" xfId="42235"/>
    <cellStyle name="Примечание 39" xfId="42236"/>
    <cellStyle name="Примечание 39 2" xfId="42237"/>
    <cellStyle name="Примечание 39 2 2" xfId="42238"/>
    <cellStyle name="Примечание 39 2 2 2" xfId="42239"/>
    <cellStyle name="Примечание 39 2 2 3" xfId="42240"/>
    <cellStyle name="Примечание 39 2 3" xfId="42241"/>
    <cellStyle name="Примечание 39 2 4" xfId="42242"/>
    <cellStyle name="Примечание 39 3" xfId="42243"/>
    <cellStyle name="Примечание 39 3 2" xfId="42244"/>
    <cellStyle name="Примечание 39 3 2 2" xfId="42245"/>
    <cellStyle name="Примечание 39 3 2 3" xfId="42246"/>
    <cellStyle name="Примечание 39 3 3" xfId="42247"/>
    <cellStyle name="Примечание 39 3 4" xfId="42248"/>
    <cellStyle name="Примечание 39 4" xfId="42249"/>
    <cellStyle name="Примечание 39 4 2" xfId="42250"/>
    <cellStyle name="Примечание 39 4 3" xfId="42251"/>
    <cellStyle name="Примечание 39 5" xfId="42252"/>
    <cellStyle name="Примечание 39 5 2" xfId="42253"/>
    <cellStyle name="Примечание 39 5 3" xfId="42254"/>
    <cellStyle name="Примечание 39 6" xfId="42255"/>
    <cellStyle name="Примечание 39 7" xfId="42256"/>
    <cellStyle name="Примечание 39 8" xfId="42257"/>
    <cellStyle name="Примечание 4" xfId="42258"/>
    <cellStyle name="Примечание 4 10" xfId="42259"/>
    <cellStyle name="Примечание 4 10 2" xfId="42260"/>
    <cellStyle name="Примечание 4 10 2 2" xfId="42261"/>
    <cellStyle name="Примечание 4 10 2 3" xfId="42262"/>
    <cellStyle name="Примечание 4 10 3" xfId="42263"/>
    <cellStyle name="Примечание 4 10 4" xfId="42264"/>
    <cellStyle name="Примечание 4 11" xfId="42265"/>
    <cellStyle name="Примечание 4 11 2" xfId="42266"/>
    <cellStyle name="Примечание 4 11 2 2" xfId="42267"/>
    <cellStyle name="Примечание 4 11 2 3" xfId="42268"/>
    <cellStyle name="Примечание 4 11 3" xfId="42269"/>
    <cellStyle name="Примечание 4 11 4" xfId="42270"/>
    <cellStyle name="Примечание 4 12" xfId="42271"/>
    <cellStyle name="Примечание 4 12 2" xfId="42272"/>
    <cellStyle name="Примечание 4 12 3" xfId="42273"/>
    <cellStyle name="Примечание 4 13" xfId="42274"/>
    <cellStyle name="Примечание 4 13 2" xfId="42275"/>
    <cellStyle name="Примечание 4 13 3" xfId="42276"/>
    <cellStyle name="Примечание 4 14" xfId="42277"/>
    <cellStyle name="Примечание 4 15" xfId="42278"/>
    <cellStyle name="Примечание 4 16" xfId="42279"/>
    <cellStyle name="Примечание 4 2" xfId="42280"/>
    <cellStyle name="Примечание 4 2 2" xfId="42281"/>
    <cellStyle name="Примечание 4 2 2 2" xfId="42282"/>
    <cellStyle name="Примечание 4 2 2 2 2" xfId="42283"/>
    <cellStyle name="Примечание 4 2 2 2 3" xfId="42284"/>
    <cellStyle name="Примечание 4 2 2 3" xfId="42285"/>
    <cellStyle name="Примечание 4 2 2 4" xfId="42286"/>
    <cellStyle name="Примечание 4 2 3" xfId="42287"/>
    <cellStyle name="Примечание 4 2 3 2" xfId="42288"/>
    <cellStyle name="Примечание 4 2 3 2 2" xfId="42289"/>
    <cellStyle name="Примечание 4 2 3 2 3" xfId="42290"/>
    <cellStyle name="Примечание 4 2 3 3" xfId="42291"/>
    <cellStyle name="Примечание 4 2 3 4" xfId="42292"/>
    <cellStyle name="Примечание 4 2 4" xfId="42293"/>
    <cellStyle name="Примечание 4 2 4 2" xfId="42294"/>
    <cellStyle name="Примечание 4 2 4 3" xfId="42295"/>
    <cellStyle name="Примечание 4 2 5" xfId="42296"/>
    <cellStyle name="Примечание 4 2 5 2" xfId="42297"/>
    <cellStyle name="Примечание 4 2 5 3" xfId="42298"/>
    <cellStyle name="Примечание 4 2 6" xfId="42299"/>
    <cellStyle name="Примечание 4 2 7" xfId="42300"/>
    <cellStyle name="Примечание 4 2 8" xfId="42301"/>
    <cellStyle name="Примечание 4 3" xfId="42302"/>
    <cellStyle name="Примечание 4 3 2" xfId="42303"/>
    <cellStyle name="Примечание 4 3 2 2" xfId="42304"/>
    <cellStyle name="Примечание 4 3 2 2 2" xfId="42305"/>
    <cellStyle name="Примечание 4 3 2 2 3" xfId="42306"/>
    <cellStyle name="Примечание 4 3 2 3" xfId="42307"/>
    <cellStyle name="Примечание 4 3 2 4" xfId="42308"/>
    <cellStyle name="Примечание 4 3 3" xfId="42309"/>
    <cellStyle name="Примечание 4 3 3 2" xfId="42310"/>
    <cellStyle name="Примечание 4 3 3 2 2" xfId="42311"/>
    <cellStyle name="Примечание 4 3 3 2 3" xfId="42312"/>
    <cellStyle name="Примечание 4 3 3 3" xfId="42313"/>
    <cellStyle name="Примечание 4 3 3 4" xfId="42314"/>
    <cellStyle name="Примечание 4 3 4" xfId="42315"/>
    <cellStyle name="Примечание 4 3 4 2" xfId="42316"/>
    <cellStyle name="Примечание 4 3 4 3" xfId="42317"/>
    <cellStyle name="Примечание 4 3 5" xfId="42318"/>
    <cellStyle name="Примечание 4 3 5 2" xfId="42319"/>
    <cellStyle name="Примечание 4 3 5 3" xfId="42320"/>
    <cellStyle name="Примечание 4 3 6" xfId="42321"/>
    <cellStyle name="Примечание 4 3 7" xfId="42322"/>
    <cellStyle name="Примечание 4 3 8" xfId="42323"/>
    <cellStyle name="Примечание 4 4" xfId="42324"/>
    <cellStyle name="Примечание 4 4 2" xfId="42325"/>
    <cellStyle name="Примечание 4 4 2 2" xfId="42326"/>
    <cellStyle name="Примечание 4 4 2 2 2" xfId="42327"/>
    <cellStyle name="Примечание 4 4 2 2 3" xfId="42328"/>
    <cellStyle name="Примечание 4 4 2 3" xfId="42329"/>
    <cellStyle name="Примечание 4 4 2 4" xfId="42330"/>
    <cellStyle name="Примечание 4 4 3" xfId="42331"/>
    <cellStyle name="Примечание 4 4 3 2" xfId="42332"/>
    <cellStyle name="Примечание 4 4 3 2 2" xfId="42333"/>
    <cellStyle name="Примечание 4 4 3 2 3" xfId="42334"/>
    <cellStyle name="Примечание 4 4 3 3" xfId="42335"/>
    <cellStyle name="Примечание 4 4 3 4" xfId="42336"/>
    <cellStyle name="Примечание 4 4 4" xfId="42337"/>
    <cellStyle name="Примечание 4 4 4 2" xfId="42338"/>
    <cellStyle name="Примечание 4 4 4 3" xfId="42339"/>
    <cellStyle name="Примечание 4 4 5" xfId="42340"/>
    <cellStyle name="Примечание 4 4 5 2" xfId="42341"/>
    <cellStyle name="Примечание 4 4 5 3" xfId="42342"/>
    <cellStyle name="Примечание 4 4 6" xfId="42343"/>
    <cellStyle name="Примечание 4 4 7" xfId="42344"/>
    <cellStyle name="Примечание 4 4 8" xfId="42345"/>
    <cellStyle name="Примечание 4 5" xfId="42346"/>
    <cellStyle name="Примечание 4 5 2" xfId="42347"/>
    <cellStyle name="Примечание 4 5 2 2" xfId="42348"/>
    <cellStyle name="Примечание 4 5 2 2 2" xfId="42349"/>
    <cellStyle name="Примечание 4 5 2 2 3" xfId="42350"/>
    <cellStyle name="Примечание 4 5 2 3" xfId="42351"/>
    <cellStyle name="Примечание 4 5 2 4" xfId="42352"/>
    <cellStyle name="Примечание 4 5 3" xfId="42353"/>
    <cellStyle name="Примечание 4 5 3 2" xfId="42354"/>
    <cellStyle name="Примечание 4 5 3 2 2" xfId="42355"/>
    <cellStyle name="Примечание 4 5 3 2 3" xfId="42356"/>
    <cellStyle name="Примечание 4 5 3 3" xfId="42357"/>
    <cellStyle name="Примечание 4 5 3 4" xfId="42358"/>
    <cellStyle name="Примечание 4 5 4" xfId="42359"/>
    <cellStyle name="Примечание 4 5 4 2" xfId="42360"/>
    <cellStyle name="Примечание 4 5 4 3" xfId="42361"/>
    <cellStyle name="Примечание 4 5 5" xfId="42362"/>
    <cellStyle name="Примечание 4 5 5 2" xfId="42363"/>
    <cellStyle name="Примечание 4 5 5 3" xfId="42364"/>
    <cellStyle name="Примечание 4 5 6" xfId="42365"/>
    <cellStyle name="Примечание 4 5 7" xfId="42366"/>
    <cellStyle name="Примечание 4 5 8" xfId="42367"/>
    <cellStyle name="Примечание 4 6" xfId="42368"/>
    <cellStyle name="Примечание 4 6 2" xfId="42369"/>
    <cellStyle name="Примечание 4 6 2 2" xfId="42370"/>
    <cellStyle name="Примечание 4 6 2 2 2" xfId="42371"/>
    <cellStyle name="Примечание 4 6 2 2 3" xfId="42372"/>
    <cellStyle name="Примечание 4 6 2 3" xfId="42373"/>
    <cellStyle name="Примечание 4 6 2 4" xfId="42374"/>
    <cellStyle name="Примечание 4 6 3" xfId="42375"/>
    <cellStyle name="Примечание 4 6 3 2" xfId="42376"/>
    <cellStyle name="Примечание 4 6 3 2 2" xfId="42377"/>
    <cellStyle name="Примечание 4 6 3 2 3" xfId="42378"/>
    <cellStyle name="Примечание 4 6 3 3" xfId="42379"/>
    <cellStyle name="Примечание 4 6 3 4" xfId="42380"/>
    <cellStyle name="Примечание 4 6 4" xfId="42381"/>
    <cellStyle name="Примечание 4 6 4 2" xfId="42382"/>
    <cellStyle name="Примечание 4 6 4 3" xfId="42383"/>
    <cellStyle name="Примечание 4 6 5" xfId="42384"/>
    <cellStyle name="Примечание 4 6 5 2" xfId="42385"/>
    <cellStyle name="Примечание 4 6 5 3" xfId="42386"/>
    <cellStyle name="Примечание 4 6 6" xfId="42387"/>
    <cellStyle name="Примечание 4 6 7" xfId="42388"/>
    <cellStyle name="Примечание 4 6 8" xfId="42389"/>
    <cellStyle name="Примечание 4 7" xfId="42390"/>
    <cellStyle name="Примечание 4 7 2" xfId="42391"/>
    <cellStyle name="Примечание 4 7 2 2" xfId="42392"/>
    <cellStyle name="Примечание 4 7 2 2 2" xfId="42393"/>
    <cellStyle name="Примечание 4 7 2 2 3" xfId="42394"/>
    <cellStyle name="Примечание 4 7 2 3" xfId="42395"/>
    <cellStyle name="Примечание 4 7 2 4" xfId="42396"/>
    <cellStyle name="Примечание 4 7 3" xfId="42397"/>
    <cellStyle name="Примечание 4 7 3 2" xfId="42398"/>
    <cellStyle name="Примечание 4 7 3 2 2" xfId="42399"/>
    <cellStyle name="Примечание 4 7 3 2 3" xfId="42400"/>
    <cellStyle name="Примечание 4 7 3 3" xfId="42401"/>
    <cellStyle name="Примечание 4 7 3 4" xfId="42402"/>
    <cellStyle name="Примечание 4 7 4" xfId="42403"/>
    <cellStyle name="Примечание 4 7 4 2" xfId="42404"/>
    <cellStyle name="Примечание 4 7 4 3" xfId="42405"/>
    <cellStyle name="Примечание 4 7 5" xfId="42406"/>
    <cellStyle name="Примечание 4 7 5 2" xfId="42407"/>
    <cellStyle name="Примечание 4 7 5 3" xfId="42408"/>
    <cellStyle name="Примечание 4 7 6" xfId="42409"/>
    <cellStyle name="Примечание 4 7 7" xfId="42410"/>
    <cellStyle name="Примечание 4 7 8" xfId="42411"/>
    <cellStyle name="Примечание 4 8" xfId="42412"/>
    <cellStyle name="Примечание 4 8 2" xfId="42413"/>
    <cellStyle name="Примечание 4 8 2 2" xfId="42414"/>
    <cellStyle name="Примечание 4 8 2 2 2" xfId="42415"/>
    <cellStyle name="Примечание 4 8 2 2 3" xfId="42416"/>
    <cellStyle name="Примечание 4 8 2 3" xfId="42417"/>
    <cellStyle name="Примечание 4 8 2 4" xfId="42418"/>
    <cellStyle name="Примечание 4 8 3" xfId="42419"/>
    <cellStyle name="Примечание 4 8 3 2" xfId="42420"/>
    <cellStyle name="Примечание 4 8 3 2 2" xfId="42421"/>
    <cellStyle name="Примечание 4 8 3 2 3" xfId="42422"/>
    <cellStyle name="Примечание 4 8 3 3" xfId="42423"/>
    <cellStyle name="Примечание 4 8 3 4" xfId="42424"/>
    <cellStyle name="Примечание 4 8 4" xfId="42425"/>
    <cellStyle name="Примечание 4 8 4 2" xfId="42426"/>
    <cellStyle name="Примечание 4 8 4 3" xfId="42427"/>
    <cellStyle name="Примечание 4 8 5" xfId="42428"/>
    <cellStyle name="Примечание 4 8 5 2" xfId="42429"/>
    <cellStyle name="Примечание 4 8 5 3" xfId="42430"/>
    <cellStyle name="Примечание 4 8 6" xfId="42431"/>
    <cellStyle name="Примечание 4 8 7" xfId="42432"/>
    <cellStyle name="Примечание 4 8 8" xfId="42433"/>
    <cellStyle name="Примечание 4 9" xfId="42434"/>
    <cellStyle name="Примечание 4 9 2" xfId="42435"/>
    <cellStyle name="Примечание 4 9 2 2" xfId="42436"/>
    <cellStyle name="Примечание 4 9 2 2 2" xfId="42437"/>
    <cellStyle name="Примечание 4 9 2 2 3" xfId="42438"/>
    <cellStyle name="Примечание 4 9 2 3" xfId="42439"/>
    <cellStyle name="Примечание 4 9 2 4" xfId="42440"/>
    <cellStyle name="Примечание 4 9 3" xfId="42441"/>
    <cellStyle name="Примечание 4 9 3 2" xfId="42442"/>
    <cellStyle name="Примечание 4 9 3 2 2" xfId="42443"/>
    <cellStyle name="Примечание 4 9 3 2 3" xfId="42444"/>
    <cellStyle name="Примечание 4 9 3 3" xfId="42445"/>
    <cellStyle name="Примечание 4 9 3 4" xfId="42446"/>
    <cellStyle name="Примечание 4 9 4" xfId="42447"/>
    <cellStyle name="Примечание 4 9 4 2" xfId="42448"/>
    <cellStyle name="Примечание 4 9 4 3" xfId="42449"/>
    <cellStyle name="Примечание 4 9 5" xfId="42450"/>
    <cellStyle name="Примечание 4 9 5 2" xfId="42451"/>
    <cellStyle name="Примечание 4 9 5 3" xfId="42452"/>
    <cellStyle name="Примечание 4 9 6" xfId="42453"/>
    <cellStyle name="Примечание 4 9 7" xfId="42454"/>
    <cellStyle name="Примечание 4 9 8" xfId="42455"/>
    <cellStyle name="Примечание 4_46EE.2011(v1.0)" xfId="42456"/>
    <cellStyle name="Примечание 40" xfId="42457"/>
    <cellStyle name="Примечание 40 2" xfId="42458"/>
    <cellStyle name="Примечание 40 2 2" xfId="42459"/>
    <cellStyle name="Примечание 40 2 2 2" xfId="42460"/>
    <cellStyle name="Примечание 40 2 2 3" xfId="42461"/>
    <cellStyle name="Примечание 40 2 3" xfId="42462"/>
    <cellStyle name="Примечание 40 2 4" xfId="42463"/>
    <cellStyle name="Примечание 40 3" xfId="42464"/>
    <cellStyle name="Примечание 40 3 2" xfId="42465"/>
    <cellStyle name="Примечание 40 3 2 2" xfId="42466"/>
    <cellStyle name="Примечание 40 3 2 3" xfId="42467"/>
    <cellStyle name="Примечание 40 3 3" xfId="42468"/>
    <cellStyle name="Примечание 40 3 4" xfId="42469"/>
    <cellStyle name="Примечание 40 4" xfId="42470"/>
    <cellStyle name="Примечание 40 4 2" xfId="42471"/>
    <cellStyle name="Примечание 40 4 3" xfId="42472"/>
    <cellStyle name="Примечание 40 5" xfId="42473"/>
    <cellStyle name="Примечание 40 5 2" xfId="42474"/>
    <cellStyle name="Примечание 40 5 3" xfId="42475"/>
    <cellStyle name="Примечание 40 6" xfId="42476"/>
    <cellStyle name="Примечание 40 7" xfId="42477"/>
    <cellStyle name="Примечание 40 8" xfId="42478"/>
    <cellStyle name="Примечание 41" xfId="42479"/>
    <cellStyle name="Примечание 41 2" xfId="42480"/>
    <cellStyle name="Примечание 41 3" xfId="42481"/>
    <cellStyle name="Примечание 41 4" xfId="42482"/>
    <cellStyle name="Примечание 42" xfId="42483"/>
    <cellStyle name="Примечание 42 2" xfId="42484"/>
    <cellStyle name="Примечание 42 3" xfId="42485"/>
    <cellStyle name="Примечание 42 4" xfId="42486"/>
    <cellStyle name="Примечание 43" xfId="42487"/>
    <cellStyle name="Примечание 43 2" xfId="42488"/>
    <cellStyle name="Примечание 43 3" xfId="42489"/>
    <cellStyle name="Примечание 43 4" xfId="42490"/>
    <cellStyle name="Примечание 5" xfId="42491"/>
    <cellStyle name="Примечание 5 10" xfId="42492"/>
    <cellStyle name="Примечание 5 10 2" xfId="42493"/>
    <cellStyle name="Примечание 5 10 2 2" xfId="42494"/>
    <cellStyle name="Примечание 5 10 2 3" xfId="42495"/>
    <cellStyle name="Примечание 5 10 3" xfId="42496"/>
    <cellStyle name="Примечание 5 10 4" xfId="42497"/>
    <cellStyle name="Примечание 5 11" xfId="42498"/>
    <cellStyle name="Примечание 5 11 2" xfId="42499"/>
    <cellStyle name="Примечание 5 11 2 2" xfId="42500"/>
    <cellStyle name="Примечание 5 11 2 3" xfId="42501"/>
    <cellStyle name="Примечание 5 11 3" xfId="42502"/>
    <cellStyle name="Примечание 5 11 4" xfId="42503"/>
    <cellStyle name="Примечание 5 12" xfId="42504"/>
    <cellStyle name="Примечание 5 12 2" xfId="42505"/>
    <cellStyle name="Примечание 5 12 3" xfId="42506"/>
    <cellStyle name="Примечание 5 13" xfId="42507"/>
    <cellStyle name="Примечание 5 13 2" xfId="42508"/>
    <cellStyle name="Примечание 5 13 3" xfId="42509"/>
    <cellStyle name="Примечание 5 14" xfId="42510"/>
    <cellStyle name="Примечание 5 15" xfId="42511"/>
    <cellStyle name="Примечание 5 16" xfId="42512"/>
    <cellStyle name="Примечание 5 2" xfId="42513"/>
    <cellStyle name="Примечание 5 2 2" xfId="42514"/>
    <cellStyle name="Примечание 5 2 2 2" xfId="42515"/>
    <cellStyle name="Примечание 5 2 2 2 2" xfId="42516"/>
    <cellStyle name="Примечание 5 2 2 2 3" xfId="42517"/>
    <cellStyle name="Примечание 5 2 2 3" xfId="42518"/>
    <cellStyle name="Примечание 5 2 2 4" xfId="42519"/>
    <cellStyle name="Примечание 5 2 3" xfId="42520"/>
    <cellStyle name="Примечание 5 2 3 2" xfId="42521"/>
    <cellStyle name="Примечание 5 2 3 2 2" xfId="42522"/>
    <cellStyle name="Примечание 5 2 3 2 3" xfId="42523"/>
    <cellStyle name="Примечание 5 2 3 3" xfId="42524"/>
    <cellStyle name="Примечание 5 2 3 4" xfId="42525"/>
    <cellStyle name="Примечание 5 2 4" xfId="42526"/>
    <cellStyle name="Примечание 5 2 4 2" xfId="42527"/>
    <cellStyle name="Примечание 5 2 4 3" xfId="42528"/>
    <cellStyle name="Примечание 5 2 5" xfId="42529"/>
    <cellStyle name="Примечание 5 2 5 2" xfId="42530"/>
    <cellStyle name="Примечание 5 2 5 3" xfId="42531"/>
    <cellStyle name="Примечание 5 2 6" xfId="42532"/>
    <cellStyle name="Примечание 5 2 7" xfId="42533"/>
    <cellStyle name="Примечание 5 2 8" xfId="42534"/>
    <cellStyle name="Примечание 5 3" xfId="42535"/>
    <cellStyle name="Примечание 5 3 2" xfId="42536"/>
    <cellStyle name="Примечание 5 3 2 2" xfId="42537"/>
    <cellStyle name="Примечание 5 3 2 2 2" xfId="42538"/>
    <cellStyle name="Примечание 5 3 2 2 3" xfId="42539"/>
    <cellStyle name="Примечание 5 3 2 3" xfId="42540"/>
    <cellStyle name="Примечание 5 3 2 4" xfId="42541"/>
    <cellStyle name="Примечание 5 3 3" xfId="42542"/>
    <cellStyle name="Примечание 5 3 3 2" xfId="42543"/>
    <cellStyle name="Примечание 5 3 3 2 2" xfId="42544"/>
    <cellStyle name="Примечание 5 3 3 2 3" xfId="42545"/>
    <cellStyle name="Примечание 5 3 3 3" xfId="42546"/>
    <cellStyle name="Примечание 5 3 3 4" xfId="42547"/>
    <cellStyle name="Примечание 5 3 4" xfId="42548"/>
    <cellStyle name="Примечание 5 3 4 2" xfId="42549"/>
    <cellStyle name="Примечание 5 3 4 3" xfId="42550"/>
    <cellStyle name="Примечание 5 3 5" xfId="42551"/>
    <cellStyle name="Примечание 5 3 5 2" xfId="42552"/>
    <cellStyle name="Примечание 5 3 5 3" xfId="42553"/>
    <cellStyle name="Примечание 5 3 6" xfId="42554"/>
    <cellStyle name="Примечание 5 3 7" xfId="42555"/>
    <cellStyle name="Примечание 5 3 8" xfId="42556"/>
    <cellStyle name="Примечание 5 4" xfId="42557"/>
    <cellStyle name="Примечание 5 4 2" xfId="42558"/>
    <cellStyle name="Примечание 5 4 2 2" xfId="42559"/>
    <cellStyle name="Примечание 5 4 2 2 2" xfId="42560"/>
    <cellStyle name="Примечание 5 4 2 2 3" xfId="42561"/>
    <cellStyle name="Примечание 5 4 2 3" xfId="42562"/>
    <cellStyle name="Примечание 5 4 2 4" xfId="42563"/>
    <cellStyle name="Примечание 5 4 3" xfId="42564"/>
    <cellStyle name="Примечание 5 4 3 2" xfId="42565"/>
    <cellStyle name="Примечание 5 4 3 2 2" xfId="42566"/>
    <cellStyle name="Примечание 5 4 3 2 3" xfId="42567"/>
    <cellStyle name="Примечание 5 4 3 3" xfId="42568"/>
    <cellStyle name="Примечание 5 4 3 4" xfId="42569"/>
    <cellStyle name="Примечание 5 4 4" xfId="42570"/>
    <cellStyle name="Примечание 5 4 4 2" xfId="42571"/>
    <cellStyle name="Примечание 5 4 4 3" xfId="42572"/>
    <cellStyle name="Примечание 5 4 5" xfId="42573"/>
    <cellStyle name="Примечание 5 4 5 2" xfId="42574"/>
    <cellStyle name="Примечание 5 4 5 3" xfId="42575"/>
    <cellStyle name="Примечание 5 4 6" xfId="42576"/>
    <cellStyle name="Примечание 5 4 7" xfId="42577"/>
    <cellStyle name="Примечание 5 4 8" xfId="42578"/>
    <cellStyle name="Примечание 5 5" xfId="42579"/>
    <cellStyle name="Примечание 5 5 2" xfId="42580"/>
    <cellStyle name="Примечание 5 5 2 2" xfId="42581"/>
    <cellStyle name="Примечание 5 5 2 2 2" xfId="42582"/>
    <cellStyle name="Примечание 5 5 2 2 3" xfId="42583"/>
    <cellStyle name="Примечание 5 5 2 3" xfId="42584"/>
    <cellStyle name="Примечание 5 5 2 4" xfId="42585"/>
    <cellStyle name="Примечание 5 5 3" xfId="42586"/>
    <cellStyle name="Примечание 5 5 3 2" xfId="42587"/>
    <cellStyle name="Примечание 5 5 3 2 2" xfId="42588"/>
    <cellStyle name="Примечание 5 5 3 2 3" xfId="42589"/>
    <cellStyle name="Примечание 5 5 3 3" xfId="42590"/>
    <cellStyle name="Примечание 5 5 3 4" xfId="42591"/>
    <cellStyle name="Примечание 5 5 4" xfId="42592"/>
    <cellStyle name="Примечание 5 5 4 2" xfId="42593"/>
    <cellStyle name="Примечание 5 5 4 3" xfId="42594"/>
    <cellStyle name="Примечание 5 5 5" xfId="42595"/>
    <cellStyle name="Примечание 5 5 5 2" xfId="42596"/>
    <cellStyle name="Примечание 5 5 5 3" xfId="42597"/>
    <cellStyle name="Примечание 5 5 6" xfId="42598"/>
    <cellStyle name="Примечание 5 5 7" xfId="42599"/>
    <cellStyle name="Примечание 5 5 8" xfId="42600"/>
    <cellStyle name="Примечание 5 6" xfId="42601"/>
    <cellStyle name="Примечание 5 6 2" xfId="42602"/>
    <cellStyle name="Примечание 5 6 2 2" xfId="42603"/>
    <cellStyle name="Примечание 5 6 2 2 2" xfId="42604"/>
    <cellStyle name="Примечание 5 6 2 2 3" xfId="42605"/>
    <cellStyle name="Примечание 5 6 2 3" xfId="42606"/>
    <cellStyle name="Примечание 5 6 2 4" xfId="42607"/>
    <cellStyle name="Примечание 5 6 3" xfId="42608"/>
    <cellStyle name="Примечание 5 6 3 2" xfId="42609"/>
    <cellStyle name="Примечание 5 6 3 2 2" xfId="42610"/>
    <cellStyle name="Примечание 5 6 3 2 3" xfId="42611"/>
    <cellStyle name="Примечание 5 6 3 3" xfId="42612"/>
    <cellStyle name="Примечание 5 6 3 4" xfId="42613"/>
    <cellStyle name="Примечание 5 6 4" xfId="42614"/>
    <cellStyle name="Примечание 5 6 4 2" xfId="42615"/>
    <cellStyle name="Примечание 5 6 4 3" xfId="42616"/>
    <cellStyle name="Примечание 5 6 5" xfId="42617"/>
    <cellStyle name="Примечание 5 6 5 2" xfId="42618"/>
    <cellStyle name="Примечание 5 6 5 3" xfId="42619"/>
    <cellStyle name="Примечание 5 6 6" xfId="42620"/>
    <cellStyle name="Примечание 5 6 7" xfId="42621"/>
    <cellStyle name="Примечание 5 6 8" xfId="42622"/>
    <cellStyle name="Примечание 5 7" xfId="42623"/>
    <cellStyle name="Примечание 5 7 2" xfId="42624"/>
    <cellStyle name="Примечание 5 7 2 2" xfId="42625"/>
    <cellStyle name="Примечание 5 7 2 2 2" xfId="42626"/>
    <cellStyle name="Примечание 5 7 2 2 3" xfId="42627"/>
    <cellStyle name="Примечание 5 7 2 3" xfId="42628"/>
    <cellStyle name="Примечание 5 7 2 4" xfId="42629"/>
    <cellStyle name="Примечание 5 7 3" xfId="42630"/>
    <cellStyle name="Примечание 5 7 3 2" xfId="42631"/>
    <cellStyle name="Примечание 5 7 3 2 2" xfId="42632"/>
    <cellStyle name="Примечание 5 7 3 2 3" xfId="42633"/>
    <cellStyle name="Примечание 5 7 3 3" xfId="42634"/>
    <cellStyle name="Примечание 5 7 3 4" xfId="42635"/>
    <cellStyle name="Примечание 5 7 4" xfId="42636"/>
    <cellStyle name="Примечание 5 7 4 2" xfId="42637"/>
    <cellStyle name="Примечание 5 7 4 3" xfId="42638"/>
    <cellStyle name="Примечание 5 7 5" xfId="42639"/>
    <cellStyle name="Примечание 5 7 5 2" xfId="42640"/>
    <cellStyle name="Примечание 5 7 5 3" xfId="42641"/>
    <cellStyle name="Примечание 5 7 6" xfId="42642"/>
    <cellStyle name="Примечание 5 7 7" xfId="42643"/>
    <cellStyle name="Примечание 5 7 8" xfId="42644"/>
    <cellStyle name="Примечание 5 8" xfId="42645"/>
    <cellStyle name="Примечание 5 8 2" xfId="42646"/>
    <cellStyle name="Примечание 5 8 2 2" xfId="42647"/>
    <cellStyle name="Примечание 5 8 2 2 2" xfId="42648"/>
    <cellStyle name="Примечание 5 8 2 2 3" xfId="42649"/>
    <cellStyle name="Примечание 5 8 2 3" xfId="42650"/>
    <cellStyle name="Примечание 5 8 2 4" xfId="42651"/>
    <cellStyle name="Примечание 5 8 3" xfId="42652"/>
    <cellStyle name="Примечание 5 8 3 2" xfId="42653"/>
    <cellStyle name="Примечание 5 8 3 2 2" xfId="42654"/>
    <cellStyle name="Примечание 5 8 3 2 3" xfId="42655"/>
    <cellStyle name="Примечание 5 8 3 3" xfId="42656"/>
    <cellStyle name="Примечание 5 8 3 4" xfId="42657"/>
    <cellStyle name="Примечание 5 8 4" xfId="42658"/>
    <cellStyle name="Примечание 5 8 4 2" xfId="42659"/>
    <cellStyle name="Примечание 5 8 4 3" xfId="42660"/>
    <cellStyle name="Примечание 5 8 5" xfId="42661"/>
    <cellStyle name="Примечание 5 8 5 2" xfId="42662"/>
    <cellStyle name="Примечание 5 8 5 3" xfId="42663"/>
    <cellStyle name="Примечание 5 8 6" xfId="42664"/>
    <cellStyle name="Примечание 5 8 7" xfId="42665"/>
    <cellStyle name="Примечание 5 8 8" xfId="42666"/>
    <cellStyle name="Примечание 5 9" xfId="42667"/>
    <cellStyle name="Примечание 5 9 2" xfId="42668"/>
    <cellStyle name="Примечание 5 9 2 2" xfId="42669"/>
    <cellStyle name="Примечание 5 9 2 2 2" xfId="42670"/>
    <cellStyle name="Примечание 5 9 2 2 3" xfId="42671"/>
    <cellStyle name="Примечание 5 9 2 3" xfId="42672"/>
    <cellStyle name="Примечание 5 9 2 4" xfId="42673"/>
    <cellStyle name="Примечание 5 9 3" xfId="42674"/>
    <cellStyle name="Примечание 5 9 3 2" xfId="42675"/>
    <cellStyle name="Примечание 5 9 3 2 2" xfId="42676"/>
    <cellStyle name="Примечание 5 9 3 2 3" xfId="42677"/>
    <cellStyle name="Примечание 5 9 3 3" xfId="42678"/>
    <cellStyle name="Примечание 5 9 3 4" xfId="42679"/>
    <cellStyle name="Примечание 5 9 4" xfId="42680"/>
    <cellStyle name="Примечание 5 9 4 2" xfId="42681"/>
    <cellStyle name="Примечание 5 9 4 3" xfId="42682"/>
    <cellStyle name="Примечание 5 9 5" xfId="42683"/>
    <cellStyle name="Примечание 5 9 5 2" xfId="42684"/>
    <cellStyle name="Примечание 5 9 5 3" xfId="42685"/>
    <cellStyle name="Примечание 5 9 6" xfId="42686"/>
    <cellStyle name="Примечание 5 9 7" xfId="42687"/>
    <cellStyle name="Примечание 5 9 8" xfId="42688"/>
    <cellStyle name="Примечание 5_46EE.2011(v1.0)" xfId="42689"/>
    <cellStyle name="Примечание 6" xfId="42690"/>
    <cellStyle name="Примечание 6 2" xfId="42691"/>
    <cellStyle name="Примечание 6 2 2" xfId="42692"/>
    <cellStyle name="Примечание 6 2 2 2" xfId="42693"/>
    <cellStyle name="Примечание 6 2 2 2 2" xfId="42694"/>
    <cellStyle name="Примечание 6 2 2 2 3" xfId="42695"/>
    <cellStyle name="Примечание 6 2 2 3" xfId="42696"/>
    <cellStyle name="Примечание 6 2 2 4" xfId="42697"/>
    <cellStyle name="Примечание 6 2 3" xfId="42698"/>
    <cellStyle name="Примечание 6 2 3 2" xfId="42699"/>
    <cellStyle name="Примечание 6 2 3 2 2" xfId="42700"/>
    <cellStyle name="Примечание 6 2 3 2 3" xfId="42701"/>
    <cellStyle name="Примечание 6 2 3 3" xfId="42702"/>
    <cellStyle name="Примечание 6 2 3 4" xfId="42703"/>
    <cellStyle name="Примечание 6 2 4" xfId="42704"/>
    <cellStyle name="Примечание 6 2 4 2" xfId="42705"/>
    <cellStyle name="Примечание 6 2 4 3" xfId="42706"/>
    <cellStyle name="Примечание 6 2 5" xfId="42707"/>
    <cellStyle name="Примечание 6 2 5 2" xfId="42708"/>
    <cellStyle name="Примечание 6 2 5 3" xfId="42709"/>
    <cellStyle name="Примечание 6 2 6" xfId="42710"/>
    <cellStyle name="Примечание 6 2 7" xfId="42711"/>
    <cellStyle name="Примечание 6 2 8" xfId="42712"/>
    <cellStyle name="Примечание 6 3" xfId="42713"/>
    <cellStyle name="Примечание 6 3 2" xfId="42714"/>
    <cellStyle name="Примечание 6 3 2 2" xfId="42715"/>
    <cellStyle name="Примечание 6 3 2 3" xfId="42716"/>
    <cellStyle name="Примечание 6 3 3" xfId="42717"/>
    <cellStyle name="Примечание 6 3 4" xfId="42718"/>
    <cellStyle name="Примечание 6 4" xfId="42719"/>
    <cellStyle name="Примечание 6 4 2" xfId="42720"/>
    <cellStyle name="Примечание 6 4 2 2" xfId="42721"/>
    <cellStyle name="Примечание 6 4 2 3" xfId="42722"/>
    <cellStyle name="Примечание 6 4 3" xfId="42723"/>
    <cellStyle name="Примечание 6 4 4" xfId="42724"/>
    <cellStyle name="Примечание 6 5" xfId="42725"/>
    <cellStyle name="Примечание 6 5 2" xfId="42726"/>
    <cellStyle name="Примечание 6 5 3" xfId="42727"/>
    <cellStyle name="Примечание 6 6" xfId="42728"/>
    <cellStyle name="Примечание 6 6 2" xfId="42729"/>
    <cellStyle name="Примечание 6 6 3" xfId="42730"/>
    <cellStyle name="Примечание 6 7" xfId="42731"/>
    <cellStyle name="Примечание 6 8" xfId="42732"/>
    <cellStyle name="Примечание 6 9" xfId="42733"/>
    <cellStyle name="Примечание 6_46EE.2011(v1.0)" xfId="42734"/>
    <cellStyle name="Примечание 7" xfId="42735"/>
    <cellStyle name="Примечание 7 2" xfId="42736"/>
    <cellStyle name="Примечание 7 2 2" xfId="42737"/>
    <cellStyle name="Примечание 7 2 2 2" xfId="42738"/>
    <cellStyle name="Примечание 7 2 2 2 2" xfId="42739"/>
    <cellStyle name="Примечание 7 2 2 2 3" xfId="42740"/>
    <cellStyle name="Примечание 7 2 2 3" xfId="42741"/>
    <cellStyle name="Примечание 7 2 2 4" xfId="42742"/>
    <cellStyle name="Примечание 7 2 3" xfId="42743"/>
    <cellStyle name="Примечание 7 2 3 2" xfId="42744"/>
    <cellStyle name="Примечание 7 2 3 2 2" xfId="42745"/>
    <cellStyle name="Примечание 7 2 3 2 3" xfId="42746"/>
    <cellStyle name="Примечание 7 2 3 3" xfId="42747"/>
    <cellStyle name="Примечание 7 2 3 4" xfId="42748"/>
    <cellStyle name="Примечание 7 2 4" xfId="42749"/>
    <cellStyle name="Примечание 7 2 4 2" xfId="42750"/>
    <cellStyle name="Примечание 7 2 4 3" xfId="42751"/>
    <cellStyle name="Примечание 7 2 5" xfId="42752"/>
    <cellStyle name="Примечание 7 2 5 2" xfId="42753"/>
    <cellStyle name="Примечание 7 2 5 3" xfId="42754"/>
    <cellStyle name="Примечание 7 2 6" xfId="42755"/>
    <cellStyle name="Примечание 7 2 7" xfId="42756"/>
    <cellStyle name="Примечание 7 2 8" xfId="42757"/>
    <cellStyle name="Примечание 7 3" xfId="42758"/>
    <cellStyle name="Примечание 7 3 2" xfId="42759"/>
    <cellStyle name="Примечание 7 3 2 2" xfId="42760"/>
    <cellStyle name="Примечание 7 3 2 3" xfId="42761"/>
    <cellStyle name="Примечание 7 3 3" xfId="42762"/>
    <cellStyle name="Примечание 7 3 4" xfId="42763"/>
    <cellStyle name="Примечание 7 4" xfId="42764"/>
    <cellStyle name="Примечание 7 4 2" xfId="42765"/>
    <cellStyle name="Примечание 7 4 2 2" xfId="42766"/>
    <cellStyle name="Примечание 7 4 2 3" xfId="42767"/>
    <cellStyle name="Примечание 7 4 3" xfId="42768"/>
    <cellStyle name="Примечание 7 4 4" xfId="42769"/>
    <cellStyle name="Примечание 7 5" xfId="42770"/>
    <cellStyle name="Примечание 7 5 2" xfId="42771"/>
    <cellStyle name="Примечание 7 5 3" xfId="42772"/>
    <cellStyle name="Примечание 7 6" xfId="42773"/>
    <cellStyle name="Примечание 7 6 2" xfId="42774"/>
    <cellStyle name="Примечание 7 6 3" xfId="42775"/>
    <cellStyle name="Примечание 7 7" xfId="42776"/>
    <cellStyle name="Примечание 7 8" xfId="42777"/>
    <cellStyle name="Примечание 7 9" xfId="42778"/>
    <cellStyle name="Примечание 7_46EE.2011(v1.0)" xfId="42779"/>
    <cellStyle name="Примечание 8" xfId="42780"/>
    <cellStyle name="Примечание 8 2" xfId="42781"/>
    <cellStyle name="Примечание 8 2 2" xfId="42782"/>
    <cellStyle name="Примечание 8 2 2 2" xfId="42783"/>
    <cellStyle name="Примечание 8 2 2 2 2" xfId="42784"/>
    <cellStyle name="Примечание 8 2 2 2 3" xfId="42785"/>
    <cellStyle name="Примечание 8 2 2 3" xfId="42786"/>
    <cellStyle name="Примечание 8 2 2 4" xfId="42787"/>
    <cellStyle name="Примечание 8 2 3" xfId="42788"/>
    <cellStyle name="Примечание 8 2 3 2" xfId="42789"/>
    <cellStyle name="Примечание 8 2 3 2 2" xfId="42790"/>
    <cellStyle name="Примечание 8 2 3 2 3" xfId="42791"/>
    <cellStyle name="Примечание 8 2 3 3" xfId="42792"/>
    <cellStyle name="Примечание 8 2 3 4" xfId="42793"/>
    <cellStyle name="Примечание 8 2 4" xfId="42794"/>
    <cellStyle name="Примечание 8 2 4 2" xfId="42795"/>
    <cellStyle name="Примечание 8 2 4 3" xfId="42796"/>
    <cellStyle name="Примечание 8 2 5" xfId="42797"/>
    <cellStyle name="Примечание 8 2 5 2" xfId="42798"/>
    <cellStyle name="Примечание 8 2 5 3" xfId="42799"/>
    <cellStyle name="Примечание 8 2 6" xfId="42800"/>
    <cellStyle name="Примечание 8 2 7" xfId="42801"/>
    <cellStyle name="Примечание 8 2 8" xfId="42802"/>
    <cellStyle name="Примечание 8 3" xfId="42803"/>
    <cellStyle name="Примечание 8 3 2" xfId="42804"/>
    <cellStyle name="Примечание 8 3 2 2" xfId="42805"/>
    <cellStyle name="Примечание 8 3 2 3" xfId="42806"/>
    <cellStyle name="Примечание 8 3 3" xfId="42807"/>
    <cellStyle name="Примечание 8 3 4" xfId="42808"/>
    <cellStyle name="Примечание 8 4" xfId="42809"/>
    <cellStyle name="Примечание 8 4 2" xfId="42810"/>
    <cellStyle name="Примечание 8 4 2 2" xfId="42811"/>
    <cellStyle name="Примечание 8 4 2 3" xfId="42812"/>
    <cellStyle name="Примечание 8 4 3" xfId="42813"/>
    <cellStyle name="Примечание 8 4 4" xfId="42814"/>
    <cellStyle name="Примечание 8 5" xfId="42815"/>
    <cellStyle name="Примечание 8 5 2" xfId="42816"/>
    <cellStyle name="Примечание 8 5 3" xfId="42817"/>
    <cellStyle name="Примечание 8 6" xfId="42818"/>
    <cellStyle name="Примечание 8 6 2" xfId="42819"/>
    <cellStyle name="Примечание 8 6 3" xfId="42820"/>
    <cellStyle name="Примечание 8 7" xfId="42821"/>
    <cellStyle name="Примечание 8 8" xfId="42822"/>
    <cellStyle name="Примечание 8 9" xfId="42823"/>
    <cellStyle name="Примечание 8_46EE.2011(v1.0)" xfId="42824"/>
    <cellStyle name="Примечание 9" xfId="42825"/>
    <cellStyle name="Примечание 9 2" xfId="42826"/>
    <cellStyle name="Примечание 9 2 2" xfId="42827"/>
    <cellStyle name="Примечание 9 2 2 2" xfId="42828"/>
    <cellStyle name="Примечание 9 2 2 2 2" xfId="42829"/>
    <cellStyle name="Примечание 9 2 2 2 3" xfId="42830"/>
    <cellStyle name="Примечание 9 2 2 3" xfId="42831"/>
    <cellStyle name="Примечание 9 2 2 4" xfId="42832"/>
    <cellStyle name="Примечание 9 2 3" xfId="42833"/>
    <cellStyle name="Примечание 9 2 3 2" xfId="42834"/>
    <cellStyle name="Примечание 9 2 3 2 2" xfId="42835"/>
    <cellStyle name="Примечание 9 2 3 2 3" xfId="42836"/>
    <cellStyle name="Примечание 9 2 3 3" xfId="42837"/>
    <cellStyle name="Примечание 9 2 3 4" xfId="42838"/>
    <cellStyle name="Примечание 9 2 4" xfId="42839"/>
    <cellStyle name="Примечание 9 2 4 2" xfId="42840"/>
    <cellStyle name="Примечание 9 2 4 3" xfId="42841"/>
    <cellStyle name="Примечание 9 2 5" xfId="42842"/>
    <cellStyle name="Примечание 9 2 5 2" xfId="42843"/>
    <cellStyle name="Примечание 9 2 5 3" xfId="42844"/>
    <cellStyle name="Примечание 9 2 6" xfId="42845"/>
    <cellStyle name="Примечание 9 2 7" xfId="42846"/>
    <cellStyle name="Примечание 9 2 8" xfId="42847"/>
    <cellStyle name="Примечание 9 3" xfId="42848"/>
    <cellStyle name="Примечание 9 3 2" xfId="42849"/>
    <cellStyle name="Примечание 9 3 2 2" xfId="42850"/>
    <cellStyle name="Примечание 9 3 2 3" xfId="42851"/>
    <cellStyle name="Примечание 9 3 3" xfId="42852"/>
    <cellStyle name="Примечание 9 3 4" xfId="42853"/>
    <cellStyle name="Примечание 9 4" xfId="42854"/>
    <cellStyle name="Примечание 9 4 2" xfId="42855"/>
    <cellStyle name="Примечание 9 4 2 2" xfId="42856"/>
    <cellStyle name="Примечание 9 4 2 3" xfId="42857"/>
    <cellStyle name="Примечание 9 4 3" xfId="42858"/>
    <cellStyle name="Примечание 9 4 4" xfId="42859"/>
    <cellStyle name="Примечание 9 5" xfId="42860"/>
    <cellStyle name="Примечание 9 5 2" xfId="42861"/>
    <cellStyle name="Примечание 9 5 3" xfId="42862"/>
    <cellStyle name="Примечание 9 6" xfId="42863"/>
    <cellStyle name="Примечание 9 6 2" xfId="42864"/>
    <cellStyle name="Примечание 9 6 3" xfId="42865"/>
    <cellStyle name="Примечание 9 7" xfId="42866"/>
    <cellStyle name="Примечание 9 8" xfId="42867"/>
    <cellStyle name="Примечание 9 9" xfId="42868"/>
    <cellStyle name="Примечание 9_46EE.2011(v1.0)" xfId="42869"/>
    <cellStyle name="Продукт" xfId="42870"/>
    <cellStyle name="Продукт 2" xfId="42871"/>
    <cellStyle name="Продукт 2 2" xfId="42872"/>
    <cellStyle name="Продукт 3" xfId="42873"/>
    <cellStyle name="Процентный 10" xfId="42874"/>
    <cellStyle name="Процентный 11" xfId="42875"/>
    <cellStyle name="Процентный 11 10" xfId="42876"/>
    <cellStyle name="Процентный 11 11" xfId="42877"/>
    <cellStyle name="Процентный 11 12" xfId="42878"/>
    <cellStyle name="Процентный 11 13" xfId="42879"/>
    <cellStyle name="Процентный 11 14" xfId="42880"/>
    <cellStyle name="Процентный 11 15" xfId="42881"/>
    <cellStyle name="Процентный 11 2" xfId="42882"/>
    <cellStyle name="Процентный 11 2 10" xfId="42883"/>
    <cellStyle name="Процентный 11 2 11" xfId="42884"/>
    <cellStyle name="Процентный 11 2 12" xfId="42885"/>
    <cellStyle name="Процентный 11 2 13" xfId="42886"/>
    <cellStyle name="Процентный 11 2 14" xfId="42887"/>
    <cellStyle name="Процентный 11 2 2" xfId="42888"/>
    <cellStyle name="Процентный 11 2 2 2" xfId="42889"/>
    <cellStyle name="Процентный 11 2 2 3" xfId="42890"/>
    <cellStyle name="Процентный 11 2 2 4" xfId="42891"/>
    <cellStyle name="Процентный 11 2 2 5" xfId="42892"/>
    <cellStyle name="Процентный 11 2 2 6" xfId="42893"/>
    <cellStyle name="Процентный 11 2 2 7" xfId="42894"/>
    <cellStyle name="Процентный 11 2 3" xfId="42895"/>
    <cellStyle name="Процентный 11 2 3 2" xfId="42896"/>
    <cellStyle name="Процентный 11 2 3 3" xfId="42897"/>
    <cellStyle name="Процентный 11 2 4" xfId="42898"/>
    <cellStyle name="Процентный 11 2 5" xfId="42899"/>
    <cellStyle name="Процентный 11 2 6" xfId="42900"/>
    <cellStyle name="Процентный 11 2 7" xfId="42901"/>
    <cellStyle name="Процентный 11 2 8" xfId="42902"/>
    <cellStyle name="Процентный 11 2 9" xfId="42903"/>
    <cellStyle name="Процентный 11 3" xfId="42904"/>
    <cellStyle name="Процентный 11 3 2" xfId="42905"/>
    <cellStyle name="Процентный 11 3 3" xfId="42906"/>
    <cellStyle name="Процентный 11 3 4" xfId="42907"/>
    <cellStyle name="Процентный 11 3 5" xfId="42908"/>
    <cellStyle name="Процентный 11 3 6" xfId="42909"/>
    <cellStyle name="Процентный 11 3 7" xfId="42910"/>
    <cellStyle name="Процентный 11 4" xfId="42911"/>
    <cellStyle name="Процентный 11 4 2" xfId="42912"/>
    <cellStyle name="Процентный 11 5" xfId="42913"/>
    <cellStyle name="Процентный 11 6" xfId="42914"/>
    <cellStyle name="Процентный 11 7" xfId="42915"/>
    <cellStyle name="Процентный 11 8" xfId="42916"/>
    <cellStyle name="Процентный 11 9" xfId="42917"/>
    <cellStyle name="Процентный 12" xfId="42918"/>
    <cellStyle name="Процентный 12 2" xfId="42919"/>
    <cellStyle name="Процентный 2" xfId="42920"/>
    <cellStyle name="Процентный 2 2" xfId="42921"/>
    <cellStyle name="Процентный 2 2 2" xfId="42922"/>
    <cellStyle name="Процентный 2 2 3" xfId="42923"/>
    <cellStyle name="Процентный 2 2 3 2" xfId="42924"/>
    <cellStyle name="Процентный 2 2 4" xfId="42925"/>
    <cellStyle name="Процентный 2 3" xfId="42926"/>
    <cellStyle name="Процентный 2 3 2" xfId="42927"/>
    <cellStyle name="Процентный 2 3 3" xfId="42928"/>
    <cellStyle name="Процентный 2 3 4" xfId="42929"/>
    <cellStyle name="Процентный 2 4" xfId="42930"/>
    <cellStyle name="Процентный 2 4 2" xfId="42931"/>
    <cellStyle name="Процентный 2 4 3" xfId="42932"/>
    <cellStyle name="Процентный 2 5" xfId="42933"/>
    <cellStyle name="Процентный 2 5 2" xfId="42934"/>
    <cellStyle name="Процентный 2 5 3" xfId="42935"/>
    <cellStyle name="Процентный 2 6" xfId="42936"/>
    <cellStyle name="Процентный 2 7" xfId="42937"/>
    <cellStyle name="Процентный 3" xfId="42938"/>
    <cellStyle name="Процентный 3 2" xfId="42939"/>
    <cellStyle name="Процентный 3 3" xfId="42940"/>
    <cellStyle name="Процентный 3 4" xfId="42941"/>
    <cellStyle name="Процентный 3 4 2" xfId="42942"/>
    <cellStyle name="Процентный 3 4 3" xfId="42943"/>
    <cellStyle name="Процентный 3 5" xfId="42944"/>
    <cellStyle name="Процентный 3 6" xfId="42945"/>
    <cellStyle name="Процентный 4" xfId="42946"/>
    <cellStyle name="Процентный 4 2" xfId="42947"/>
    <cellStyle name="Процентный 4 3" xfId="42948"/>
    <cellStyle name="Процентный 4 3 2" xfId="42949"/>
    <cellStyle name="Процентный 4 3 3" xfId="42950"/>
    <cellStyle name="Процентный 4 3 4" xfId="42951"/>
    <cellStyle name="Процентный 4 3 5" xfId="42952"/>
    <cellStyle name="Процентный 4 4" xfId="42953"/>
    <cellStyle name="Процентный 4 4 2" xfId="42954"/>
    <cellStyle name="Процентный 4 4 3" xfId="42955"/>
    <cellStyle name="Процентный 4 5" xfId="42956"/>
    <cellStyle name="Процентный 4 6" xfId="42957"/>
    <cellStyle name="Процентный 5" xfId="42958"/>
    <cellStyle name="Процентный 5 2" xfId="42959"/>
    <cellStyle name="Процентный 6" xfId="42960"/>
    <cellStyle name="Процентный 6 2" xfId="42961"/>
    <cellStyle name="Процентный 6 3" xfId="42962"/>
    <cellStyle name="Процентный 6 3 2" xfId="42963"/>
    <cellStyle name="Процентный 6 3 3" xfId="42964"/>
    <cellStyle name="Процентный 6 4" xfId="42965"/>
    <cellStyle name="Процентный 7" xfId="42966"/>
    <cellStyle name="Процентный 7 2" xfId="42967"/>
    <cellStyle name="Процентный 7 2 10" xfId="42968"/>
    <cellStyle name="Процентный 7 2 11" xfId="42969"/>
    <cellStyle name="Процентный 7 2 12" xfId="42970"/>
    <cellStyle name="Процентный 7 2 13" xfId="42971"/>
    <cellStyle name="Процентный 7 2 14" xfId="42972"/>
    <cellStyle name="Процентный 7 2 15" xfId="42973"/>
    <cellStyle name="Процентный 7 2 16" xfId="42974"/>
    <cellStyle name="Процентный 7 2 2" xfId="42975"/>
    <cellStyle name="Процентный 7 2 2 10" xfId="42976"/>
    <cellStyle name="Процентный 7 2 2 11" xfId="42977"/>
    <cellStyle name="Процентный 7 2 2 12" xfId="42978"/>
    <cellStyle name="Процентный 7 2 2 13" xfId="42979"/>
    <cellStyle name="Процентный 7 2 2 14" xfId="42980"/>
    <cellStyle name="Процентный 7 2 2 15" xfId="42981"/>
    <cellStyle name="Процентный 7 2 2 2" xfId="42982"/>
    <cellStyle name="Процентный 7 2 2 2 10" xfId="42983"/>
    <cellStyle name="Процентный 7 2 2 2 11" xfId="42984"/>
    <cellStyle name="Процентный 7 2 2 2 12" xfId="42985"/>
    <cellStyle name="Процентный 7 2 2 2 13" xfId="42986"/>
    <cellStyle name="Процентный 7 2 2 2 14" xfId="42987"/>
    <cellStyle name="Процентный 7 2 2 2 2" xfId="42988"/>
    <cellStyle name="Процентный 7 2 2 2 2 2" xfId="42989"/>
    <cellStyle name="Процентный 7 2 2 2 2 3" xfId="42990"/>
    <cellStyle name="Процентный 7 2 2 2 2 4" xfId="42991"/>
    <cellStyle name="Процентный 7 2 2 2 2 5" xfId="42992"/>
    <cellStyle name="Процентный 7 2 2 2 2 6" xfId="42993"/>
    <cellStyle name="Процентный 7 2 2 2 2 7" xfId="42994"/>
    <cellStyle name="Процентный 7 2 2 2 3" xfId="42995"/>
    <cellStyle name="Процентный 7 2 2 2 3 2" xfId="42996"/>
    <cellStyle name="Процентный 7 2 2 2 4" xfId="42997"/>
    <cellStyle name="Процентный 7 2 2 2 5" xfId="42998"/>
    <cellStyle name="Процентный 7 2 2 2 6" xfId="42999"/>
    <cellStyle name="Процентный 7 2 2 2 7" xfId="43000"/>
    <cellStyle name="Процентный 7 2 2 2 8" xfId="43001"/>
    <cellStyle name="Процентный 7 2 2 2 9" xfId="43002"/>
    <cellStyle name="Процентный 7 2 2 3" xfId="43003"/>
    <cellStyle name="Процентный 7 2 2 3 2" xfId="43004"/>
    <cellStyle name="Процентный 7 2 2 3 3" xfId="43005"/>
    <cellStyle name="Процентный 7 2 2 3 4" xfId="43006"/>
    <cellStyle name="Процентный 7 2 2 3 5" xfId="43007"/>
    <cellStyle name="Процентный 7 2 2 3 6" xfId="43008"/>
    <cellStyle name="Процентный 7 2 2 3 7" xfId="43009"/>
    <cellStyle name="Процентный 7 2 2 4" xfId="43010"/>
    <cellStyle name="Процентный 7 2 2 4 2" xfId="43011"/>
    <cellStyle name="Процентный 7 2 2 5" xfId="43012"/>
    <cellStyle name="Процентный 7 2 2 6" xfId="43013"/>
    <cellStyle name="Процентный 7 2 2 7" xfId="43014"/>
    <cellStyle name="Процентный 7 2 2 8" xfId="43015"/>
    <cellStyle name="Процентный 7 2 2 9" xfId="43016"/>
    <cellStyle name="Процентный 7 2 3" xfId="43017"/>
    <cellStyle name="Процентный 7 2 3 10" xfId="43018"/>
    <cellStyle name="Процентный 7 2 3 11" xfId="43019"/>
    <cellStyle name="Процентный 7 2 3 12" xfId="43020"/>
    <cellStyle name="Процентный 7 2 3 13" xfId="43021"/>
    <cellStyle name="Процентный 7 2 3 14" xfId="43022"/>
    <cellStyle name="Процентный 7 2 3 2" xfId="43023"/>
    <cellStyle name="Процентный 7 2 3 2 2" xfId="43024"/>
    <cellStyle name="Процентный 7 2 3 2 3" xfId="43025"/>
    <cellStyle name="Процентный 7 2 3 2 4" xfId="43026"/>
    <cellStyle name="Процентный 7 2 3 2 5" xfId="43027"/>
    <cellStyle name="Процентный 7 2 3 2 6" xfId="43028"/>
    <cellStyle name="Процентный 7 2 3 2 7" xfId="43029"/>
    <cellStyle name="Процентный 7 2 3 3" xfId="43030"/>
    <cellStyle name="Процентный 7 2 3 3 2" xfId="43031"/>
    <cellStyle name="Процентный 7 2 3 4" xfId="43032"/>
    <cellStyle name="Процентный 7 2 3 5" xfId="43033"/>
    <cellStyle name="Процентный 7 2 3 6" xfId="43034"/>
    <cellStyle name="Процентный 7 2 3 7" xfId="43035"/>
    <cellStyle name="Процентный 7 2 3 8" xfId="43036"/>
    <cellStyle name="Процентный 7 2 3 9" xfId="43037"/>
    <cellStyle name="Процентный 7 2 4" xfId="43038"/>
    <cellStyle name="Процентный 7 2 4 2" xfId="43039"/>
    <cellStyle name="Процентный 7 2 4 3" xfId="43040"/>
    <cellStyle name="Процентный 7 2 4 4" xfId="43041"/>
    <cellStyle name="Процентный 7 2 4 5" xfId="43042"/>
    <cellStyle name="Процентный 7 2 4 6" xfId="43043"/>
    <cellStyle name="Процентный 7 2 4 7" xfId="43044"/>
    <cellStyle name="Процентный 7 2 5" xfId="43045"/>
    <cellStyle name="Процентный 7 2 5 2" xfId="43046"/>
    <cellStyle name="Процентный 7 2 6" xfId="43047"/>
    <cellStyle name="Процентный 7 2 7" xfId="43048"/>
    <cellStyle name="Процентный 7 2 8" xfId="43049"/>
    <cellStyle name="Процентный 7 2 9" xfId="43050"/>
    <cellStyle name="Процентный 8" xfId="43051"/>
    <cellStyle name="Процентный 8 10" xfId="43052"/>
    <cellStyle name="Процентный 8 11" xfId="43053"/>
    <cellStyle name="Процентный 8 12" xfId="43054"/>
    <cellStyle name="Процентный 8 13" xfId="43055"/>
    <cellStyle name="Процентный 8 14" xfId="43056"/>
    <cellStyle name="Процентный 8 15" xfId="43057"/>
    <cellStyle name="Процентный 8 16" xfId="43058"/>
    <cellStyle name="Процентный 8 2" xfId="43059"/>
    <cellStyle name="Процентный 8 2 10" xfId="43060"/>
    <cellStyle name="Процентный 8 2 11" xfId="43061"/>
    <cellStyle name="Процентный 8 2 12" xfId="43062"/>
    <cellStyle name="Процентный 8 2 13" xfId="43063"/>
    <cellStyle name="Процентный 8 2 14" xfId="43064"/>
    <cellStyle name="Процентный 8 2 15" xfId="43065"/>
    <cellStyle name="Процентный 8 2 16" xfId="43066"/>
    <cellStyle name="Процентный 8 2 2" xfId="43067"/>
    <cellStyle name="Процентный 8 2 2 10" xfId="43068"/>
    <cellStyle name="Процентный 8 2 2 11" xfId="43069"/>
    <cellStyle name="Процентный 8 2 2 12" xfId="43070"/>
    <cellStyle name="Процентный 8 2 2 13" xfId="43071"/>
    <cellStyle name="Процентный 8 2 2 14" xfId="43072"/>
    <cellStyle name="Процентный 8 2 2 2" xfId="43073"/>
    <cellStyle name="Процентный 8 2 2 2 2" xfId="43074"/>
    <cellStyle name="Процентный 8 2 2 2 3" xfId="43075"/>
    <cellStyle name="Процентный 8 2 2 2 4" xfId="43076"/>
    <cellStyle name="Процентный 8 2 2 2 5" xfId="43077"/>
    <cellStyle name="Процентный 8 2 2 2 6" xfId="43078"/>
    <cellStyle name="Процентный 8 2 2 2 7" xfId="43079"/>
    <cellStyle name="Процентный 8 2 2 3" xfId="43080"/>
    <cellStyle name="Процентный 8 2 2 3 2" xfId="43081"/>
    <cellStyle name="Процентный 8 2 2 4" xfId="43082"/>
    <cellStyle name="Процентный 8 2 2 5" xfId="43083"/>
    <cellStyle name="Процентный 8 2 2 6" xfId="43084"/>
    <cellStyle name="Процентный 8 2 2 7" xfId="43085"/>
    <cellStyle name="Процентный 8 2 2 8" xfId="43086"/>
    <cellStyle name="Процентный 8 2 2 9" xfId="43087"/>
    <cellStyle name="Процентный 8 2 3" xfId="43088"/>
    <cellStyle name="Процентный 8 2 3 2" xfId="43089"/>
    <cellStyle name="Процентный 8 2 3 3" xfId="43090"/>
    <cellStyle name="Процентный 8 2 3 4" xfId="43091"/>
    <cellStyle name="Процентный 8 2 3 5" xfId="43092"/>
    <cellStyle name="Процентный 8 2 3 6" xfId="43093"/>
    <cellStyle name="Процентный 8 2 3 7" xfId="43094"/>
    <cellStyle name="Процентный 8 2 4" xfId="43095"/>
    <cellStyle name="Процентный 8 2 4 2" xfId="43096"/>
    <cellStyle name="Процентный 8 2 5" xfId="43097"/>
    <cellStyle name="Процентный 8 2 6" xfId="43098"/>
    <cellStyle name="Процентный 8 2 7" xfId="43099"/>
    <cellStyle name="Процентный 8 2 8" xfId="43100"/>
    <cellStyle name="Процентный 8 2 9" xfId="43101"/>
    <cellStyle name="Процентный 8 3" xfId="43102"/>
    <cellStyle name="Процентный 8 3 10" xfId="43103"/>
    <cellStyle name="Процентный 8 3 11" xfId="43104"/>
    <cellStyle name="Процентный 8 3 12" xfId="43105"/>
    <cellStyle name="Процентный 8 3 13" xfId="43106"/>
    <cellStyle name="Процентный 8 3 14" xfId="43107"/>
    <cellStyle name="Процентный 8 3 2" xfId="43108"/>
    <cellStyle name="Процентный 8 3 2 2" xfId="43109"/>
    <cellStyle name="Процентный 8 3 2 3" xfId="43110"/>
    <cellStyle name="Процентный 8 3 2 4" xfId="43111"/>
    <cellStyle name="Процентный 8 3 2 5" xfId="43112"/>
    <cellStyle name="Процентный 8 3 2 6" xfId="43113"/>
    <cellStyle name="Процентный 8 3 2 7" xfId="43114"/>
    <cellStyle name="Процентный 8 3 3" xfId="43115"/>
    <cellStyle name="Процентный 8 3 3 2" xfId="43116"/>
    <cellStyle name="Процентный 8 3 4" xfId="43117"/>
    <cellStyle name="Процентный 8 3 5" xfId="43118"/>
    <cellStyle name="Процентный 8 3 6" xfId="43119"/>
    <cellStyle name="Процентный 8 3 7" xfId="43120"/>
    <cellStyle name="Процентный 8 3 8" xfId="43121"/>
    <cellStyle name="Процентный 8 3 9" xfId="43122"/>
    <cellStyle name="Процентный 8 4" xfId="43123"/>
    <cellStyle name="Процентный 8 4 2" xfId="43124"/>
    <cellStyle name="Процентный 8 4 3" xfId="43125"/>
    <cellStyle name="Процентный 8 4 4" xfId="43126"/>
    <cellStyle name="Процентный 8 4 5" xfId="43127"/>
    <cellStyle name="Процентный 8 4 6" xfId="43128"/>
    <cellStyle name="Процентный 8 4 7" xfId="43129"/>
    <cellStyle name="Процентный 8 4 8" xfId="43130"/>
    <cellStyle name="Процентный 8 5" xfId="43131"/>
    <cellStyle name="Процентный 8 5 2" xfId="43132"/>
    <cellStyle name="Процентный 8 6" xfId="43133"/>
    <cellStyle name="Процентный 8 7" xfId="43134"/>
    <cellStyle name="Процентный 8 8" xfId="43135"/>
    <cellStyle name="Процентный 8 9" xfId="43136"/>
    <cellStyle name="Процентный 9" xfId="43137"/>
    <cellStyle name="Разница" xfId="43138"/>
    <cellStyle name="Разница 10" xfId="43139"/>
    <cellStyle name="Разница 11" xfId="43140"/>
    <cellStyle name="Разница 12" xfId="43141"/>
    <cellStyle name="Разница 13" xfId="43142"/>
    <cellStyle name="Разница 2" xfId="43143"/>
    <cellStyle name="Разница 2 2" xfId="43144"/>
    <cellStyle name="Разница 2 2 2" xfId="43145"/>
    <cellStyle name="Разница 2 2 3" xfId="43146"/>
    <cellStyle name="Разница 2 2 4" xfId="43147"/>
    <cellStyle name="Разница 2 2 5" xfId="43148"/>
    <cellStyle name="Разница 2 2 6" xfId="43149"/>
    <cellStyle name="Разница 2 2 7" xfId="43150"/>
    <cellStyle name="Разница 2 2 8" xfId="43151"/>
    <cellStyle name="Разница 2 3" xfId="43152"/>
    <cellStyle name="Разница 2 4" xfId="43153"/>
    <cellStyle name="Разница 2 5" xfId="43154"/>
    <cellStyle name="Разница 2 6" xfId="43155"/>
    <cellStyle name="Разница 2 7" xfId="43156"/>
    <cellStyle name="Разница 2 8" xfId="43157"/>
    <cellStyle name="Разница 2 9" xfId="43158"/>
    <cellStyle name="Разница 3" xfId="43159"/>
    <cellStyle name="Разница 3 2" xfId="43160"/>
    <cellStyle name="Разница 3 2 2" xfId="43161"/>
    <cellStyle name="Разница 3 2 3" xfId="43162"/>
    <cellStyle name="Разница 3 2 4" xfId="43163"/>
    <cellStyle name="Разница 3 2 5" xfId="43164"/>
    <cellStyle name="Разница 3 2 6" xfId="43165"/>
    <cellStyle name="Разница 3 2 7" xfId="43166"/>
    <cellStyle name="Разница 3 2 8" xfId="43167"/>
    <cellStyle name="Разница 3 3" xfId="43168"/>
    <cellStyle name="Разница 3 4" xfId="43169"/>
    <cellStyle name="Разница 3 5" xfId="43170"/>
    <cellStyle name="Разница 3 6" xfId="43171"/>
    <cellStyle name="Разница 3 7" xfId="43172"/>
    <cellStyle name="Разница 3 8" xfId="43173"/>
    <cellStyle name="Разница 3 9" xfId="43174"/>
    <cellStyle name="Разница 4" xfId="43175"/>
    <cellStyle name="Разница 4 2" xfId="43176"/>
    <cellStyle name="Разница 4 3" xfId="43177"/>
    <cellStyle name="Разница 4 4" xfId="43178"/>
    <cellStyle name="Разница 4 5" xfId="43179"/>
    <cellStyle name="Разница 4 6" xfId="43180"/>
    <cellStyle name="Разница 4 7" xfId="43181"/>
    <cellStyle name="Разница 4 8" xfId="43182"/>
    <cellStyle name="Разница 5" xfId="43183"/>
    <cellStyle name="Разница 5 2" xfId="43184"/>
    <cellStyle name="Разница 5 3" xfId="43185"/>
    <cellStyle name="Разница 5 4" xfId="43186"/>
    <cellStyle name="Разница 5 5" xfId="43187"/>
    <cellStyle name="Разница 5 6" xfId="43188"/>
    <cellStyle name="Разница 5 7" xfId="43189"/>
    <cellStyle name="Разница 5 8" xfId="43190"/>
    <cellStyle name="Разница 6" xfId="43191"/>
    <cellStyle name="Разница 7" xfId="43192"/>
    <cellStyle name="Разница 8" xfId="43193"/>
    <cellStyle name="Разница 9" xfId="43194"/>
    <cellStyle name="Рамки" xfId="43195"/>
    <cellStyle name="Рамки 10" xfId="43196"/>
    <cellStyle name="Рамки 11" xfId="43197"/>
    <cellStyle name="Рамки 12" xfId="43198"/>
    <cellStyle name="Рамки 13" xfId="43199"/>
    <cellStyle name="Рамки 2" xfId="43200"/>
    <cellStyle name="Рамки 2 2" xfId="43201"/>
    <cellStyle name="Рамки 2 2 2" xfId="43202"/>
    <cellStyle name="Рамки 2 2 3" xfId="43203"/>
    <cellStyle name="Рамки 2 2 4" xfId="43204"/>
    <cellStyle name="Рамки 2 2 5" xfId="43205"/>
    <cellStyle name="Рамки 2 2 6" xfId="43206"/>
    <cellStyle name="Рамки 2 2 7" xfId="43207"/>
    <cellStyle name="Рамки 2 2 8" xfId="43208"/>
    <cellStyle name="Рамки 2 3" xfId="43209"/>
    <cellStyle name="Рамки 2 4" xfId="43210"/>
    <cellStyle name="Рамки 2 5" xfId="43211"/>
    <cellStyle name="Рамки 2 6" xfId="43212"/>
    <cellStyle name="Рамки 2 7" xfId="43213"/>
    <cellStyle name="Рамки 2 8" xfId="43214"/>
    <cellStyle name="Рамки 2 9" xfId="43215"/>
    <cellStyle name="Рамки 3" xfId="43216"/>
    <cellStyle name="Рамки 3 2" xfId="43217"/>
    <cellStyle name="Рамки 3 2 2" xfId="43218"/>
    <cellStyle name="Рамки 3 2 3" xfId="43219"/>
    <cellStyle name="Рамки 3 2 4" xfId="43220"/>
    <cellStyle name="Рамки 3 2 5" xfId="43221"/>
    <cellStyle name="Рамки 3 2 6" xfId="43222"/>
    <cellStyle name="Рамки 3 2 7" xfId="43223"/>
    <cellStyle name="Рамки 3 2 8" xfId="43224"/>
    <cellStyle name="Рамки 3 3" xfId="43225"/>
    <cellStyle name="Рамки 3 4" xfId="43226"/>
    <cellStyle name="Рамки 3 5" xfId="43227"/>
    <cellStyle name="Рамки 3 6" xfId="43228"/>
    <cellStyle name="Рамки 3 7" xfId="43229"/>
    <cellStyle name="Рамки 3 8" xfId="43230"/>
    <cellStyle name="Рамки 3 9" xfId="43231"/>
    <cellStyle name="Рамки 4" xfId="43232"/>
    <cellStyle name="Рамки 4 2" xfId="43233"/>
    <cellStyle name="Рамки 4 3" xfId="43234"/>
    <cellStyle name="Рамки 4 4" xfId="43235"/>
    <cellStyle name="Рамки 4 5" xfId="43236"/>
    <cellStyle name="Рамки 4 6" xfId="43237"/>
    <cellStyle name="Рамки 4 7" xfId="43238"/>
    <cellStyle name="Рамки 4 8" xfId="43239"/>
    <cellStyle name="Рамки 5" xfId="43240"/>
    <cellStyle name="Рамки 5 2" xfId="43241"/>
    <cellStyle name="Рамки 5 3" xfId="43242"/>
    <cellStyle name="Рамки 5 4" xfId="43243"/>
    <cellStyle name="Рамки 5 5" xfId="43244"/>
    <cellStyle name="Рамки 5 6" xfId="43245"/>
    <cellStyle name="Рамки 5 7" xfId="43246"/>
    <cellStyle name="Рамки 5 8" xfId="43247"/>
    <cellStyle name="Рамки 6" xfId="43248"/>
    <cellStyle name="Рамки 7" xfId="43249"/>
    <cellStyle name="Рамки 8" xfId="43250"/>
    <cellStyle name="Рамки 9" xfId="43251"/>
    <cellStyle name="РесСмета" xfId="43252"/>
    <cellStyle name="РесСмета 10" xfId="43253"/>
    <cellStyle name="РесСмета 11" xfId="43254"/>
    <cellStyle name="РесСмета 12" xfId="43255"/>
    <cellStyle name="РесСмета 2" xfId="43256"/>
    <cellStyle name="РесСмета 2 10" xfId="43257"/>
    <cellStyle name="РесСмета 2 11" xfId="43258"/>
    <cellStyle name="РесСмета 2 2" xfId="43259"/>
    <cellStyle name="РесСмета 2 2 2" xfId="43260"/>
    <cellStyle name="РесСмета 2 2 2 2" xfId="43261"/>
    <cellStyle name="РесСмета 2 2 2 3" xfId="43262"/>
    <cellStyle name="РесСмета 2 2 2 4" xfId="43263"/>
    <cellStyle name="РесСмета 2 2 2 5" xfId="43264"/>
    <cellStyle name="РесСмета 2 2 2 6" xfId="43265"/>
    <cellStyle name="РесСмета 2 2 2 7" xfId="43266"/>
    <cellStyle name="РесСмета 2 2 2 8" xfId="43267"/>
    <cellStyle name="РесСмета 2 2 3" xfId="43268"/>
    <cellStyle name="РесСмета 2 2 4" xfId="43269"/>
    <cellStyle name="РесСмета 2 2 5" xfId="43270"/>
    <cellStyle name="РесСмета 2 2 6" xfId="43271"/>
    <cellStyle name="РесСмета 2 2 7" xfId="43272"/>
    <cellStyle name="РесСмета 2 2 8" xfId="43273"/>
    <cellStyle name="РесСмета 2 2 9" xfId="43274"/>
    <cellStyle name="РесСмета 2 3" xfId="43275"/>
    <cellStyle name="РесСмета 2 3 2" xfId="43276"/>
    <cellStyle name="РесСмета 2 3 2 2" xfId="43277"/>
    <cellStyle name="РесСмета 2 3 2 3" xfId="43278"/>
    <cellStyle name="РесСмета 2 3 2 4" xfId="43279"/>
    <cellStyle name="РесСмета 2 3 2 5" xfId="43280"/>
    <cellStyle name="РесСмета 2 3 2 6" xfId="43281"/>
    <cellStyle name="РесСмета 2 3 2 7" xfId="43282"/>
    <cellStyle name="РесСмета 2 3 2 8" xfId="43283"/>
    <cellStyle name="РесСмета 2 3 3" xfId="43284"/>
    <cellStyle name="РесСмета 2 3 4" xfId="43285"/>
    <cellStyle name="РесСмета 2 3 5" xfId="43286"/>
    <cellStyle name="РесСмета 2 3 6" xfId="43287"/>
    <cellStyle name="РесСмета 2 3 7" xfId="43288"/>
    <cellStyle name="РесСмета 2 3 8" xfId="43289"/>
    <cellStyle name="РесСмета 2 3 9" xfId="43290"/>
    <cellStyle name="РесСмета 2 4" xfId="43291"/>
    <cellStyle name="РесСмета 2 4 2" xfId="43292"/>
    <cellStyle name="РесСмета 2 4 3" xfId="43293"/>
    <cellStyle name="РесСмета 2 4 4" xfId="43294"/>
    <cellStyle name="РесСмета 2 4 5" xfId="43295"/>
    <cellStyle name="РесСмета 2 4 6" xfId="43296"/>
    <cellStyle name="РесСмета 2 4 7" xfId="43297"/>
    <cellStyle name="РесСмета 2 4 8" xfId="43298"/>
    <cellStyle name="РесСмета 2 5" xfId="43299"/>
    <cellStyle name="РесСмета 2 6" xfId="43300"/>
    <cellStyle name="РесСмета 2 7" xfId="43301"/>
    <cellStyle name="РесСмета 2 8" xfId="43302"/>
    <cellStyle name="РесСмета 2 9" xfId="43303"/>
    <cellStyle name="РесСмета 3" xfId="43304"/>
    <cellStyle name="РесСмета 3 2" xfId="43305"/>
    <cellStyle name="РесСмета 3 2 2" xfId="43306"/>
    <cellStyle name="РесСмета 3 2 3" xfId="43307"/>
    <cellStyle name="РесСмета 3 2 4" xfId="43308"/>
    <cellStyle name="РесСмета 3 2 5" xfId="43309"/>
    <cellStyle name="РесСмета 3 2 6" xfId="43310"/>
    <cellStyle name="РесСмета 3 2 7" xfId="43311"/>
    <cellStyle name="РесСмета 3 2 8" xfId="43312"/>
    <cellStyle name="РесСмета 3 3" xfId="43313"/>
    <cellStyle name="РесСмета 3 4" xfId="43314"/>
    <cellStyle name="РесСмета 3 5" xfId="43315"/>
    <cellStyle name="РесСмета 3 6" xfId="43316"/>
    <cellStyle name="РесСмета 3 7" xfId="43317"/>
    <cellStyle name="РесСмета 3 8" xfId="43318"/>
    <cellStyle name="РесСмета 3 9" xfId="43319"/>
    <cellStyle name="РесСмета 4" xfId="43320"/>
    <cellStyle name="РесСмета 4 2" xfId="43321"/>
    <cellStyle name="РесСмета 4 2 2" xfId="43322"/>
    <cellStyle name="РесСмета 4 2 3" xfId="43323"/>
    <cellStyle name="РесСмета 4 2 4" xfId="43324"/>
    <cellStyle name="РесСмета 4 2 5" xfId="43325"/>
    <cellStyle name="РесСмета 4 2 6" xfId="43326"/>
    <cellStyle name="РесСмета 4 2 7" xfId="43327"/>
    <cellStyle name="РесСмета 4 2 8" xfId="43328"/>
    <cellStyle name="РесСмета 4 3" xfId="43329"/>
    <cellStyle name="РесСмета 4 4" xfId="43330"/>
    <cellStyle name="РесСмета 4 5" xfId="43331"/>
    <cellStyle name="РесСмета 4 6" xfId="43332"/>
    <cellStyle name="РесСмета 4 7" xfId="43333"/>
    <cellStyle name="РесСмета 4 8" xfId="43334"/>
    <cellStyle name="РесСмета 4 9" xfId="43335"/>
    <cellStyle name="РесСмета 5" xfId="43336"/>
    <cellStyle name="РесСмета 5 2" xfId="43337"/>
    <cellStyle name="РесСмета 5 3" xfId="43338"/>
    <cellStyle name="РесСмета 5 4" xfId="43339"/>
    <cellStyle name="РесСмета 5 5" xfId="43340"/>
    <cellStyle name="РесСмета 5 6" xfId="43341"/>
    <cellStyle name="РесСмета 5 7" xfId="43342"/>
    <cellStyle name="РесСмета 5 8" xfId="43343"/>
    <cellStyle name="РесСмета 6" xfId="43344"/>
    <cellStyle name="РесСмета 7" xfId="43345"/>
    <cellStyle name="РесСмета 8" xfId="43346"/>
    <cellStyle name="РесСмета 9" xfId="43347"/>
    <cellStyle name="СводВедРес" xfId="43348"/>
    <cellStyle name="СводВедРес 2" xfId="43349"/>
    <cellStyle name="СводкаСтоимРаб" xfId="43350"/>
    <cellStyle name="СводкаСтоимРаб 10" xfId="43351"/>
    <cellStyle name="СводкаСтоимРаб 11" xfId="43352"/>
    <cellStyle name="СводкаСтоимРаб 12" xfId="43353"/>
    <cellStyle name="СводкаСтоимРаб 2" xfId="43354"/>
    <cellStyle name="СводкаСтоимРаб 2 10" xfId="43355"/>
    <cellStyle name="СводкаСтоимРаб 2 11" xfId="43356"/>
    <cellStyle name="СводкаСтоимРаб 2 2" xfId="43357"/>
    <cellStyle name="СводкаСтоимРаб 2 2 2" xfId="43358"/>
    <cellStyle name="СводкаСтоимРаб 2 2 2 2" xfId="43359"/>
    <cellStyle name="СводкаСтоимРаб 2 2 2 3" xfId="43360"/>
    <cellStyle name="СводкаСтоимРаб 2 2 2 4" xfId="43361"/>
    <cellStyle name="СводкаСтоимРаб 2 2 2 5" xfId="43362"/>
    <cellStyle name="СводкаСтоимРаб 2 2 2 6" xfId="43363"/>
    <cellStyle name="СводкаСтоимРаб 2 2 2 7" xfId="43364"/>
    <cellStyle name="СводкаСтоимРаб 2 2 2 8" xfId="43365"/>
    <cellStyle name="СводкаСтоимРаб 2 2 3" xfId="43366"/>
    <cellStyle name="СводкаСтоимРаб 2 2 4" xfId="43367"/>
    <cellStyle name="СводкаСтоимРаб 2 2 5" xfId="43368"/>
    <cellStyle name="СводкаСтоимРаб 2 2 6" xfId="43369"/>
    <cellStyle name="СводкаСтоимРаб 2 2 7" xfId="43370"/>
    <cellStyle name="СводкаСтоимРаб 2 2 8" xfId="43371"/>
    <cellStyle name="СводкаСтоимРаб 2 2 9" xfId="43372"/>
    <cellStyle name="СводкаСтоимРаб 2 3" xfId="43373"/>
    <cellStyle name="СводкаСтоимРаб 2 3 2" xfId="43374"/>
    <cellStyle name="СводкаСтоимРаб 2 3 2 2" xfId="43375"/>
    <cellStyle name="СводкаСтоимРаб 2 3 2 3" xfId="43376"/>
    <cellStyle name="СводкаСтоимРаб 2 3 2 4" xfId="43377"/>
    <cellStyle name="СводкаСтоимРаб 2 3 2 5" xfId="43378"/>
    <cellStyle name="СводкаСтоимРаб 2 3 2 6" xfId="43379"/>
    <cellStyle name="СводкаСтоимРаб 2 3 2 7" xfId="43380"/>
    <cellStyle name="СводкаСтоимРаб 2 3 2 8" xfId="43381"/>
    <cellStyle name="СводкаСтоимРаб 2 3 3" xfId="43382"/>
    <cellStyle name="СводкаСтоимРаб 2 3 4" xfId="43383"/>
    <cellStyle name="СводкаСтоимРаб 2 3 5" xfId="43384"/>
    <cellStyle name="СводкаСтоимРаб 2 3 6" xfId="43385"/>
    <cellStyle name="СводкаСтоимРаб 2 3 7" xfId="43386"/>
    <cellStyle name="СводкаСтоимРаб 2 3 8" xfId="43387"/>
    <cellStyle name="СводкаСтоимРаб 2 3 9" xfId="43388"/>
    <cellStyle name="СводкаСтоимРаб 2 4" xfId="43389"/>
    <cellStyle name="СводкаСтоимРаб 2 4 2" xfId="43390"/>
    <cellStyle name="СводкаСтоимРаб 2 4 3" xfId="43391"/>
    <cellStyle name="СводкаСтоимРаб 2 4 4" xfId="43392"/>
    <cellStyle name="СводкаСтоимРаб 2 4 5" xfId="43393"/>
    <cellStyle name="СводкаСтоимРаб 2 4 6" xfId="43394"/>
    <cellStyle name="СводкаСтоимРаб 2 4 7" xfId="43395"/>
    <cellStyle name="СводкаСтоимРаб 2 4 8" xfId="43396"/>
    <cellStyle name="СводкаСтоимРаб 2 5" xfId="43397"/>
    <cellStyle name="СводкаСтоимРаб 2 6" xfId="43398"/>
    <cellStyle name="СводкаСтоимРаб 2 7" xfId="43399"/>
    <cellStyle name="СводкаСтоимРаб 2 8" xfId="43400"/>
    <cellStyle name="СводкаСтоимРаб 2 9" xfId="43401"/>
    <cellStyle name="СводкаСтоимРаб 3" xfId="43402"/>
    <cellStyle name="СводкаСтоимРаб 3 2" xfId="43403"/>
    <cellStyle name="СводкаСтоимРаб 3 2 2" xfId="43404"/>
    <cellStyle name="СводкаСтоимРаб 3 2 3" xfId="43405"/>
    <cellStyle name="СводкаСтоимРаб 3 2 4" xfId="43406"/>
    <cellStyle name="СводкаСтоимРаб 3 2 5" xfId="43407"/>
    <cellStyle name="СводкаСтоимРаб 3 2 6" xfId="43408"/>
    <cellStyle name="СводкаСтоимРаб 3 2 7" xfId="43409"/>
    <cellStyle name="СводкаСтоимРаб 3 2 8" xfId="43410"/>
    <cellStyle name="СводкаСтоимРаб 3 3" xfId="43411"/>
    <cellStyle name="СводкаСтоимРаб 3 4" xfId="43412"/>
    <cellStyle name="СводкаСтоимРаб 3 5" xfId="43413"/>
    <cellStyle name="СводкаСтоимРаб 3 6" xfId="43414"/>
    <cellStyle name="СводкаСтоимРаб 3 7" xfId="43415"/>
    <cellStyle name="СводкаСтоимРаб 3 8" xfId="43416"/>
    <cellStyle name="СводкаСтоимРаб 3 9" xfId="43417"/>
    <cellStyle name="СводкаСтоимРаб 4" xfId="43418"/>
    <cellStyle name="СводкаСтоимРаб 4 2" xfId="43419"/>
    <cellStyle name="СводкаСтоимРаб 4 2 2" xfId="43420"/>
    <cellStyle name="СводкаСтоимРаб 4 2 3" xfId="43421"/>
    <cellStyle name="СводкаСтоимРаб 4 2 4" xfId="43422"/>
    <cellStyle name="СводкаСтоимРаб 4 2 5" xfId="43423"/>
    <cellStyle name="СводкаСтоимРаб 4 2 6" xfId="43424"/>
    <cellStyle name="СводкаСтоимРаб 4 2 7" xfId="43425"/>
    <cellStyle name="СводкаСтоимРаб 4 2 8" xfId="43426"/>
    <cellStyle name="СводкаСтоимРаб 4 3" xfId="43427"/>
    <cellStyle name="СводкаСтоимРаб 4 4" xfId="43428"/>
    <cellStyle name="СводкаСтоимРаб 4 5" xfId="43429"/>
    <cellStyle name="СводкаСтоимРаб 4 6" xfId="43430"/>
    <cellStyle name="СводкаСтоимРаб 4 7" xfId="43431"/>
    <cellStyle name="СводкаСтоимРаб 4 8" xfId="43432"/>
    <cellStyle name="СводкаСтоимРаб 4 9" xfId="43433"/>
    <cellStyle name="СводкаСтоимРаб 5" xfId="43434"/>
    <cellStyle name="СводкаСтоимРаб 5 2" xfId="43435"/>
    <cellStyle name="СводкаСтоимРаб 5 3" xfId="43436"/>
    <cellStyle name="СводкаСтоимРаб 5 4" xfId="43437"/>
    <cellStyle name="СводкаСтоимРаб 5 5" xfId="43438"/>
    <cellStyle name="СводкаСтоимРаб 5 6" xfId="43439"/>
    <cellStyle name="СводкаСтоимРаб 5 7" xfId="43440"/>
    <cellStyle name="СводкаСтоимРаб 5 8" xfId="43441"/>
    <cellStyle name="СводкаСтоимРаб 6" xfId="43442"/>
    <cellStyle name="СводкаСтоимРаб 7" xfId="43443"/>
    <cellStyle name="СводкаСтоимРаб 8" xfId="43444"/>
    <cellStyle name="СводкаСтоимРаб 9" xfId="43445"/>
    <cellStyle name="Сводная таблица" xfId="43446"/>
    <cellStyle name="Сводная таблица 2" xfId="43447"/>
    <cellStyle name="Сводная таблица 2 2" xfId="43448"/>
    <cellStyle name="Сводная таблица 3" xfId="43449"/>
    <cellStyle name="СводРасч" xfId="43450"/>
    <cellStyle name="Связанная ячейка 10" xfId="43451"/>
    <cellStyle name="Связанная ячейка 11" xfId="43452"/>
    <cellStyle name="Связанная ячейка 2" xfId="43453"/>
    <cellStyle name="Связанная ячейка 2 2" xfId="43454"/>
    <cellStyle name="Связанная ячейка 2_46EE.2011(v1.0)" xfId="43455"/>
    <cellStyle name="Связанная ячейка 3" xfId="43456"/>
    <cellStyle name="Связанная ячейка 3 2" xfId="43457"/>
    <cellStyle name="Связанная ячейка 3_46EE.2011(v1.0)" xfId="43458"/>
    <cellStyle name="Связанная ячейка 4" xfId="43459"/>
    <cellStyle name="Связанная ячейка 4 2" xfId="43460"/>
    <cellStyle name="Связанная ячейка 4_46EE.2011(v1.0)" xfId="43461"/>
    <cellStyle name="Связанная ячейка 5" xfId="43462"/>
    <cellStyle name="Связанная ячейка 5 2" xfId="43463"/>
    <cellStyle name="Связанная ячейка 5_46EE.2011(v1.0)" xfId="43464"/>
    <cellStyle name="Связанная ячейка 6" xfId="43465"/>
    <cellStyle name="Связанная ячейка 6 2" xfId="43466"/>
    <cellStyle name="Связанная ячейка 6_46EE.2011(v1.0)" xfId="43467"/>
    <cellStyle name="Связанная ячейка 7" xfId="43468"/>
    <cellStyle name="Связанная ячейка 7 2" xfId="43469"/>
    <cellStyle name="Связанная ячейка 7_46EE.2011(v1.0)" xfId="43470"/>
    <cellStyle name="Связанная ячейка 8" xfId="43471"/>
    <cellStyle name="Связанная ячейка 8 2" xfId="43472"/>
    <cellStyle name="Связанная ячейка 8_46EE.2011(v1.0)" xfId="43473"/>
    <cellStyle name="Связанная ячейка 9" xfId="43474"/>
    <cellStyle name="Связанная ячейка 9 2" xfId="43475"/>
    <cellStyle name="Связанная ячейка 9_46EE.2011(v1.0)" xfId="43476"/>
    <cellStyle name="Список ресурсов" xfId="43477"/>
    <cellStyle name="Стиль 1" xfId="43478"/>
    <cellStyle name="Стиль 1 10" xfId="43479"/>
    <cellStyle name="Стиль 1 11" xfId="43480"/>
    <cellStyle name="Стиль 1 12" xfId="43481"/>
    <cellStyle name="Стиль 1 2" xfId="43482"/>
    <cellStyle name="Стиль 1 2 2" xfId="43483"/>
    <cellStyle name="Стиль 1 2 2 2" xfId="43484"/>
    <cellStyle name="Стиль 1 2 3" xfId="43485"/>
    <cellStyle name="Стиль 1 2 3 2" xfId="43486"/>
    <cellStyle name="Стиль 1 2 4" xfId="43487"/>
    <cellStyle name="Стиль 1 2_BALANCE.TBO.2011YEAR(v1.1)" xfId="43488"/>
    <cellStyle name="Стиль 1 3" xfId="43489"/>
    <cellStyle name="Стиль 1 3 2" xfId="43490"/>
    <cellStyle name="Стиль 1 3 3" xfId="43491"/>
    <cellStyle name="Стиль 1 4" xfId="43492"/>
    <cellStyle name="Стиль 1 5" xfId="43493"/>
    <cellStyle name="Стиль 1 6" xfId="43494"/>
    <cellStyle name="Стиль 1 7" xfId="43495"/>
    <cellStyle name="Стиль 1 8" xfId="43496"/>
    <cellStyle name="Стиль 1 9" xfId="43497"/>
    <cellStyle name="Стиль 1_RAB с 2010 года" xfId="43498"/>
    <cellStyle name="Стиль 2" xfId="43499"/>
    <cellStyle name="Стиль 2 2" xfId="43500"/>
    <cellStyle name="Стиль 2 3" xfId="43501"/>
    <cellStyle name="Субсчет" xfId="43502"/>
    <cellStyle name="Счет" xfId="43503"/>
    <cellStyle name="ТЕКСТ" xfId="43504"/>
    <cellStyle name="ТЕКСТ 10" xfId="43505"/>
    <cellStyle name="ТЕКСТ 10 2" xfId="43506"/>
    <cellStyle name="ТЕКСТ 11" xfId="43507"/>
    <cellStyle name="ТЕКСТ 12" xfId="43508"/>
    <cellStyle name="ТЕКСТ 2" xfId="43509"/>
    <cellStyle name="ТЕКСТ 3" xfId="43510"/>
    <cellStyle name="ТЕКСТ 4" xfId="43511"/>
    <cellStyle name="ТЕКСТ 5" xfId="43512"/>
    <cellStyle name="ТЕКСТ 6" xfId="43513"/>
    <cellStyle name="ТЕКСТ 7" xfId="43514"/>
    <cellStyle name="ТЕКСТ 8" xfId="43515"/>
    <cellStyle name="ТЕКСТ 9" xfId="43516"/>
    <cellStyle name="Текст предупреждения 10" xfId="43517"/>
    <cellStyle name="Текст предупреждения 11" xfId="43518"/>
    <cellStyle name="Текст предупреждения 2" xfId="43519"/>
    <cellStyle name="Текст предупреждения 2 2" xfId="43520"/>
    <cellStyle name="Текст предупреждения 3" xfId="43521"/>
    <cellStyle name="Текст предупреждения 3 2" xfId="43522"/>
    <cellStyle name="Текст предупреждения 4" xfId="43523"/>
    <cellStyle name="Текст предупреждения 4 2" xfId="43524"/>
    <cellStyle name="Текст предупреждения 5" xfId="43525"/>
    <cellStyle name="Текст предупреждения 5 2" xfId="43526"/>
    <cellStyle name="Текст предупреждения 6" xfId="43527"/>
    <cellStyle name="Текст предупреждения 6 2" xfId="43528"/>
    <cellStyle name="Текст предупреждения 7" xfId="43529"/>
    <cellStyle name="Текст предупреждения 7 2" xfId="43530"/>
    <cellStyle name="Текст предупреждения 8" xfId="43531"/>
    <cellStyle name="Текст предупреждения 8 2" xfId="43532"/>
    <cellStyle name="Текст предупреждения 9" xfId="43533"/>
    <cellStyle name="Текст предупреждения 9 2" xfId="43534"/>
    <cellStyle name="Текстовый" xfId="43535"/>
    <cellStyle name="Текстовый 10" xfId="43536"/>
    <cellStyle name="Текстовый 2" xfId="43537"/>
    <cellStyle name="Текстовый 3" xfId="43538"/>
    <cellStyle name="Текстовый 4" xfId="43539"/>
    <cellStyle name="Текстовый 5" xfId="43540"/>
    <cellStyle name="Текстовый 6" xfId="43541"/>
    <cellStyle name="Текстовый 7" xfId="43542"/>
    <cellStyle name="Текстовый 8" xfId="43543"/>
    <cellStyle name="Текстовый 9" xfId="43544"/>
    <cellStyle name="Текстовый_1" xfId="43545"/>
    <cellStyle name="Титул" xfId="43546"/>
    <cellStyle name="Тысячи [0]" xfId="43547"/>
    <cellStyle name="Тысячи_22гк" xfId="43548"/>
    <cellStyle name="ФИКСИРОВАННЫЙ" xfId="43549"/>
    <cellStyle name="ФИКСИРОВАННЫЙ 2" xfId="43550"/>
    <cellStyle name="ФИКСИРОВАННЫЙ 3" xfId="43551"/>
    <cellStyle name="ФИКСИРОВАННЫЙ 4" xfId="43552"/>
    <cellStyle name="ФИКСИРОВАННЫЙ 5" xfId="43553"/>
    <cellStyle name="ФИКСИРОВАННЫЙ 6" xfId="43554"/>
    <cellStyle name="ФИКСИРОВАННЫЙ 7" xfId="43555"/>
    <cellStyle name="ФИКСИРОВАННЫЙ 8" xfId="43556"/>
    <cellStyle name="ФИКСИРОВАННЫЙ 9" xfId="43557"/>
    <cellStyle name="ФИКСИРОВАННЫЙ_1" xfId="43558"/>
    <cellStyle name="Финансовый [0] 2" xfId="43559"/>
    <cellStyle name="Финансовый [0] 2 2" xfId="43560"/>
    <cellStyle name="Финансовый [0] 2 2 2" xfId="43561"/>
    <cellStyle name="Финансовый [0] 2 2 2 2" xfId="43562"/>
    <cellStyle name="Финансовый [0] 2 2 2 2 2" xfId="43563"/>
    <cellStyle name="Финансовый [0] 2 2 2 3" xfId="43564"/>
    <cellStyle name="Финансовый [0] 2 2 2 3 2" xfId="43565"/>
    <cellStyle name="Финансовый [0] 2 2 2 4" xfId="43566"/>
    <cellStyle name="Финансовый [0] 2 2 2 5" xfId="43567"/>
    <cellStyle name="Финансовый [0] 2 2 3" xfId="43568"/>
    <cellStyle name="Финансовый [0] 2 2 3 2" xfId="43569"/>
    <cellStyle name="Финансовый [0] 2 2 4" xfId="43570"/>
    <cellStyle name="Финансовый [0] 2 2 4 2" xfId="43571"/>
    <cellStyle name="Финансовый [0] 2 2 5" xfId="43572"/>
    <cellStyle name="Финансовый [0] 2 2 6" xfId="43573"/>
    <cellStyle name="Финансовый [0] 2 3" xfId="43574"/>
    <cellStyle name="Финансовый [0] 2 3 2" xfId="43575"/>
    <cellStyle name="Финансовый [0] 2 3 3" xfId="43576"/>
    <cellStyle name="Финансовый [0] 2 4" xfId="43577"/>
    <cellStyle name="Финансовый [0] 2 4 2" xfId="43578"/>
    <cellStyle name="Финансовый [0] 2 5" xfId="43579"/>
    <cellStyle name="Финансовый [0] 2 6" xfId="43580"/>
    <cellStyle name="Финансовый [0] 3" xfId="43581"/>
    <cellStyle name="Финансовый 10" xfId="43582"/>
    <cellStyle name="Финансовый 10 10" xfId="43583"/>
    <cellStyle name="Финансовый 10 10 2" xfId="43584"/>
    <cellStyle name="Финансовый 10 11" xfId="43585"/>
    <cellStyle name="Финансовый 10 12" xfId="43586"/>
    <cellStyle name="Финансовый 10 13" xfId="43587"/>
    <cellStyle name="Финансовый 10 14" xfId="43588"/>
    <cellStyle name="Финансовый 10 15" xfId="43589"/>
    <cellStyle name="Финансовый 10 16" xfId="43590"/>
    <cellStyle name="Финансовый 10 17" xfId="43591"/>
    <cellStyle name="Финансовый 10 18" xfId="43592"/>
    <cellStyle name="Финансовый 10 19" xfId="43593"/>
    <cellStyle name="Финансовый 10 2" xfId="43594"/>
    <cellStyle name="Финансовый 10 2 2" xfId="43595"/>
    <cellStyle name="Финансовый 10 2 2 10" xfId="43596"/>
    <cellStyle name="Финансовый 10 2 2 11" xfId="43597"/>
    <cellStyle name="Финансовый 10 2 2 12" xfId="43598"/>
    <cellStyle name="Финансовый 10 2 2 13" xfId="43599"/>
    <cellStyle name="Финансовый 10 2 2 14" xfId="43600"/>
    <cellStyle name="Финансовый 10 2 2 15" xfId="43601"/>
    <cellStyle name="Финансовый 10 2 2 2" xfId="43602"/>
    <cellStyle name="Финансовый 10 2 2 2 2" xfId="43603"/>
    <cellStyle name="Финансовый 10 2 2 2 3" xfId="43604"/>
    <cellStyle name="Финансовый 10 2 2 2 4" xfId="43605"/>
    <cellStyle name="Финансовый 10 2 2 2 5" xfId="43606"/>
    <cellStyle name="Финансовый 10 2 2 2 6" xfId="43607"/>
    <cellStyle name="Финансовый 10 2 2 2 7" xfId="43608"/>
    <cellStyle name="Финансовый 10 2 2 3" xfId="43609"/>
    <cellStyle name="Финансовый 10 2 2 3 2" xfId="43610"/>
    <cellStyle name="Финансовый 10 2 2 4" xfId="43611"/>
    <cellStyle name="Финансовый 10 2 2 5" xfId="43612"/>
    <cellStyle name="Финансовый 10 2 2 6" xfId="43613"/>
    <cellStyle name="Финансовый 10 2 2 7" xfId="43614"/>
    <cellStyle name="Финансовый 10 2 2 8" xfId="43615"/>
    <cellStyle name="Финансовый 10 2 2 9" xfId="43616"/>
    <cellStyle name="Финансовый 10 2 3" xfId="43617"/>
    <cellStyle name="Финансовый 10 2 3 10" xfId="43618"/>
    <cellStyle name="Финансовый 10 2 3 11" xfId="43619"/>
    <cellStyle name="Финансовый 10 2 3 12" xfId="43620"/>
    <cellStyle name="Финансовый 10 2 3 13" xfId="43621"/>
    <cellStyle name="Финансовый 10 2 3 14" xfId="43622"/>
    <cellStyle name="Финансовый 10 2 3 15" xfId="43623"/>
    <cellStyle name="Финансовый 10 2 3 2" xfId="43624"/>
    <cellStyle name="Финансовый 10 2 3 2 2" xfId="43625"/>
    <cellStyle name="Финансовый 10 2 3 2 3" xfId="43626"/>
    <cellStyle name="Финансовый 10 2 3 2 4" xfId="43627"/>
    <cellStyle name="Финансовый 10 2 3 2 5" xfId="43628"/>
    <cellStyle name="Финансовый 10 2 3 2 6" xfId="43629"/>
    <cellStyle name="Финансовый 10 2 3 2 7" xfId="43630"/>
    <cellStyle name="Финансовый 10 2 3 3" xfId="43631"/>
    <cellStyle name="Финансовый 10 2 3 3 2" xfId="43632"/>
    <cellStyle name="Финансовый 10 2 3 4" xfId="43633"/>
    <cellStyle name="Финансовый 10 2 3 5" xfId="43634"/>
    <cellStyle name="Финансовый 10 2 3 6" xfId="43635"/>
    <cellStyle name="Финансовый 10 2 3 7" xfId="43636"/>
    <cellStyle name="Финансовый 10 2 3 8" xfId="43637"/>
    <cellStyle name="Финансовый 10 2 3 9" xfId="43638"/>
    <cellStyle name="Финансовый 10 2 4" xfId="43639"/>
    <cellStyle name="Финансовый 10 2 4 2" xfId="43640"/>
    <cellStyle name="Финансовый 10 2 5" xfId="43641"/>
    <cellStyle name="Финансовый 10 2 6" xfId="43642"/>
    <cellStyle name="Финансовый 10 2 7" xfId="43643"/>
    <cellStyle name="Финансовый 10 20" xfId="43644"/>
    <cellStyle name="Финансовый 10 3" xfId="43645"/>
    <cellStyle name="Финансовый 10 3 2" xfId="43646"/>
    <cellStyle name="Финансовый 10 3 3" xfId="43647"/>
    <cellStyle name="Финансовый 10 3 3 2" xfId="43648"/>
    <cellStyle name="Финансовый 10 3 3 3" xfId="43649"/>
    <cellStyle name="Финансовый 10 3 3 4" xfId="43650"/>
    <cellStyle name="Финансовый 10 3 3 5" xfId="43651"/>
    <cellStyle name="Финансовый 10 3 3 6" xfId="43652"/>
    <cellStyle name="Финансовый 10 3 4" xfId="43653"/>
    <cellStyle name="Финансовый 10 3 4 2" xfId="43654"/>
    <cellStyle name="Финансовый 10 3 5" xfId="43655"/>
    <cellStyle name="Финансовый 10 4" xfId="43656"/>
    <cellStyle name="Финансовый 10 4 10" xfId="43657"/>
    <cellStyle name="Финансовый 10 4 11" xfId="43658"/>
    <cellStyle name="Финансовый 10 4 12" xfId="43659"/>
    <cellStyle name="Финансовый 10 4 13" xfId="43660"/>
    <cellStyle name="Финансовый 10 4 14" xfId="43661"/>
    <cellStyle name="Финансовый 10 4 15" xfId="43662"/>
    <cellStyle name="Финансовый 10 4 2" xfId="43663"/>
    <cellStyle name="Финансовый 10 4 2 2" xfId="43664"/>
    <cellStyle name="Финансовый 10 4 2 3" xfId="43665"/>
    <cellStyle name="Финансовый 10 4 2 4" xfId="43666"/>
    <cellStyle name="Финансовый 10 4 2 5" xfId="43667"/>
    <cellStyle name="Финансовый 10 4 2 6" xfId="43668"/>
    <cellStyle name="Финансовый 10 4 2 7" xfId="43669"/>
    <cellStyle name="Финансовый 10 4 3" xfId="43670"/>
    <cellStyle name="Финансовый 10 4 3 2" xfId="43671"/>
    <cellStyle name="Финансовый 10 4 4" xfId="43672"/>
    <cellStyle name="Финансовый 10 4 5" xfId="43673"/>
    <cellStyle name="Финансовый 10 4 6" xfId="43674"/>
    <cellStyle name="Финансовый 10 4 7" xfId="43675"/>
    <cellStyle name="Финансовый 10 4 8" xfId="43676"/>
    <cellStyle name="Финансовый 10 4 9" xfId="43677"/>
    <cellStyle name="Финансовый 10 5" xfId="43678"/>
    <cellStyle name="Финансовый 10 5 10" xfId="43679"/>
    <cellStyle name="Финансовый 10 5 11" xfId="43680"/>
    <cellStyle name="Финансовый 10 5 12" xfId="43681"/>
    <cellStyle name="Финансовый 10 5 13" xfId="43682"/>
    <cellStyle name="Финансовый 10 5 14" xfId="43683"/>
    <cellStyle name="Финансовый 10 5 15" xfId="43684"/>
    <cellStyle name="Финансовый 10 5 2" xfId="43685"/>
    <cellStyle name="Финансовый 10 5 2 2" xfId="43686"/>
    <cellStyle name="Финансовый 10 5 2 3" xfId="43687"/>
    <cellStyle name="Финансовый 10 5 2 4" xfId="43688"/>
    <cellStyle name="Финансовый 10 5 2 5" xfId="43689"/>
    <cellStyle name="Финансовый 10 5 2 6" xfId="43690"/>
    <cellStyle name="Финансовый 10 5 2 7" xfId="43691"/>
    <cellStyle name="Финансовый 10 5 3" xfId="43692"/>
    <cellStyle name="Финансовый 10 5 3 2" xfId="43693"/>
    <cellStyle name="Финансовый 10 5 4" xfId="43694"/>
    <cellStyle name="Финансовый 10 5 5" xfId="43695"/>
    <cellStyle name="Финансовый 10 5 6" xfId="43696"/>
    <cellStyle name="Финансовый 10 5 7" xfId="43697"/>
    <cellStyle name="Финансовый 10 5 8" xfId="43698"/>
    <cellStyle name="Финансовый 10 5 9" xfId="43699"/>
    <cellStyle name="Финансовый 10 6" xfId="43700"/>
    <cellStyle name="Финансовый 10 6 2" xfId="43701"/>
    <cellStyle name="Финансовый 10 6 3" xfId="43702"/>
    <cellStyle name="Финансовый 10 6 4" xfId="43703"/>
    <cellStyle name="Финансовый 10 6 5" xfId="43704"/>
    <cellStyle name="Финансовый 10 6 6" xfId="43705"/>
    <cellStyle name="Финансовый 10 6 7" xfId="43706"/>
    <cellStyle name="Финансовый 10 6 8" xfId="43707"/>
    <cellStyle name="Финансовый 10 7" xfId="43708"/>
    <cellStyle name="Финансовый 10 7 2" xfId="43709"/>
    <cellStyle name="Финансовый 10 7 3" xfId="43710"/>
    <cellStyle name="Финансовый 10 7 4" xfId="43711"/>
    <cellStyle name="Финансовый 10 7 5" xfId="43712"/>
    <cellStyle name="Финансовый 10 7 6" xfId="43713"/>
    <cellStyle name="Финансовый 10 7 7" xfId="43714"/>
    <cellStyle name="Финансовый 10 7 8" xfId="43715"/>
    <cellStyle name="Финансовый 10 8" xfId="43716"/>
    <cellStyle name="Финансовый 10 8 2" xfId="43717"/>
    <cellStyle name="Финансовый 10 8 3" xfId="43718"/>
    <cellStyle name="Финансовый 10 8 4" xfId="43719"/>
    <cellStyle name="Финансовый 10 8 5" xfId="43720"/>
    <cellStyle name="Финансовый 10 8 6" xfId="43721"/>
    <cellStyle name="Финансовый 10 8 7" xfId="43722"/>
    <cellStyle name="Финансовый 10 9" xfId="43723"/>
    <cellStyle name="Финансовый 10 9 2" xfId="43724"/>
    <cellStyle name="Финансовый 10 9 3" xfId="43725"/>
    <cellStyle name="Финансовый 10 9 4" xfId="43726"/>
    <cellStyle name="Финансовый 10 9 5" xfId="43727"/>
    <cellStyle name="Финансовый 10 9 6" xfId="43728"/>
    <cellStyle name="Финансовый 10 9 7" xfId="43729"/>
    <cellStyle name="Финансовый 100" xfId="43730"/>
    <cellStyle name="Финансовый 11" xfId="43731"/>
    <cellStyle name="Финансовый 11 10" xfId="43732"/>
    <cellStyle name="Финансовый 11 11" xfId="43733"/>
    <cellStyle name="Финансовый 11 2" xfId="43734"/>
    <cellStyle name="Финансовый 11 2 2" xfId="43735"/>
    <cellStyle name="Финансовый 11 2 2 2" xfId="43736"/>
    <cellStyle name="Финансовый 11 2 2 2 2" xfId="43737"/>
    <cellStyle name="Финансовый 11 2 2 3" xfId="43738"/>
    <cellStyle name="Финансовый 11 2 2 3 2" xfId="43739"/>
    <cellStyle name="Финансовый 11 2 2 3 3" xfId="43740"/>
    <cellStyle name="Финансовый 11 2 2 3 4" xfId="43741"/>
    <cellStyle name="Финансовый 11 2 2 3 5" xfId="43742"/>
    <cellStyle name="Финансовый 11 2 2 3 6" xfId="43743"/>
    <cellStyle name="Финансовый 11 2 2 3 7" xfId="43744"/>
    <cellStyle name="Финансовый 11 2 2 4" xfId="43745"/>
    <cellStyle name="Финансовый 11 2 2 4 2" xfId="43746"/>
    <cellStyle name="Финансовый 11 2 3" xfId="43747"/>
    <cellStyle name="Финансовый 11 2 3 10" xfId="43748"/>
    <cellStyle name="Финансовый 11 2 3 11" xfId="43749"/>
    <cellStyle name="Финансовый 11 2 3 12" xfId="43750"/>
    <cellStyle name="Финансовый 11 2 3 13" xfId="43751"/>
    <cellStyle name="Финансовый 11 2 3 14" xfId="43752"/>
    <cellStyle name="Финансовый 11 2 3 15" xfId="43753"/>
    <cellStyle name="Финансовый 11 2 3 2" xfId="43754"/>
    <cellStyle name="Финансовый 11 2 3 2 2" xfId="43755"/>
    <cellStyle name="Финансовый 11 2 3 2 3" xfId="43756"/>
    <cellStyle name="Финансовый 11 2 3 2 4" xfId="43757"/>
    <cellStyle name="Финансовый 11 2 3 2 5" xfId="43758"/>
    <cellStyle name="Финансовый 11 2 3 2 6" xfId="43759"/>
    <cellStyle name="Финансовый 11 2 3 2 7" xfId="43760"/>
    <cellStyle name="Финансовый 11 2 3 3" xfId="43761"/>
    <cellStyle name="Финансовый 11 2 3 3 2" xfId="43762"/>
    <cellStyle name="Финансовый 11 2 3 4" xfId="43763"/>
    <cellStyle name="Финансовый 11 2 3 5" xfId="43764"/>
    <cellStyle name="Финансовый 11 2 3 6" xfId="43765"/>
    <cellStyle name="Финансовый 11 2 3 7" xfId="43766"/>
    <cellStyle name="Финансовый 11 2 3 8" xfId="43767"/>
    <cellStyle name="Финансовый 11 2 3 9" xfId="43768"/>
    <cellStyle name="Финансовый 11 2 4" xfId="43769"/>
    <cellStyle name="Финансовый 11 2 4 10" xfId="43770"/>
    <cellStyle name="Финансовый 11 2 4 11" xfId="43771"/>
    <cellStyle name="Финансовый 11 2 4 12" xfId="43772"/>
    <cellStyle name="Финансовый 11 2 4 13" xfId="43773"/>
    <cellStyle name="Финансовый 11 2 4 14" xfId="43774"/>
    <cellStyle name="Финансовый 11 2 4 15" xfId="43775"/>
    <cellStyle name="Финансовый 11 2 4 2" xfId="43776"/>
    <cellStyle name="Финансовый 11 2 4 2 2" xfId="43777"/>
    <cellStyle name="Финансовый 11 2 4 2 3" xfId="43778"/>
    <cellStyle name="Финансовый 11 2 4 2 4" xfId="43779"/>
    <cellStyle name="Финансовый 11 2 4 2 5" xfId="43780"/>
    <cellStyle name="Финансовый 11 2 4 2 6" xfId="43781"/>
    <cellStyle name="Финансовый 11 2 4 2 7" xfId="43782"/>
    <cellStyle name="Финансовый 11 2 4 3" xfId="43783"/>
    <cellStyle name="Финансовый 11 2 4 3 2" xfId="43784"/>
    <cellStyle name="Финансовый 11 2 4 4" xfId="43785"/>
    <cellStyle name="Финансовый 11 2 4 5" xfId="43786"/>
    <cellStyle name="Финансовый 11 2 4 6" xfId="43787"/>
    <cellStyle name="Финансовый 11 2 4 7" xfId="43788"/>
    <cellStyle name="Финансовый 11 2 4 8" xfId="43789"/>
    <cellStyle name="Финансовый 11 2 4 9" xfId="43790"/>
    <cellStyle name="Финансовый 11 2 5" xfId="43791"/>
    <cellStyle name="Финансовый 11 2 5 2" xfId="43792"/>
    <cellStyle name="Финансовый 11 2 6" xfId="43793"/>
    <cellStyle name="Финансовый 11 2 7" xfId="43794"/>
    <cellStyle name="Финансовый 11 2 8" xfId="43795"/>
    <cellStyle name="Финансовый 11 3" xfId="43796"/>
    <cellStyle name="Финансовый 11 3 2" xfId="43797"/>
    <cellStyle name="Финансовый 11 3 3" xfId="43798"/>
    <cellStyle name="Финансовый 11 3 3 2" xfId="43799"/>
    <cellStyle name="Финансовый 11 3 3 3" xfId="43800"/>
    <cellStyle name="Финансовый 11 3 3 4" xfId="43801"/>
    <cellStyle name="Финансовый 11 3 3 5" xfId="43802"/>
    <cellStyle name="Финансовый 11 3 3 6" xfId="43803"/>
    <cellStyle name="Финансовый 11 3 4" xfId="43804"/>
    <cellStyle name="Финансовый 11 3 4 2" xfId="43805"/>
    <cellStyle name="Финансовый 11 3 5" xfId="43806"/>
    <cellStyle name="Финансовый 11 4" xfId="43807"/>
    <cellStyle name="Финансовый 11 4 10" xfId="43808"/>
    <cellStyle name="Финансовый 11 4 11" xfId="43809"/>
    <cellStyle name="Финансовый 11 4 12" xfId="43810"/>
    <cellStyle name="Финансовый 11 4 13" xfId="43811"/>
    <cellStyle name="Финансовый 11 4 14" xfId="43812"/>
    <cellStyle name="Финансовый 11 4 15" xfId="43813"/>
    <cellStyle name="Финансовый 11 4 2" xfId="43814"/>
    <cellStyle name="Финансовый 11 4 2 2" xfId="43815"/>
    <cellStyle name="Финансовый 11 4 2 3" xfId="43816"/>
    <cellStyle name="Финансовый 11 4 2 4" xfId="43817"/>
    <cellStyle name="Финансовый 11 4 2 5" xfId="43818"/>
    <cellStyle name="Финансовый 11 4 2 6" xfId="43819"/>
    <cellStyle name="Финансовый 11 4 2 7" xfId="43820"/>
    <cellStyle name="Финансовый 11 4 3" xfId="43821"/>
    <cellStyle name="Финансовый 11 4 3 2" xfId="43822"/>
    <cellStyle name="Финансовый 11 4 4" xfId="43823"/>
    <cellStyle name="Финансовый 11 4 5" xfId="43824"/>
    <cellStyle name="Финансовый 11 4 6" xfId="43825"/>
    <cellStyle name="Финансовый 11 4 7" xfId="43826"/>
    <cellStyle name="Финансовый 11 4 8" xfId="43827"/>
    <cellStyle name="Финансовый 11 4 9" xfId="43828"/>
    <cellStyle name="Финансовый 11 5" xfId="43829"/>
    <cellStyle name="Финансовый 11 5 10" xfId="43830"/>
    <cellStyle name="Финансовый 11 5 11" xfId="43831"/>
    <cellStyle name="Финансовый 11 5 12" xfId="43832"/>
    <cellStyle name="Финансовый 11 5 13" xfId="43833"/>
    <cellStyle name="Финансовый 11 5 14" xfId="43834"/>
    <cellStyle name="Финансовый 11 5 15" xfId="43835"/>
    <cellStyle name="Финансовый 11 5 2" xfId="43836"/>
    <cellStyle name="Финансовый 11 5 2 2" xfId="43837"/>
    <cellStyle name="Финансовый 11 5 2 3" xfId="43838"/>
    <cellStyle name="Финансовый 11 5 2 4" xfId="43839"/>
    <cellStyle name="Финансовый 11 5 2 5" xfId="43840"/>
    <cellStyle name="Финансовый 11 5 2 6" xfId="43841"/>
    <cellStyle name="Финансовый 11 5 2 7" xfId="43842"/>
    <cellStyle name="Финансовый 11 5 3" xfId="43843"/>
    <cellStyle name="Финансовый 11 5 3 2" xfId="43844"/>
    <cellStyle name="Финансовый 11 5 4" xfId="43845"/>
    <cellStyle name="Финансовый 11 5 5" xfId="43846"/>
    <cellStyle name="Финансовый 11 5 6" xfId="43847"/>
    <cellStyle name="Финансовый 11 5 7" xfId="43848"/>
    <cellStyle name="Финансовый 11 5 8" xfId="43849"/>
    <cellStyle name="Финансовый 11 5 9" xfId="43850"/>
    <cellStyle name="Финансовый 11 6" xfId="43851"/>
    <cellStyle name="Финансовый 11 6 2" xfId="43852"/>
    <cellStyle name="Финансовый 11 6 3" xfId="43853"/>
    <cellStyle name="Финансовый 11 6 3 2" xfId="43854"/>
    <cellStyle name="Финансовый 11 6 3 3" xfId="43855"/>
    <cellStyle name="Финансовый 11 6 4" xfId="43856"/>
    <cellStyle name="Финансовый 11 7" xfId="43857"/>
    <cellStyle name="Финансовый 11 8" xfId="43858"/>
    <cellStyle name="Финансовый 11 8 2" xfId="43859"/>
    <cellStyle name="Финансовый 11 8 3" xfId="43860"/>
    <cellStyle name="Финансовый 11 8 4" xfId="43861"/>
    <cellStyle name="Финансовый 11 8 5" xfId="43862"/>
    <cellStyle name="Финансовый 11 8 6" xfId="43863"/>
    <cellStyle name="Финансовый 11 9" xfId="43864"/>
    <cellStyle name="Финансовый 11 9 2" xfId="43865"/>
    <cellStyle name="Финансовый 11 9 3" xfId="43866"/>
    <cellStyle name="Финансовый 11 9 4" xfId="43867"/>
    <cellStyle name="Финансовый 11 9 5" xfId="43868"/>
    <cellStyle name="Финансовый 11 9 6" xfId="43869"/>
    <cellStyle name="Финансовый 12" xfId="43870"/>
    <cellStyle name="Финансовый 12 10" xfId="43871"/>
    <cellStyle name="Финансовый 12 11" xfId="43872"/>
    <cellStyle name="Финансовый 12 2" xfId="43873"/>
    <cellStyle name="Финансовый 12 2 2" xfId="43874"/>
    <cellStyle name="Финансовый 12 2 2 10" xfId="43875"/>
    <cellStyle name="Финансовый 12 2 2 11" xfId="43876"/>
    <cellStyle name="Финансовый 12 2 2 12" xfId="43877"/>
    <cellStyle name="Финансовый 12 2 2 13" xfId="43878"/>
    <cellStyle name="Финансовый 12 2 2 14" xfId="43879"/>
    <cellStyle name="Финансовый 12 2 2 15" xfId="43880"/>
    <cellStyle name="Финансовый 12 2 2 2" xfId="43881"/>
    <cellStyle name="Финансовый 12 2 2 2 2" xfId="43882"/>
    <cellStyle name="Финансовый 12 2 2 2 3" xfId="43883"/>
    <cellStyle name="Финансовый 12 2 2 2 4" xfId="43884"/>
    <cellStyle name="Финансовый 12 2 2 2 5" xfId="43885"/>
    <cellStyle name="Финансовый 12 2 2 2 6" xfId="43886"/>
    <cellStyle name="Финансовый 12 2 2 2 7" xfId="43887"/>
    <cellStyle name="Финансовый 12 2 2 3" xfId="43888"/>
    <cellStyle name="Финансовый 12 2 2 3 2" xfId="43889"/>
    <cellStyle name="Финансовый 12 2 2 4" xfId="43890"/>
    <cellStyle name="Финансовый 12 2 2 5" xfId="43891"/>
    <cellStyle name="Финансовый 12 2 2 6" xfId="43892"/>
    <cellStyle name="Финансовый 12 2 2 7" xfId="43893"/>
    <cellStyle name="Финансовый 12 2 2 8" xfId="43894"/>
    <cellStyle name="Финансовый 12 2 2 9" xfId="43895"/>
    <cellStyle name="Финансовый 12 2 3" xfId="43896"/>
    <cellStyle name="Финансовый 12 2 3 10" xfId="43897"/>
    <cellStyle name="Финансовый 12 2 3 11" xfId="43898"/>
    <cellStyle name="Финансовый 12 2 3 12" xfId="43899"/>
    <cellStyle name="Финансовый 12 2 3 13" xfId="43900"/>
    <cellStyle name="Финансовый 12 2 3 14" xfId="43901"/>
    <cellStyle name="Финансовый 12 2 3 15" xfId="43902"/>
    <cellStyle name="Финансовый 12 2 3 2" xfId="43903"/>
    <cellStyle name="Финансовый 12 2 3 2 2" xfId="43904"/>
    <cellStyle name="Финансовый 12 2 3 2 3" xfId="43905"/>
    <cellStyle name="Финансовый 12 2 3 2 4" xfId="43906"/>
    <cellStyle name="Финансовый 12 2 3 2 5" xfId="43907"/>
    <cellStyle name="Финансовый 12 2 3 2 6" xfId="43908"/>
    <cellStyle name="Финансовый 12 2 3 2 7" xfId="43909"/>
    <cellStyle name="Финансовый 12 2 3 3" xfId="43910"/>
    <cellStyle name="Финансовый 12 2 3 3 2" xfId="43911"/>
    <cellStyle name="Финансовый 12 2 3 4" xfId="43912"/>
    <cellStyle name="Финансовый 12 2 3 5" xfId="43913"/>
    <cellStyle name="Финансовый 12 2 3 6" xfId="43914"/>
    <cellStyle name="Финансовый 12 2 3 7" xfId="43915"/>
    <cellStyle name="Финансовый 12 2 3 8" xfId="43916"/>
    <cellStyle name="Финансовый 12 2 3 9" xfId="43917"/>
    <cellStyle name="Финансовый 12 2 4" xfId="43918"/>
    <cellStyle name="Финансовый 12 2 4 2" xfId="43919"/>
    <cellStyle name="Финансовый 12 2 5" xfId="43920"/>
    <cellStyle name="Финансовый 12 2 6" xfId="43921"/>
    <cellStyle name="Финансовый 12 2 7" xfId="43922"/>
    <cellStyle name="Финансовый 12 3" xfId="43923"/>
    <cellStyle name="Финансовый 12 3 10" xfId="43924"/>
    <cellStyle name="Финансовый 12 3 11" xfId="43925"/>
    <cellStyle name="Финансовый 12 3 12" xfId="43926"/>
    <cellStyle name="Финансовый 12 3 13" xfId="43927"/>
    <cellStyle name="Финансовый 12 3 14" xfId="43928"/>
    <cellStyle name="Финансовый 12 3 15" xfId="43929"/>
    <cellStyle name="Финансовый 12 3 16" xfId="43930"/>
    <cellStyle name="Финансовый 12 3 2" xfId="43931"/>
    <cellStyle name="Финансовый 12 3 2 2" xfId="43932"/>
    <cellStyle name="Финансовый 12 3 2 3" xfId="43933"/>
    <cellStyle name="Финансовый 12 3 2 4" xfId="43934"/>
    <cellStyle name="Финансовый 12 3 2 5" xfId="43935"/>
    <cellStyle name="Финансовый 12 3 2 6" xfId="43936"/>
    <cellStyle name="Финансовый 12 3 2 7" xfId="43937"/>
    <cellStyle name="Финансовый 12 3 3" xfId="43938"/>
    <cellStyle name="Финансовый 12 3 3 2" xfId="43939"/>
    <cellStyle name="Финансовый 12 3 4" xfId="43940"/>
    <cellStyle name="Финансовый 12 3 5" xfId="43941"/>
    <cellStyle name="Финансовый 12 3 6" xfId="43942"/>
    <cellStyle name="Финансовый 12 3 7" xfId="43943"/>
    <cellStyle name="Финансовый 12 3 8" xfId="43944"/>
    <cellStyle name="Финансовый 12 3 9" xfId="43945"/>
    <cellStyle name="Финансовый 12 4" xfId="43946"/>
    <cellStyle name="Финансовый 12 4 10" xfId="43947"/>
    <cellStyle name="Финансовый 12 4 11" xfId="43948"/>
    <cellStyle name="Финансовый 12 4 12" xfId="43949"/>
    <cellStyle name="Финансовый 12 4 13" xfId="43950"/>
    <cellStyle name="Финансовый 12 4 14" xfId="43951"/>
    <cellStyle name="Финансовый 12 4 15" xfId="43952"/>
    <cellStyle name="Финансовый 12 4 2" xfId="43953"/>
    <cellStyle name="Финансовый 12 4 2 2" xfId="43954"/>
    <cellStyle name="Финансовый 12 4 2 3" xfId="43955"/>
    <cellStyle name="Финансовый 12 4 2 4" xfId="43956"/>
    <cellStyle name="Финансовый 12 4 2 5" xfId="43957"/>
    <cellStyle name="Финансовый 12 4 2 6" xfId="43958"/>
    <cellStyle name="Финансовый 12 4 2 7" xfId="43959"/>
    <cellStyle name="Финансовый 12 4 3" xfId="43960"/>
    <cellStyle name="Финансовый 12 4 3 2" xfId="43961"/>
    <cellStyle name="Финансовый 12 4 4" xfId="43962"/>
    <cellStyle name="Финансовый 12 4 5" xfId="43963"/>
    <cellStyle name="Финансовый 12 4 6" xfId="43964"/>
    <cellStyle name="Финансовый 12 4 7" xfId="43965"/>
    <cellStyle name="Финансовый 12 4 8" xfId="43966"/>
    <cellStyle name="Финансовый 12 4 9" xfId="43967"/>
    <cellStyle name="Финансовый 12 5" xfId="43968"/>
    <cellStyle name="Финансовый 12 5 2" xfId="43969"/>
    <cellStyle name="Финансовый 12 5 3" xfId="43970"/>
    <cellStyle name="Финансовый 12 5 3 2" xfId="43971"/>
    <cellStyle name="Финансовый 12 5 3 3" xfId="43972"/>
    <cellStyle name="Финансовый 12 5 4" xfId="43973"/>
    <cellStyle name="Финансовый 12 6" xfId="43974"/>
    <cellStyle name="Финансовый 12 6 2" xfId="43975"/>
    <cellStyle name="Финансовый 12 6 3" xfId="43976"/>
    <cellStyle name="Финансовый 12 6 4" xfId="43977"/>
    <cellStyle name="Финансовый 12 6 5" xfId="43978"/>
    <cellStyle name="Финансовый 12 6 6" xfId="43979"/>
    <cellStyle name="Финансовый 12 7" xfId="43980"/>
    <cellStyle name="Финансовый 12 8" xfId="43981"/>
    <cellStyle name="Финансовый 12 8 2" xfId="43982"/>
    <cellStyle name="Финансовый 12 8 3" xfId="43983"/>
    <cellStyle name="Финансовый 12 8 4" xfId="43984"/>
    <cellStyle name="Финансовый 12 8 5" xfId="43985"/>
    <cellStyle name="Финансовый 12 8 6" xfId="43986"/>
    <cellStyle name="Финансовый 12 9" xfId="43987"/>
    <cellStyle name="Финансовый 12 9 2" xfId="43988"/>
    <cellStyle name="Финансовый 12 9 3" xfId="43989"/>
    <cellStyle name="Финансовый 12 9 4" xfId="43990"/>
    <cellStyle name="Финансовый 12 9 5" xfId="43991"/>
    <cellStyle name="Финансовый 12 9 6" xfId="43992"/>
    <cellStyle name="Финансовый 13" xfId="43993"/>
    <cellStyle name="Финансовый 13 10" xfId="43994"/>
    <cellStyle name="Финансовый 13 10 2" xfId="43995"/>
    <cellStyle name="Финансовый 13 11" xfId="43996"/>
    <cellStyle name="Финансовый 13 12" xfId="43997"/>
    <cellStyle name="Финансовый 13 13" xfId="43998"/>
    <cellStyle name="Финансовый 13 14" xfId="43999"/>
    <cellStyle name="Финансовый 13 15" xfId="44000"/>
    <cellStyle name="Финансовый 13 16" xfId="44001"/>
    <cellStyle name="Финансовый 13 17" xfId="44002"/>
    <cellStyle name="Финансовый 13 18" xfId="44003"/>
    <cellStyle name="Финансовый 13 19" xfId="44004"/>
    <cellStyle name="Финансовый 13 2" xfId="44005"/>
    <cellStyle name="Финансовый 13 2 10" xfId="44006"/>
    <cellStyle name="Финансовый 13 2 11" xfId="44007"/>
    <cellStyle name="Финансовый 13 2 12" xfId="44008"/>
    <cellStyle name="Финансовый 13 2 13" xfId="44009"/>
    <cellStyle name="Финансовый 13 2 14" xfId="44010"/>
    <cellStyle name="Финансовый 13 2 15" xfId="44011"/>
    <cellStyle name="Финансовый 13 2 16" xfId="44012"/>
    <cellStyle name="Финансовый 13 2 17" xfId="44013"/>
    <cellStyle name="Финансовый 13 2 18" xfId="44014"/>
    <cellStyle name="Финансовый 13 2 19" xfId="44015"/>
    <cellStyle name="Финансовый 13 2 2" xfId="44016"/>
    <cellStyle name="Финансовый 13 2 2 10" xfId="44017"/>
    <cellStyle name="Финансовый 13 2 2 11" xfId="44018"/>
    <cellStyle name="Финансовый 13 2 2 12" xfId="44019"/>
    <cellStyle name="Финансовый 13 2 2 13" xfId="44020"/>
    <cellStyle name="Финансовый 13 2 2 14" xfId="44021"/>
    <cellStyle name="Финансовый 13 2 2 15" xfId="44022"/>
    <cellStyle name="Финансовый 13 2 2 16" xfId="44023"/>
    <cellStyle name="Финансовый 13 2 2 2" xfId="44024"/>
    <cellStyle name="Финансовый 13 2 2 2 10" xfId="44025"/>
    <cellStyle name="Финансовый 13 2 2 2 11" xfId="44026"/>
    <cellStyle name="Финансовый 13 2 2 2 12" xfId="44027"/>
    <cellStyle name="Финансовый 13 2 2 2 13" xfId="44028"/>
    <cellStyle name="Финансовый 13 2 2 2 14" xfId="44029"/>
    <cellStyle name="Финансовый 13 2 2 2 15" xfId="44030"/>
    <cellStyle name="Финансовый 13 2 2 2 2" xfId="44031"/>
    <cellStyle name="Финансовый 13 2 2 2 2 2" xfId="44032"/>
    <cellStyle name="Финансовый 13 2 2 2 2 3" xfId="44033"/>
    <cellStyle name="Финансовый 13 2 2 2 2 4" xfId="44034"/>
    <cellStyle name="Финансовый 13 2 2 2 2 5" xfId="44035"/>
    <cellStyle name="Финансовый 13 2 2 2 2 6" xfId="44036"/>
    <cellStyle name="Финансовый 13 2 2 2 2 7" xfId="44037"/>
    <cellStyle name="Финансовый 13 2 2 2 3" xfId="44038"/>
    <cellStyle name="Финансовый 13 2 2 2 3 2" xfId="44039"/>
    <cellStyle name="Финансовый 13 2 2 2 4" xfId="44040"/>
    <cellStyle name="Финансовый 13 2 2 2 5" xfId="44041"/>
    <cellStyle name="Финансовый 13 2 2 2 6" xfId="44042"/>
    <cellStyle name="Финансовый 13 2 2 2 7" xfId="44043"/>
    <cellStyle name="Финансовый 13 2 2 2 8" xfId="44044"/>
    <cellStyle name="Финансовый 13 2 2 2 9" xfId="44045"/>
    <cellStyle name="Финансовый 13 2 2 3" xfId="44046"/>
    <cellStyle name="Финансовый 13 2 2 3 2" xfId="44047"/>
    <cellStyle name="Финансовый 13 2 2 3 3" xfId="44048"/>
    <cellStyle name="Финансовый 13 2 2 3 4" xfId="44049"/>
    <cellStyle name="Финансовый 13 2 2 3 5" xfId="44050"/>
    <cellStyle name="Финансовый 13 2 2 3 6" xfId="44051"/>
    <cellStyle name="Финансовый 13 2 2 3 7" xfId="44052"/>
    <cellStyle name="Финансовый 13 2 2 4" xfId="44053"/>
    <cellStyle name="Финансовый 13 2 2 4 2" xfId="44054"/>
    <cellStyle name="Финансовый 13 2 2 5" xfId="44055"/>
    <cellStyle name="Финансовый 13 2 2 6" xfId="44056"/>
    <cellStyle name="Финансовый 13 2 2 7" xfId="44057"/>
    <cellStyle name="Финансовый 13 2 2 8" xfId="44058"/>
    <cellStyle name="Финансовый 13 2 2 9" xfId="44059"/>
    <cellStyle name="Финансовый 13 2 20" xfId="44060"/>
    <cellStyle name="Финансовый 13 2 3" xfId="44061"/>
    <cellStyle name="Финансовый 13 2 3 10" xfId="44062"/>
    <cellStyle name="Финансовый 13 2 3 11" xfId="44063"/>
    <cellStyle name="Финансовый 13 2 3 12" xfId="44064"/>
    <cellStyle name="Финансовый 13 2 3 13" xfId="44065"/>
    <cellStyle name="Финансовый 13 2 3 14" xfId="44066"/>
    <cellStyle name="Финансовый 13 2 3 15" xfId="44067"/>
    <cellStyle name="Финансовый 13 2 3 2" xfId="44068"/>
    <cellStyle name="Финансовый 13 2 3 2 2" xfId="44069"/>
    <cellStyle name="Финансовый 13 2 3 2 3" xfId="44070"/>
    <cellStyle name="Финансовый 13 2 3 2 4" xfId="44071"/>
    <cellStyle name="Финансовый 13 2 3 2 5" xfId="44072"/>
    <cellStyle name="Финансовый 13 2 3 2 6" xfId="44073"/>
    <cellStyle name="Финансовый 13 2 3 2 7" xfId="44074"/>
    <cellStyle name="Финансовый 13 2 3 3" xfId="44075"/>
    <cellStyle name="Финансовый 13 2 3 3 2" xfId="44076"/>
    <cellStyle name="Финансовый 13 2 3 4" xfId="44077"/>
    <cellStyle name="Финансовый 13 2 3 5" xfId="44078"/>
    <cellStyle name="Финансовый 13 2 3 6" xfId="44079"/>
    <cellStyle name="Финансовый 13 2 3 7" xfId="44080"/>
    <cellStyle name="Финансовый 13 2 3 8" xfId="44081"/>
    <cellStyle name="Финансовый 13 2 3 9" xfId="44082"/>
    <cellStyle name="Финансовый 13 2 4" xfId="44083"/>
    <cellStyle name="Финансовый 13 2 4 10" xfId="44084"/>
    <cellStyle name="Финансовый 13 2 4 11" xfId="44085"/>
    <cellStyle name="Финансовый 13 2 4 12" xfId="44086"/>
    <cellStyle name="Финансовый 13 2 4 13" xfId="44087"/>
    <cellStyle name="Финансовый 13 2 4 14" xfId="44088"/>
    <cellStyle name="Финансовый 13 2 4 15" xfId="44089"/>
    <cellStyle name="Финансовый 13 2 4 2" xfId="44090"/>
    <cellStyle name="Финансовый 13 2 4 2 2" xfId="44091"/>
    <cellStyle name="Финансовый 13 2 4 2 3" xfId="44092"/>
    <cellStyle name="Финансовый 13 2 4 2 4" xfId="44093"/>
    <cellStyle name="Финансовый 13 2 4 2 5" xfId="44094"/>
    <cellStyle name="Финансовый 13 2 4 2 6" xfId="44095"/>
    <cellStyle name="Финансовый 13 2 4 2 7" xfId="44096"/>
    <cellStyle name="Финансовый 13 2 4 3" xfId="44097"/>
    <cellStyle name="Финансовый 13 2 4 3 2" xfId="44098"/>
    <cellStyle name="Финансовый 13 2 4 4" xfId="44099"/>
    <cellStyle name="Финансовый 13 2 4 5" xfId="44100"/>
    <cellStyle name="Финансовый 13 2 4 6" xfId="44101"/>
    <cellStyle name="Финансовый 13 2 4 7" xfId="44102"/>
    <cellStyle name="Финансовый 13 2 4 8" xfId="44103"/>
    <cellStyle name="Финансовый 13 2 4 9" xfId="44104"/>
    <cellStyle name="Финансовый 13 2 5" xfId="44105"/>
    <cellStyle name="Финансовый 13 2 5 10" xfId="44106"/>
    <cellStyle name="Финансовый 13 2 5 11" xfId="44107"/>
    <cellStyle name="Финансовый 13 2 5 12" xfId="44108"/>
    <cellStyle name="Финансовый 13 2 5 13" xfId="44109"/>
    <cellStyle name="Финансовый 13 2 5 14" xfId="44110"/>
    <cellStyle name="Финансовый 13 2 5 15" xfId="44111"/>
    <cellStyle name="Финансовый 13 2 5 2" xfId="44112"/>
    <cellStyle name="Финансовый 13 2 5 2 2" xfId="44113"/>
    <cellStyle name="Финансовый 13 2 5 2 3" xfId="44114"/>
    <cellStyle name="Финансовый 13 2 5 2 4" xfId="44115"/>
    <cellStyle name="Финансовый 13 2 5 2 5" xfId="44116"/>
    <cellStyle name="Финансовый 13 2 5 2 6" xfId="44117"/>
    <cellStyle name="Финансовый 13 2 5 2 7" xfId="44118"/>
    <cellStyle name="Финансовый 13 2 5 3" xfId="44119"/>
    <cellStyle name="Финансовый 13 2 5 3 2" xfId="44120"/>
    <cellStyle name="Финансовый 13 2 5 4" xfId="44121"/>
    <cellStyle name="Финансовый 13 2 5 5" xfId="44122"/>
    <cellStyle name="Финансовый 13 2 5 6" xfId="44123"/>
    <cellStyle name="Финансовый 13 2 5 7" xfId="44124"/>
    <cellStyle name="Финансовый 13 2 5 8" xfId="44125"/>
    <cellStyle name="Финансовый 13 2 5 9" xfId="44126"/>
    <cellStyle name="Финансовый 13 2 6" xfId="44127"/>
    <cellStyle name="Финансовый 13 2 6 2" xfId="44128"/>
    <cellStyle name="Финансовый 13 2 6 3" xfId="44129"/>
    <cellStyle name="Финансовый 13 2 6 4" xfId="44130"/>
    <cellStyle name="Финансовый 13 2 6 5" xfId="44131"/>
    <cellStyle name="Финансовый 13 2 6 6" xfId="44132"/>
    <cellStyle name="Финансовый 13 2 6 7" xfId="44133"/>
    <cellStyle name="Финансовый 13 2 7" xfId="44134"/>
    <cellStyle name="Финансовый 13 2 7 2" xfId="44135"/>
    <cellStyle name="Финансовый 13 2 8" xfId="44136"/>
    <cellStyle name="Финансовый 13 2 9" xfId="44137"/>
    <cellStyle name="Финансовый 13 20" xfId="44138"/>
    <cellStyle name="Финансовый 13 21" xfId="44139"/>
    <cellStyle name="Финансовый 13 3" xfId="44140"/>
    <cellStyle name="Финансовый 13 3 10" xfId="44141"/>
    <cellStyle name="Финансовый 13 3 11" xfId="44142"/>
    <cellStyle name="Финансовый 13 3 12" xfId="44143"/>
    <cellStyle name="Финансовый 13 3 13" xfId="44144"/>
    <cellStyle name="Финансовый 13 3 14" xfId="44145"/>
    <cellStyle name="Финансовый 13 3 15" xfId="44146"/>
    <cellStyle name="Финансовый 13 3 16" xfId="44147"/>
    <cellStyle name="Финансовый 13 3 17" xfId="44148"/>
    <cellStyle name="Финансовый 13 3 2" xfId="44149"/>
    <cellStyle name="Финансовый 13 3 2 10" xfId="44150"/>
    <cellStyle name="Финансовый 13 3 2 11" xfId="44151"/>
    <cellStyle name="Финансовый 13 3 2 12" xfId="44152"/>
    <cellStyle name="Финансовый 13 3 2 13" xfId="44153"/>
    <cellStyle name="Финансовый 13 3 2 14" xfId="44154"/>
    <cellStyle name="Финансовый 13 3 2 15" xfId="44155"/>
    <cellStyle name="Финансовый 13 3 2 2" xfId="44156"/>
    <cellStyle name="Финансовый 13 3 2 2 2" xfId="44157"/>
    <cellStyle name="Финансовый 13 3 2 2 3" xfId="44158"/>
    <cellStyle name="Финансовый 13 3 2 2 4" xfId="44159"/>
    <cellStyle name="Финансовый 13 3 2 2 5" xfId="44160"/>
    <cellStyle name="Финансовый 13 3 2 2 6" xfId="44161"/>
    <cellStyle name="Финансовый 13 3 2 2 7" xfId="44162"/>
    <cellStyle name="Финансовый 13 3 2 3" xfId="44163"/>
    <cellStyle name="Финансовый 13 3 2 3 2" xfId="44164"/>
    <cellStyle name="Финансовый 13 3 2 4" xfId="44165"/>
    <cellStyle name="Финансовый 13 3 2 5" xfId="44166"/>
    <cellStyle name="Финансовый 13 3 2 6" xfId="44167"/>
    <cellStyle name="Финансовый 13 3 2 7" xfId="44168"/>
    <cellStyle name="Финансовый 13 3 2 8" xfId="44169"/>
    <cellStyle name="Финансовый 13 3 2 9" xfId="44170"/>
    <cellStyle name="Финансовый 13 3 3" xfId="44171"/>
    <cellStyle name="Финансовый 13 3 3 2" xfId="44172"/>
    <cellStyle name="Финансовый 13 3 3 3" xfId="44173"/>
    <cellStyle name="Финансовый 13 3 3 4" xfId="44174"/>
    <cellStyle name="Финансовый 13 3 3 5" xfId="44175"/>
    <cellStyle name="Финансовый 13 3 3 6" xfId="44176"/>
    <cellStyle name="Финансовый 13 3 3 7" xfId="44177"/>
    <cellStyle name="Финансовый 13 3 4" xfId="44178"/>
    <cellStyle name="Финансовый 13 3 4 2" xfId="44179"/>
    <cellStyle name="Финансовый 13 3 5" xfId="44180"/>
    <cellStyle name="Финансовый 13 3 6" xfId="44181"/>
    <cellStyle name="Финансовый 13 3 7" xfId="44182"/>
    <cellStyle name="Финансовый 13 3 8" xfId="44183"/>
    <cellStyle name="Финансовый 13 3 9" xfId="44184"/>
    <cellStyle name="Финансовый 13 4" xfId="44185"/>
    <cellStyle name="Финансовый 13 4 10" xfId="44186"/>
    <cellStyle name="Финансовый 13 4 11" xfId="44187"/>
    <cellStyle name="Финансовый 13 4 12" xfId="44188"/>
    <cellStyle name="Финансовый 13 4 13" xfId="44189"/>
    <cellStyle name="Финансовый 13 4 14" xfId="44190"/>
    <cellStyle name="Финансовый 13 4 15" xfId="44191"/>
    <cellStyle name="Финансовый 13 4 2" xfId="44192"/>
    <cellStyle name="Финансовый 13 4 2 2" xfId="44193"/>
    <cellStyle name="Финансовый 13 4 2 3" xfId="44194"/>
    <cellStyle name="Финансовый 13 4 2 4" xfId="44195"/>
    <cellStyle name="Финансовый 13 4 2 5" xfId="44196"/>
    <cellStyle name="Финансовый 13 4 2 6" xfId="44197"/>
    <cellStyle name="Финансовый 13 4 2 7" xfId="44198"/>
    <cellStyle name="Финансовый 13 4 3" xfId="44199"/>
    <cellStyle name="Финансовый 13 4 3 2" xfId="44200"/>
    <cellStyle name="Финансовый 13 4 4" xfId="44201"/>
    <cellStyle name="Финансовый 13 4 5" xfId="44202"/>
    <cellStyle name="Финансовый 13 4 6" xfId="44203"/>
    <cellStyle name="Финансовый 13 4 7" xfId="44204"/>
    <cellStyle name="Финансовый 13 4 8" xfId="44205"/>
    <cellStyle name="Финансовый 13 4 9" xfId="44206"/>
    <cellStyle name="Финансовый 13 5" xfId="44207"/>
    <cellStyle name="Финансовый 13 5 10" xfId="44208"/>
    <cellStyle name="Финансовый 13 5 11" xfId="44209"/>
    <cellStyle name="Финансовый 13 5 12" xfId="44210"/>
    <cellStyle name="Финансовый 13 5 13" xfId="44211"/>
    <cellStyle name="Финансовый 13 5 14" xfId="44212"/>
    <cellStyle name="Финансовый 13 5 15" xfId="44213"/>
    <cellStyle name="Финансовый 13 5 2" xfId="44214"/>
    <cellStyle name="Финансовый 13 5 2 2" xfId="44215"/>
    <cellStyle name="Финансовый 13 5 2 3" xfId="44216"/>
    <cellStyle name="Финансовый 13 5 2 4" xfId="44217"/>
    <cellStyle name="Финансовый 13 5 2 5" xfId="44218"/>
    <cellStyle name="Финансовый 13 5 2 6" xfId="44219"/>
    <cellStyle name="Финансовый 13 5 2 7" xfId="44220"/>
    <cellStyle name="Финансовый 13 5 3" xfId="44221"/>
    <cellStyle name="Финансовый 13 5 3 2" xfId="44222"/>
    <cellStyle name="Финансовый 13 5 4" xfId="44223"/>
    <cellStyle name="Финансовый 13 5 5" xfId="44224"/>
    <cellStyle name="Финансовый 13 5 6" xfId="44225"/>
    <cellStyle name="Финансовый 13 5 7" xfId="44226"/>
    <cellStyle name="Финансовый 13 5 8" xfId="44227"/>
    <cellStyle name="Финансовый 13 5 9" xfId="44228"/>
    <cellStyle name="Финансовый 13 6" xfId="44229"/>
    <cellStyle name="Финансовый 13 6 10" xfId="44230"/>
    <cellStyle name="Финансовый 13 6 11" xfId="44231"/>
    <cellStyle name="Финансовый 13 6 12" xfId="44232"/>
    <cellStyle name="Финансовый 13 6 13" xfId="44233"/>
    <cellStyle name="Финансовый 13 6 14" xfId="44234"/>
    <cellStyle name="Финансовый 13 6 15" xfId="44235"/>
    <cellStyle name="Финансовый 13 6 2" xfId="44236"/>
    <cellStyle name="Финансовый 13 6 2 2" xfId="44237"/>
    <cellStyle name="Финансовый 13 6 2 3" xfId="44238"/>
    <cellStyle name="Финансовый 13 6 2 4" xfId="44239"/>
    <cellStyle name="Финансовый 13 6 2 5" xfId="44240"/>
    <cellStyle name="Финансовый 13 6 2 6" xfId="44241"/>
    <cellStyle name="Финансовый 13 6 2 7" xfId="44242"/>
    <cellStyle name="Финансовый 13 6 3" xfId="44243"/>
    <cellStyle name="Финансовый 13 6 3 2" xfId="44244"/>
    <cellStyle name="Финансовый 13 6 4" xfId="44245"/>
    <cellStyle name="Финансовый 13 6 5" xfId="44246"/>
    <cellStyle name="Финансовый 13 6 6" xfId="44247"/>
    <cellStyle name="Финансовый 13 6 7" xfId="44248"/>
    <cellStyle name="Финансовый 13 6 8" xfId="44249"/>
    <cellStyle name="Финансовый 13 6 9" xfId="44250"/>
    <cellStyle name="Финансовый 13 7" xfId="44251"/>
    <cellStyle name="Финансовый 13 7 2" xfId="44252"/>
    <cellStyle name="Финансовый 13 7 3" xfId="44253"/>
    <cellStyle name="Финансовый 13 7 4" xfId="44254"/>
    <cellStyle name="Финансовый 13 7 5" xfId="44255"/>
    <cellStyle name="Финансовый 13 7 6" xfId="44256"/>
    <cellStyle name="Финансовый 13 8" xfId="44257"/>
    <cellStyle name="Финансовый 13 8 2" xfId="44258"/>
    <cellStyle name="Финансовый 13 8 3" xfId="44259"/>
    <cellStyle name="Финансовый 13 8 4" xfId="44260"/>
    <cellStyle name="Финансовый 13 8 5" xfId="44261"/>
    <cellStyle name="Финансовый 13 8 6" xfId="44262"/>
    <cellStyle name="Финансовый 13 8 7" xfId="44263"/>
    <cellStyle name="Финансовый 13 9" xfId="44264"/>
    <cellStyle name="Финансовый 13 9 2" xfId="44265"/>
    <cellStyle name="Финансовый 13 9 3" xfId="44266"/>
    <cellStyle name="Финансовый 13 9 4" xfId="44267"/>
    <cellStyle name="Финансовый 13 9 5" xfId="44268"/>
    <cellStyle name="Финансовый 13 9 6" xfId="44269"/>
    <cellStyle name="Финансовый 13 9 7" xfId="44270"/>
    <cellStyle name="Финансовый 14" xfId="44271"/>
    <cellStyle name="Финансовый 14 2" xfId="44272"/>
    <cellStyle name="Финансовый 14 2 10" xfId="44273"/>
    <cellStyle name="Финансовый 14 2 11" xfId="44274"/>
    <cellStyle name="Финансовый 14 2 12" xfId="44275"/>
    <cellStyle name="Финансовый 14 2 13" xfId="44276"/>
    <cellStyle name="Финансовый 14 2 14" xfId="44277"/>
    <cellStyle name="Финансовый 14 2 15" xfId="44278"/>
    <cellStyle name="Финансовый 14 2 2" xfId="44279"/>
    <cellStyle name="Финансовый 14 2 2 2" xfId="44280"/>
    <cellStyle name="Финансовый 14 2 2 3" xfId="44281"/>
    <cellStyle name="Финансовый 14 2 2 4" xfId="44282"/>
    <cellStyle name="Финансовый 14 2 2 5" xfId="44283"/>
    <cellStyle name="Финансовый 14 2 2 6" xfId="44284"/>
    <cellStyle name="Финансовый 14 2 2 7" xfId="44285"/>
    <cellStyle name="Финансовый 14 2 3" xfId="44286"/>
    <cellStyle name="Финансовый 14 2 3 2" xfId="44287"/>
    <cellStyle name="Финансовый 14 2 4" xfId="44288"/>
    <cellStyle name="Финансовый 14 2 5" xfId="44289"/>
    <cellStyle name="Финансовый 14 2 6" xfId="44290"/>
    <cellStyle name="Финансовый 14 2 7" xfId="44291"/>
    <cellStyle name="Финансовый 14 2 8" xfId="44292"/>
    <cellStyle name="Финансовый 14 2 9" xfId="44293"/>
    <cellStyle name="Финансовый 14 3" xfId="44294"/>
    <cellStyle name="Финансовый 14 3 10" xfId="44295"/>
    <cellStyle name="Финансовый 14 3 11" xfId="44296"/>
    <cellStyle name="Финансовый 14 3 12" xfId="44297"/>
    <cellStyle name="Финансовый 14 3 13" xfId="44298"/>
    <cellStyle name="Финансовый 14 3 14" xfId="44299"/>
    <cellStyle name="Финансовый 14 3 15" xfId="44300"/>
    <cellStyle name="Финансовый 14 3 2" xfId="44301"/>
    <cellStyle name="Финансовый 14 3 2 2" xfId="44302"/>
    <cellStyle name="Финансовый 14 3 2 3" xfId="44303"/>
    <cellStyle name="Финансовый 14 3 2 4" xfId="44304"/>
    <cellStyle name="Финансовый 14 3 2 5" xfId="44305"/>
    <cellStyle name="Финансовый 14 3 2 6" xfId="44306"/>
    <cellStyle name="Финансовый 14 3 2 7" xfId="44307"/>
    <cellStyle name="Финансовый 14 3 3" xfId="44308"/>
    <cellStyle name="Финансовый 14 3 3 2" xfId="44309"/>
    <cellStyle name="Финансовый 14 3 4" xfId="44310"/>
    <cellStyle name="Финансовый 14 3 5" xfId="44311"/>
    <cellStyle name="Финансовый 14 3 6" xfId="44312"/>
    <cellStyle name="Финансовый 14 3 7" xfId="44313"/>
    <cellStyle name="Финансовый 14 3 8" xfId="44314"/>
    <cellStyle name="Финансовый 14 3 9" xfId="44315"/>
    <cellStyle name="Финансовый 14 4" xfId="44316"/>
    <cellStyle name="Финансовый 14 4 2" xfId="44317"/>
    <cellStyle name="Финансовый 14 4 2 2" xfId="44318"/>
    <cellStyle name="Финансовый 14 4 3" xfId="44319"/>
    <cellStyle name="Финансовый 14 4 4" xfId="44320"/>
    <cellStyle name="Финансовый 14 5" xfId="44321"/>
    <cellStyle name="Финансовый 14 6" xfId="44322"/>
    <cellStyle name="Финансовый 15" xfId="44323"/>
    <cellStyle name="Финансовый 15 2" xfId="44324"/>
    <cellStyle name="Финансовый 15 2 2" xfId="44325"/>
    <cellStyle name="Финансовый 15 2 3" xfId="44326"/>
    <cellStyle name="Финансовый 15 3" xfId="44327"/>
    <cellStyle name="Финансовый 15 3 2" xfId="44328"/>
    <cellStyle name="Финансовый 15 4" xfId="44329"/>
    <cellStyle name="Финансовый 15 5" xfId="44330"/>
    <cellStyle name="Финансовый 15 5 2" xfId="44331"/>
    <cellStyle name="Финансовый 15 5 3" xfId="44332"/>
    <cellStyle name="Финансовый 15 6" xfId="44333"/>
    <cellStyle name="Финансовый 16" xfId="44334"/>
    <cellStyle name="Финансовый 16 2" xfId="44335"/>
    <cellStyle name="Финансовый 16 2 2" xfId="44336"/>
    <cellStyle name="Финансовый 16 2 3" xfId="44337"/>
    <cellStyle name="Финансовый 16 3" xfId="44338"/>
    <cellStyle name="Финансовый 16 3 2" xfId="44339"/>
    <cellStyle name="Финансовый 16 3 3" xfId="44340"/>
    <cellStyle name="Финансовый 16 4" xfId="44341"/>
    <cellStyle name="Финансовый 17" xfId="44342"/>
    <cellStyle name="Финансовый 17 2" xfId="44343"/>
    <cellStyle name="Финансовый 17 2 2" xfId="44344"/>
    <cellStyle name="Финансовый 17 3" xfId="44345"/>
    <cellStyle name="Финансовый 17 3 2" xfId="44346"/>
    <cellStyle name="Финансовый 17 3 3" xfId="44347"/>
    <cellStyle name="Финансовый 17 4" xfId="44348"/>
    <cellStyle name="Финансовый 18" xfId="44349"/>
    <cellStyle name="Финансовый 18 2" xfId="44350"/>
    <cellStyle name="Финансовый 18 3" xfId="44351"/>
    <cellStyle name="Финансовый 18 4" xfId="44352"/>
    <cellStyle name="Финансовый 18 5" xfId="44353"/>
    <cellStyle name="Финансовый 18 6" xfId="44354"/>
    <cellStyle name="Финансовый 19" xfId="44355"/>
    <cellStyle name="Финансовый 19 2" xfId="44356"/>
    <cellStyle name="Финансовый 19 3" xfId="44357"/>
    <cellStyle name="Финансовый 19 4" xfId="44358"/>
    <cellStyle name="Финансовый 19 5" xfId="44359"/>
    <cellStyle name="Финансовый 19 6" xfId="44360"/>
    <cellStyle name="Финансовый 19 7" xfId="44361"/>
    <cellStyle name="Финансовый 19 8" xfId="44362"/>
    <cellStyle name="Финансовый 2" xfId="44363"/>
    <cellStyle name="Финансовый 2 10" xfId="44364"/>
    <cellStyle name="Финансовый 2 10 2" xfId="44365"/>
    <cellStyle name="Финансовый 2 10 2 2" xfId="44366"/>
    <cellStyle name="Финансовый 2 10 2 2 2" xfId="44367"/>
    <cellStyle name="Финансовый 2 10 2 3" xfId="44368"/>
    <cellStyle name="Финансовый 2 10 2 3 2" xfId="44369"/>
    <cellStyle name="Финансовый 2 10 2 4" xfId="44370"/>
    <cellStyle name="Финансовый 2 10 2 5" xfId="44371"/>
    <cellStyle name="Финансовый 2 10 3" xfId="44372"/>
    <cellStyle name="Финансовый 2 10 3 2" xfId="44373"/>
    <cellStyle name="Финансовый 2 10 4" xfId="44374"/>
    <cellStyle name="Финансовый 2 10 4 2" xfId="44375"/>
    <cellStyle name="Финансовый 2 10 5" xfId="44376"/>
    <cellStyle name="Финансовый 2 10 5 2" xfId="44377"/>
    <cellStyle name="Финансовый 2 10 6" xfId="44378"/>
    <cellStyle name="Финансовый 2 10 6 2" xfId="44379"/>
    <cellStyle name="Финансовый 2 10 7" xfId="44380"/>
    <cellStyle name="Финансовый 2 11" xfId="44381"/>
    <cellStyle name="Финансовый 2 11 2" xfId="44382"/>
    <cellStyle name="Финансовый 2 11 3" xfId="44383"/>
    <cellStyle name="Финансовый 2 12" xfId="44384"/>
    <cellStyle name="Финансовый 2 12 2" xfId="44385"/>
    <cellStyle name="Финансовый 2 13" xfId="44386"/>
    <cellStyle name="Финансовый 2 13 2" xfId="44387"/>
    <cellStyle name="Финансовый 2 14" xfId="44388"/>
    <cellStyle name="Финансовый 2 2" xfId="44389"/>
    <cellStyle name="Финансовый 2 2 2" xfId="44390"/>
    <cellStyle name="Финансовый 2 2 2 2" xfId="44391"/>
    <cellStyle name="Финансовый 2 2 2 2 2" xfId="44392"/>
    <cellStyle name="Финансовый 2 2 2 2 2 2" xfId="44393"/>
    <cellStyle name="Финансовый 2 2 2 2 2 2 2" xfId="44394"/>
    <cellStyle name="Финансовый 2 2 2 2 3" xfId="44395"/>
    <cellStyle name="Финансовый 2 2 2 2 4" xfId="44396"/>
    <cellStyle name="Финансовый 2 2 2 2 5" xfId="44397"/>
    <cellStyle name="Финансовый 2 2 2 3" xfId="44398"/>
    <cellStyle name="Финансовый 2 2 2 3 2" xfId="44399"/>
    <cellStyle name="Финансовый 2 2 2 4" xfId="44400"/>
    <cellStyle name="Финансовый 2 2 2 4 2" xfId="44401"/>
    <cellStyle name="Финансовый 2 2 2 4 3" xfId="44402"/>
    <cellStyle name="Финансовый 2 2 2 4 3 2" xfId="44403"/>
    <cellStyle name="Финансовый 2 2 2 4 4" xfId="44404"/>
    <cellStyle name="Финансовый 2 2 2 5" xfId="44405"/>
    <cellStyle name="Финансовый 2 2 3" xfId="44406"/>
    <cellStyle name="Финансовый 2 2 3 2" xfId="44407"/>
    <cellStyle name="Финансовый 2 2 4" xfId="44408"/>
    <cellStyle name="Финансовый 2 2 4 2" xfId="44409"/>
    <cellStyle name="Финансовый 2 2 4 2 2" xfId="44410"/>
    <cellStyle name="Финансовый 2 2 4 3" xfId="44411"/>
    <cellStyle name="Финансовый 2 2 5" xfId="44412"/>
    <cellStyle name="Финансовый 2 2 5 2" xfId="44413"/>
    <cellStyle name="Финансовый 2 2 6" xfId="44414"/>
    <cellStyle name="Финансовый 2 2_INDEX.STATION.2012(v1.0)_" xfId="44415"/>
    <cellStyle name="Финансовый 2 3" xfId="44416"/>
    <cellStyle name="Финансовый 2 3 2" xfId="44417"/>
    <cellStyle name="Финансовый 2 3 2 2" xfId="44418"/>
    <cellStyle name="Финансовый 2 3 2 2 2" xfId="44419"/>
    <cellStyle name="Финансовый 2 3 2 2 2 2" xfId="44420"/>
    <cellStyle name="Финансовый 2 3 2 2 2 2 2" xfId="44421"/>
    <cellStyle name="Финансовый 2 3 2 2 3" xfId="44422"/>
    <cellStyle name="Финансовый 2 3 2 2 3 2" xfId="44423"/>
    <cellStyle name="Финансовый 2 3 2 3" xfId="44424"/>
    <cellStyle name="Финансовый 2 3 3" xfId="44425"/>
    <cellStyle name="Финансовый 2 3 3 2" xfId="44426"/>
    <cellStyle name="Финансовый 2 3 3 2 2" xfId="44427"/>
    <cellStyle name="Финансовый 2 3 3 2 2 2" xfId="44428"/>
    <cellStyle name="Финансовый 2 3 3 3" xfId="44429"/>
    <cellStyle name="Финансовый 2 3 3 4" xfId="44430"/>
    <cellStyle name="Финансовый 2 3 4" xfId="44431"/>
    <cellStyle name="Финансовый 2 3 4 2" xfId="44432"/>
    <cellStyle name="Финансовый 2 3 4 2 2" xfId="44433"/>
    <cellStyle name="Финансовый 2 3 4 2 3" xfId="44434"/>
    <cellStyle name="Финансовый 2 3 4 3" xfId="44435"/>
    <cellStyle name="Финансовый 2 3 4 4" xfId="44436"/>
    <cellStyle name="Финансовый 2 3 5" xfId="44437"/>
    <cellStyle name="Финансовый 2 3 5 2" xfId="44438"/>
    <cellStyle name="Финансовый 2 3 6" xfId="44439"/>
    <cellStyle name="Финансовый 2 4" xfId="44440"/>
    <cellStyle name="Финансовый 2 4 2" xfId="44441"/>
    <cellStyle name="Финансовый 2 4 2 2" xfId="44442"/>
    <cellStyle name="Финансовый 2 4 2 2 2" xfId="44443"/>
    <cellStyle name="Финансовый 2 4 2 3" xfId="44444"/>
    <cellStyle name="Финансовый 2 4 2 4" xfId="44445"/>
    <cellStyle name="Финансовый 2 4 3" xfId="44446"/>
    <cellStyle name="Финансовый 2 4 3 2" xfId="44447"/>
    <cellStyle name="Финансовый 2 4 3 3" xfId="44448"/>
    <cellStyle name="Финансовый 2 4 4" xfId="44449"/>
    <cellStyle name="Финансовый 2 4 5" xfId="44450"/>
    <cellStyle name="Финансовый 2 5" xfId="44451"/>
    <cellStyle name="Финансовый 2 5 2" xfId="44452"/>
    <cellStyle name="Финансовый 2 5 2 2" xfId="44453"/>
    <cellStyle name="Финансовый 2 5 2 2 2" xfId="44454"/>
    <cellStyle name="Финансовый 2 5 2 2 2 2" xfId="44455"/>
    <cellStyle name="Финансовый 2 5 2 2 2 2 2" xfId="44456"/>
    <cellStyle name="Финансовый 2 5 2 2 2 3" xfId="44457"/>
    <cellStyle name="Финансовый 2 5 2 2 3" xfId="44458"/>
    <cellStyle name="Финансовый 2 5 2 2 3 2" xfId="44459"/>
    <cellStyle name="Финансовый 2 5 2 2 3 2 2" xfId="44460"/>
    <cellStyle name="Финансовый 2 5 2 2 3 3" xfId="44461"/>
    <cellStyle name="Финансовый 2 5 2 2 3 4" xfId="44462"/>
    <cellStyle name="Финансовый 2 5 2 2 4" xfId="44463"/>
    <cellStyle name="Финансовый 2 5 2 3" xfId="44464"/>
    <cellStyle name="Финансовый 2 5 2 4" xfId="44465"/>
    <cellStyle name="Финансовый 2 5 3" xfId="44466"/>
    <cellStyle name="Финансовый 2 5 3 2" xfId="44467"/>
    <cellStyle name="Финансовый 2 5 3 2 2" xfId="44468"/>
    <cellStyle name="Финансовый 2 5 3 3" xfId="44469"/>
    <cellStyle name="Финансовый 2 5 3 3 2" xfId="44470"/>
    <cellStyle name="Финансовый 2 5 3 4" xfId="44471"/>
    <cellStyle name="Финансовый 2 5 4" xfId="44472"/>
    <cellStyle name="Финансовый 2 5 4 2" xfId="44473"/>
    <cellStyle name="Финансовый 2 5 4 2 2" xfId="44474"/>
    <cellStyle name="Финансовый 2 5 4 3" xfId="44475"/>
    <cellStyle name="Финансовый 2 5 5" xfId="44476"/>
    <cellStyle name="Финансовый 2 5 5 2" xfId="44477"/>
    <cellStyle name="Финансовый 2 6" xfId="44478"/>
    <cellStyle name="Финансовый 2 6 2" xfId="44479"/>
    <cellStyle name="Финансовый 2 6 2 2" xfId="44480"/>
    <cellStyle name="Финансовый 2 6 2 2 2" xfId="44481"/>
    <cellStyle name="Финансовый 2 6 2 2 2 2" xfId="44482"/>
    <cellStyle name="Финансовый 2 6 2 2 2 2 2" xfId="44483"/>
    <cellStyle name="Финансовый 2 6 2 2 2 3" xfId="44484"/>
    <cellStyle name="Финансовый 2 6 2 2 3" xfId="44485"/>
    <cellStyle name="Финансовый 2 6 2 2 3 2" xfId="44486"/>
    <cellStyle name="Финансовый 2 6 2 2 3 2 2" xfId="44487"/>
    <cellStyle name="Финансовый 2 6 2 2 3 3" xfId="44488"/>
    <cellStyle name="Финансовый 2 6 2 2 3 4" xfId="44489"/>
    <cellStyle name="Финансовый 2 6 2 2 4" xfId="44490"/>
    <cellStyle name="Финансовый 2 6 2 3" xfId="44491"/>
    <cellStyle name="Финансовый 2 6 2 4" xfId="44492"/>
    <cellStyle name="Финансовый 2 6 3" xfId="44493"/>
    <cellStyle name="Финансовый 2 6 3 2" xfId="44494"/>
    <cellStyle name="Финансовый 2 6 3 2 2" xfId="44495"/>
    <cellStyle name="Финансовый 2 6 3 3" xfId="44496"/>
    <cellStyle name="Финансовый 2 6 3 3 2" xfId="44497"/>
    <cellStyle name="Финансовый 2 6 3 4" xfId="44498"/>
    <cellStyle name="Финансовый 2 6 4" xfId="44499"/>
    <cellStyle name="Финансовый 2 6 4 2" xfId="44500"/>
    <cellStyle name="Финансовый 2 6 4 2 2" xfId="44501"/>
    <cellStyle name="Финансовый 2 6 4 3" xfId="44502"/>
    <cellStyle name="Финансовый 2 6 5" xfId="44503"/>
    <cellStyle name="Финансовый 2 6 5 2" xfId="44504"/>
    <cellStyle name="Финансовый 2 7" xfId="44505"/>
    <cellStyle name="Финансовый 2 7 2" xfId="44506"/>
    <cellStyle name="Финансовый 2 7 2 2" xfId="44507"/>
    <cellStyle name="Финансовый 2 7 2 2 2" xfId="44508"/>
    <cellStyle name="Финансовый 2 7 2 2 2 2" xfId="44509"/>
    <cellStyle name="Финансовый 2 7 2 2 2 2 2" xfId="44510"/>
    <cellStyle name="Финансовый 2 7 2 2 2 3" xfId="44511"/>
    <cellStyle name="Финансовый 2 7 2 2 3" xfId="44512"/>
    <cellStyle name="Финансовый 2 7 2 2 3 2" xfId="44513"/>
    <cellStyle name="Финансовый 2 7 2 2 3 2 2" xfId="44514"/>
    <cellStyle name="Финансовый 2 7 2 2 3 3" xfId="44515"/>
    <cellStyle name="Финансовый 2 7 2 2 3 4" xfId="44516"/>
    <cellStyle name="Финансовый 2 7 2 2 4" xfId="44517"/>
    <cellStyle name="Финансовый 2 7 2 3" xfId="44518"/>
    <cellStyle name="Финансовый 2 7 2 4" xfId="44519"/>
    <cellStyle name="Финансовый 2 7 3" xfId="44520"/>
    <cellStyle name="Финансовый 2 7 3 2" xfId="44521"/>
    <cellStyle name="Финансовый 2 7 4" xfId="44522"/>
    <cellStyle name="Финансовый 2 7 4 2" xfId="44523"/>
    <cellStyle name="Финансовый 2 7 4 2 2" xfId="44524"/>
    <cellStyle name="Финансовый 2 7 4 3" xfId="44525"/>
    <cellStyle name="Финансовый 2 7 5" xfId="44526"/>
    <cellStyle name="Финансовый 2 7 5 2" xfId="44527"/>
    <cellStyle name="Финансовый 2 7 6" xfId="44528"/>
    <cellStyle name="Финансовый 2 8" xfId="44529"/>
    <cellStyle name="Финансовый 2 8 2" xfId="44530"/>
    <cellStyle name="Финансовый 2 8 2 2" xfId="44531"/>
    <cellStyle name="Финансовый 2 8 2 2 2" xfId="44532"/>
    <cellStyle name="Финансовый 2 8 2 2 2 2" xfId="44533"/>
    <cellStyle name="Финансовый 2 8 2 2 2 2 2" xfId="44534"/>
    <cellStyle name="Финансовый 2 8 2 2 2 3" xfId="44535"/>
    <cellStyle name="Финансовый 2 8 2 2 3" xfId="44536"/>
    <cellStyle name="Финансовый 2 8 2 2 3 2" xfId="44537"/>
    <cellStyle name="Финансовый 2 8 2 2 3 2 2" xfId="44538"/>
    <cellStyle name="Финансовый 2 8 2 2 3 3" xfId="44539"/>
    <cellStyle name="Финансовый 2 8 2 2 3 4" xfId="44540"/>
    <cellStyle name="Финансовый 2 8 2 2 4" xfId="44541"/>
    <cellStyle name="Финансовый 2 8 2 3" xfId="44542"/>
    <cellStyle name="Финансовый 2 8 2 4" xfId="44543"/>
    <cellStyle name="Финансовый 2 8 3" xfId="44544"/>
    <cellStyle name="Финансовый 2 8 3 2" xfId="44545"/>
    <cellStyle name="Финансовый 2 8 4" xfId="44546"/>
    <cellStyle name="Финансовый 2 8 4 2" xfId="44547"/>
    <cellStyle name="Финансовый 2 8 4 2 2" xfId="44548"/>
    <cellStyle name="Финансовый 2 8 4 3" xfId="44549"/>
    <cellStyle name="Финансовый 2 8 5" xfId="44550"/>
    <cellStyle name="Финансовый 2 8 5 2" xfId="44551"/>
    <cellStyle name="Финансовый 2 8 6" xfId="44552"/>
    <cellStyle name="Финансовый 2 9" xfId="44553"/>
    <cellStyle name="Финансовый 2 9 2" xfId="44554"/>
    <cellStyle name="Финансовый 2 9 2 2" xfId="44555"/>
    <cellStyle name="Финансовый 2 9 3" xfId="44556"/>
    <cellStyle name="Финансовый 2 9 3 2" xfId="44557"/>
    <cellStyle name="Финансовый 2 9 4" xfId="44558"/>
    <cellStyle name="Финансовый 2 9 4 2" xfId="44559"/>
    <cellStyle name="Финансовый 2 9 5" xfId="44560"/>
    <cellStyle name="Финансовый 2 9 5 2" xfId="44561"/>
    <cellStyle name="Финансовый 2 9 6" xfId="44562"/>
    <cellStyle name="Финансовый 2 9 6 2" xfId="44563"/>
    <cellStyle name="Финансовый 2 9 7" xfId="44564"/>
    <cellStyle name="Финансовый 2_46EE.2011(v1.0)" xfId="44565"/>
    <cellStyle name="Финансовый 20" xfId="44566"/>
    <cellStyle name="Финансовый 20 2" xfId="44567"/>
    <cellStyle name="Финансовый 20 3" xfId="44568"/>
    <cellStyle name="Финансовый 20 4" xfId="44569"/>
    <cellStyle name="Финансовый 20 5" xfId="44570"/>
    <cellStyle name="Финансовый 20 6" xfId="44571"/>
    <cellStyle name="Финансовый 20 7" xfId="44572"/>
    <cellStyle name="Финансовый 20 8" xfId="44573"/>
    <cellStyle name="Финансовый 21" xfId="44574"/>
    <cellStyle name="Финансовый 21 2" xfId="44575"/>
    <cellStyle name="Финансовый 21 3" xfId="44576"/>
    <cellStyle name="Финансовый 21 4" xfId="44577"/>
    <cellStyle name="Финансовый 21 5" xfId="44578"/>
    <cellStyle name="Финансовый 21 6" xfId="44579"/>
    <cellStyle name="Финансовый 21 7" xfId="44580"/>
    <cellStyle name="Финансовый 21 8" xfId="44581"/>
    <cellStyle name="Финансовый 22" xfId="44582"/>
    <cellStyle name="Финансовый 22 2" xfId="44583"/>
    <cellStyle name="Финансовый 22 3" xfId="44584"/>
    <cellStyle name="Финансовый 22 4" xfId="44585"/>
    <cellStyle name="Финансовый 22 5" xfId="44586"/>
    <cellStyle name="Финансовый 22 6" xfId="44587"/>
    <cellStyle name="Финансовый 22 7" xfId="44588"/>
    <cellStyle name="Финансовый 22 8" xfId="44589"/>
    <cellStyle name="Финансовый 23" xfId="44590"/>
    <cellStyle name="Финансовый 23 2" xfId="44591"/>
    <cellStyle name="Финансовый 23 3" xfId="44592"/>
    <cellStyle name="Финансовый 23 4" xfId="44593"/>
    <cellStyle name="Финансовый 23 5" xfId="44594"/>
    <cellStyle name="Финансовый 23 6" xfId="44595"/>
    <cellStyle name="Финансовый 23 7" xfId="44596"/>
    <cellStyle name="Финансовый 24" xfId="44597"/>
    <cellStyle name="Финансовый 24 2" xfId="44598"/>
    <cellStyle name="Финансовый 24 3" xfId="44599"/>
    <cellStyle name="Финансовый 24 4" xfId="44600"/>
    <cellStyle name="Финансовый 24 5" xfId="44601"/>
    <cellStyle name="Финансовый 24 6" xfId="44602"/>
    <cellStyle name="Финансовый 24 7" xfId="44603"/>
    <cellStyle name="Финансовый 25" xfId="44604"/>
    <cellStyle name="Финансовый 25 2" xfId="44605"/>
    <cellStyle name="Финансовый 25 3" xfId="44606"/>
    <cellStyle name="Финансовый 25 4" xfId="44607"/>
    <cellStyle name="Финансовый 25 5" xfId="44608"/>
    <cellStyle name="Финансовый 25 6" xfId="44609"/>
    <cellStyle name="Финансовый 25 7" xfId="44610"/>
    <cellStyle name="Финансовый 26" xfId="44611"/>
    <cellStyle name="Финансовый 26 2" xfId="44612"/>
    <cellStyle name="Финансовый 26 3" xfId="44613"/>
    <cellStyle name="Финансовый 27" xfId="44614"/>
    <cellStyle name="Финансовый 27 2" xfId="44615"/>
    <cellStyle name="Финансовый 27 3" xfId="44616"/>
    <cellStyle name="Финансовый 28" xfId="44617"/>
    <cellStyle name="Финансовый 28 2" xfId="44618"/>
    <cellStyle name="Финансовый 29" xfId="44619"/>
    <cellStyle name="Финансовый 3" xfId="44620"/>
    <cellStyle name="Финансовый 3 10" xfId="44621"/>
    <cellStyle name="Финансовый 3 10 2" xfId="44622"/>
    <cellStyle name="Финансовый 3 10 2 2" xfId="44623"/>
    <cellStyle name="Финансовый 3 10 2 2 2" xfId="44624"/>
    <cellStyle name="Финансовый 3 10 2 3" xfId="44625"/>
    <cellStyle name="Финансовый 3 11" xfId="44626"/>
    <cellStyle name="Финансовый 3 11 2" xfId="44627"/>
    <cellStyle name="Финансовый 3 11 2 2" xfId="44628"/>
    <cellStyle name="Финансовый 3 11 2 2 2" xfId="44629"/>
    <cellStyle name="Финансовый 3 11 3" xfId="44630"/>
    <cellStyle name="Финансовый 3 11 4" xfId="44631"/>
    <cellStyle name="Финансовый 3 12" xfId="44632"/>
    <cellStyle name="Финансовый 3 13" xfId="44633"/>
    <cellStyle name="Финансовый 3 13 2" xfId="44634"/>
    <cellStyle name="Финансовый 3 14" xfId="44635"/>
    <cellStyle name="Финансовый 3 2" xfId="44636"/>
    <cellStyle name="Финансовый 3 2 2" xfId="44637"/>
    <cellStyle name="Финансовый 3 2 3" xfId="44638"/>
    <cellStyle name="Финансовый 3 2 3 2" xfId="44639"/>
    <cellStyle name="Финансовый 3 2 3 2 2" xfId="44640"/>
    <cellStyle name="Финансовый 3 2 3 3" xfId="44641"/>
    <cellStyle name="Финансовый 3 2 3 3 2" xfId="44642"/>
    <cellStyle name="Финансовый 3 2 3 3 3" xfId="44643"/>
    <cellStyle name="Финансовый 3 2 3 4" xfId="44644"/>
    <cellStyle name="Финансовый 3 2 4" xfId="44645"/>
    <cellStyle name="Финансовый 3 2 4 2" xfId="44646"/>
    <cellStyle name="Финансовый 3 2 5" xfId="44647"/>
    <cellStyle name="Финансовый 3 2 5 2" xfId="44648"/>
    <cellStyle name="Финансовый 3 2 6" xfId="44649"/>
    <cellStyle name="Финансовый 3 2 6 2" xfId="44650"/>
    <cellStyle name="Финансовый 3 2 7" xfId="44651"/>
    <cellStyle name="Финансовый 3 2 7 2" xfId="44652"/>
    <cellStyle name="Финансовый 3 2 8" xfId="44653"/>
    <cellStyle name="Финансовый 3 2 9" xfId="44654"/>
    <cellStyle name="Финансовый 3 2_UPDATE.MONITORING.OS.EE.2.02.TO.1.3.64" xfId="44655"/>
    <cellStyle name="Финансовый 3 3" xfId="44656"/>
    <cellStyle name="Финансовый 3 3 2" xfId="44657"/>
    <cellStyle name="Финансовый 3 3 2 2" xfId="44658"/>
    <cellStyle name="Финансовый 3 3 2 2 2" xfId="44659"/>
    <cellStyle name="Финансовый 3 3 2 3" xfId="44660"/>
    <cellStyle name="Финансовый 3 3 2 3 2" xfId="44661"/>
    <cellStyle name="Финансовый 3 3 2 3 3" xfId="44662"/>
    <cellStyle name="Финансовый 3 3 2 4" xfId="44663"/>
    <cellStyle name="Финансовый 3 3 3" xfId="44664"/>
    <cellStyle name="Финансовый 3 3 4" xfId="44665"/>
    <cellStyle name="Финансовый 3 3 4 2" xfId="44666"/>
    <cellStyle name="Финансовый 3 3 5" xfId="44667"/>
    <cellStyle name="Финансовый 3 3 5 2" xfId="44668"/>
    <cellStyle name="Финансовый 3 3 6" xfId="44669"/>
    <cellStyle name="Финансовый 3 3 7" xfId="44670"/>
    <cellStyle name="Финансовый 3 4" xfId="44671"/>
    <cellStyle name="Финансовый 3 4 2" xfId="44672"/>
    <cellStyle name="Финансовый 3 4 2 2" xfId="44673"/>
    <cellStyle name="Финансовый 3 5" xfId="44674"/>
    <cellStyle name="Финансовый 3 6" xfId="44675"/>
    <cellStyle name="Финансовый 3 6 2" xfId="44676"/>
    <cellStyle name="Финансовый 3 6 2 2" xfId="44677"/>
    <cellStyle name="Финансовый 3 6 3" xfId="44678"/>
    <cellStyle name="Финансовый 3 6 3 2" xfId="44679"/>
    <cellStyle name="Финансовый 3 6 3 2 2" xfId="44680"/>
    <cellStyle name="Финансовый 3 6 3 3" xfId="44681"/>
    <cellStyle name="Финансовый 3 6 3 4" xfId="44682"/>
    <cellStyle name="Финансовый 3 6 4" xfId="44683"/>
    <cellStyle name="Финансовый 3 6 4 2" xfId="44684"/>
    <cellStyle name="Финансовый 3 6 5" xfId="44685"/>
    <cellStyle name="Финансовый 3 7" xfId="44686"/>
    <cellStyle name="Финансовый 3 7 2" xfId="44687"/>
    <cellStyle name="Финансовый 3 7 3" xfId="44688"/>
    <cellStyle name="Финансовый 3 7 3 2" xfId="44689"/>
    <cellStyle name="Финансовый 3 7 4" xfId="44690"/>
    <cellStyle name="Финансовый 3 8" xfId="44691"/>
    <cellStyle name="Финансовый 3 9" xfId="44692"/>
    <cellStyle name="Финансовый 3_ARMRAZR" xfId="44693"/>
    <cellStyle name="Финансовый 30" xfId="44694"/>
    <cellStyle name="Финансовый 31" xfId="44695"/>
    <cellStyle name="Финансовый 31 2" xfId="44696"/>
    <cellStyle name="Финансовый 32" xfId="44697"/>
    <cellStyle name="Финансовый 32 2" xfId="44698"/>
    <cellStyle name="Финансовый 33" xfId="44699"/>
    <cellStyle name="Финансовый 34" xfId="44700"/>
    <cellStyle name="Финансовый 35" xfId="44701"/>
    <cellStyle name="Финансовый 36" xfId="44702"/>
    <cellStyle name="Финансовый 37" xfId="44703"/>
    <cellStyle name="Финансовый 38" xfId="44704"/>
    <cellStyle name="Финансовый 39" xfId="44705"/>
    <cellStyle name="Финансовый 4" xfId="44706"/>
    <cellStyle name="Финансовый 4 2" xfId="44707"/>
    <cellStyle name="Финансовый 4 2 2" xfId="44708"/>
    <cellStyle name="Финансовый 4 2 2 2" xfId="44709"/>
    <cellStyle name="Финансовый 4 2 3" xfId="44710"/>
    <cellStyle name="Финансовый 4 2 4" xfId="44711"/>
    <cellStyle name="Финансовый 4 3" xfId="44712"/>
    <cellStyle name="Финансовый 4 3 2" xfId="44713"/>
    <cellStyle name="Финансовый 4 3 2 2" xfId="44714"/>
    <cellStyle name="Финансовый 4 3 3" xfId="44715"/>
    <cellStyle name="Финансовый 4 3 3 2" xfId="44716"/>
    <cellStyle name="Финансовый 4 3 3 2 2" xfId="44717"/>
    <cellStyle name="Финансовый 4 3 3 3" xfId="44718"/>
    <cellStyle name="Финансовый 4 3 3 3 2" xfId="44719"/>
    <cellStyle name="Финансовый 4 3 3 4" xfId="44720"/>
    <cellStyle name="Финансовый 4 3 3 5" xfId="44721"/>
    <cellStyle name="Финансовый 4 3 4" xfId="44722"/>
    <cellStyle name="Финансовый 4 3 4 2" xfId="44723"/>
    <cellStyle name="Финансовый 4 3 5" xfId="44724"/>
    <cellStyle name="Финансовый 4 4" xfId="44725"/>
    <cellStyle name="Финансовый 4 4 2" xfId="44726"/>
    <cellStyle name="Финансовый 4 5" xfId="44727"/>
    <cellStyle name="Финансовый 4 5 2" xfId="44728"/>
    <cellStyle name="Финансовый 4 6" xfId="44729"/>
    <cellStyle name="Финансовый 4 6 2" xfId="44730"/>
    <cellStyle name="Финансовый 4 7" xfId="44731"/>
    <cellStyle name="Финансовый 4 7 2" xfId="44732"/>
    <cellStyle name="Финансовый 4 8" xfId="44733"/>
    <cellStyle name="Финансовый 4_TEHSHEET" xfId="44734"/>
    <cellStyle name="Финансовый 40" xfId="44735"/>
    <cellStyle name="Финансовый 41" xfId="44736"/>
    <cellStyle name="Финансовый 42" xfId="44737"/>
    <cellStyle name="Финансовый 43" xfId="44738"/>
    <cellStyle name="Финансовый 44" xfId="44739"/>
    <cellStyle name="Финансовый 45" xfId="44740"/>
    <cellStyle name="Финансовый 46" xfId="44741"/>
    <cellStyle name="Финансовый 47" xfId="44742"/>
    <cellStyle name="Финансовый 48" xfId="44743"/>
    <cellStyle name="Финансовый 49" xfId="44744"/>
    <cellStyle name="Финансовый 5" xfId="44745"/>
    <cellStyle name="Финансовый 5 2" xfId="44746"/>
    <cellStyle name="Финансовый 5 2 2" xfId="44747"/>
    <cellStyle name="Финансовый 5 2 2 2" xfId="44748"/>
    <cellStyle name="Финансовый 5 2 2 2 2" xfId="44749"/>
    <cellStyle name="Финансовый 5 2 2 2 3" xfId="44750"/>
    <cellStyle name="Финансовый 5 2 2 2 3 2" xfId="44751"/>
    <cellStyle name="Финансовый 5 2 2 2 3 2 2" xfId="44752"/>
    <cellStyle name="Финансовый 5 2 2 2 3 2 3" xfId="44753"/>
    <cellStyle name="Финансовый 5 2 2 2 3 3" xfId="44754"/>
    <cellStyle name="Финансовый 5 2 2 2 4" xfId="44755"/>
    <cellStyle name="Финансовый 5 2 2 2 5" xfId="44756"/>
    <cellStyle name="Финансовый 5 2 2 3" xfId="44757"/>
    <cellStyle name="Финансовый 5 2 2 3 2" xfId="44758"/>
    <cellStyle name="Финансовый 5 2 2 4" xfId="44759"/>
    <cellStyle name="Финансовый 5 2 2 5" xfId="44760"/>
    <cellStyle name="Финансовый 5 2 3" xfId="44761"/>
    <cellStyle name="Финансовый 5 2 3 2" xfId="44762"/>
    <cellStyle name="Финансовый 5 2 3 2 2" xfId="44763"/>
    <cellStyle name="Финансовый 5 2 3 3" xfId="44764"/>
    <cellStyle name="Финансовый 5 2 3 4" xfId="44765"/>
    <cellStyle name="Финансовый 5 2 4" xfId="44766"/>
    <cellStyle name="Финансовый 5 3" xfId="44767"/>
    <cellStyle name="Финансовый 5 3 10" xfId="44768"/>
    <cellStyle name="Финансовый 5 3 2" xfId="44769"/>
    <cellStyle name="Финансовый 5 3 2 2" xfId="44770"/>
    <cellStyle name="Финансовый 5 3 2 2 2" xfId="44771"/>
    <cellStyle name="Финансовый 5 3 2 3" xfId="44772"/>
    <cellStyle name="Финансовый 5 3 2 4" xfId="44773"/>
    <cellStyle name="Финансовый 5 3 2 4 2" xfId="44774"/>
    <cellStyle name="Финансовый 5 3 2 4 3" xfId="44775"/>
    <cellStyle name="Финансовый 5 3 2 4 4" xfId="44776"/>
    <cellStyle name="Финансовый 5 3 2 4 5" xfId="44777"/>
    <cellStyle name="Финансовый 5 3 2 4 6" xfId="44778"/>
    <cellStyle name="Финансовый 5 3 2 5" xfId="44779"/>
    <cellStyle name="Финансовый 5 3 2 5 2" xfId="44780"/>
    <cellStyle name="Финансовый 5 3 2 5 3" xfId="44781"/>
    <cellStyle name="Финансовый 5 3 2 6" xfId="44782"/>
    <cellStyle name="Финансовый 5 3 3" xfId="44783"/>
    <cellStyle name="Финансовый 5 3 3 10" xfId="44784"/>
    <cellStyle name="Финансовый 5 3 3 11" xfId="44785"/>
    <cellStyle name="Финансовый 5 3 3 12" xfId="44786"/>
    <cellStyle name="Финансовый 5 3 3 13" xfId="44787"/>
    <cellStyle name="Финансовый 5 3 3 14" xfId="44788"/>
    <cellStyle name="Финансовый 5 3 3 15" xfId="44789"/>
    <cellStyle name="Финансовый 5 3 3 2" xfId="44790"/>
    <cellStyle name="Финансовый 5 3 3 2 2" xfId="44791"/>
    <cellStyle name="Финансовый 5 3 3 2 3" xfId="44792"/>
    <cellStyle name="Финансовый 5 3 3 2 4" xfId="44793"/>
    <cellStyle name="Финансовый 5 3 3 2 5" xfId="44794"/>
    <cellStyle name="Финансовый 5 3 3 2 6" xfId="44795"/>
    <cellStyle name="Финансовый 5 3 3 2 7" xfId="44796"/>
    <cellStyle name="Финансовый 5 3 3 2 8" xfId="44797"/>
    <cellStyle name="Финансовый 5 3 3 3" xfId="44798"/>
    <cellStyle name="Финансовый 5 3 3 3 2" xfId="44799"/>
    <cellStyle name="Финансовый 5 3 3 4" xfId="44800"/>
    <cellStyle name="Финансовый 5 3 3 5" xfId="44801"/>
    <cellStyle name="Финансовый 5 3 3 6" xfId="44802"/>
    <cellStyle name="Финансовый 5 3 3 7" xfId="44803"/>
    <cellStyle name="Финансовый 5 3 3 8" xfId="44804"/>
    <cellStyle name="Финансовый 5 3 3 9" xfId="44805"/>
    <cellStyle name="Финансовый 5 3 4" xfId="44806"/>
    <cellStyle name="Финансовый 5 3 4 10" xfId="44807"/>
    <cellStyle name="Финансовый 5 3 4 11" xfId="44808"/>
    <cellStyle name="Финансовый 5 3 4 12" xfId="44809"/>
    <cellStyle name="Финансовый 5 3 4 13" xfId="44810"/>
    <cellStyle name="Финансовый 5 3 4 14" xfId="44811"/>
    <cellStyle name="Финансовый 5 3 4 15" xfId="44812"/>
    <cellStyle name="Финансовый 5 3 4 2" xfId="44813"/>
    <cellStyle name="Финансовый 5 3 4 2 2" xfId="44814"/>
    <cellStyle name="Финансовый 5 3 4 2 3" xfId="44815"/>
    <cellStyle name="Финансовый 5 3 4 2 4" xfId="44816"/>
    <cellStyle name="Финансовый 5 3 4 2 5" xfId="44817"/>
    <cellStyle name="Финансовый 5 3 4 2 6" xfId="44818"/>
    <cellStyle name="Финансовый 5 3 4 2 7" xfId="44819"/>
    <cellStyle name="Финансовый 5 3 4 3" xfId="44820"/>
    <cellStyle name="Финансовый 5 3 4 3 2" xfId="44821"/>
    <cellStyle name="Финансовый 5 3 4 4" xfId="44822"/>
    <cellStyle name="Финансовый 5 3 4 5" xfId="44823"/>
    <cellStyle name="Финансовый 5 3 4 6" xfId="44824"/>
    <cellStyle name="Финансовый 5 3 4 7" xfId="44825"/>
    <cellStyle name="Финансовый 5 3 4 8" xfId="44826"/>
    <cellStyle name="Финансовый 5 3 4 9" xfId="44827"/>
    <cellStyle name="Финансовый 5 3 5" xfId="44828"/>
    <cellStyle name="Финансовый 5 3 5 2" xfId="44829"/>
    <cellStyle name="Финансовый 5 3 6" xfId="44830"/>
    <cellStyle name="Финансовый 5 3 7" xfId="44831"/>
    <cellStyle name="Финансовый 5 3 8" xfId="44832"/>
    <cellStyle name="Финансовый 5 3 8 2" xfId="44833"/>
    <cellStyle name="Финансовый 5 3 8 3" xfId="44834"/>
    <cellStyle name="Финансовый 5 3 8 4" xfId="44835"/>
    <cellStyle name="Финансовый 5 3 8 5" xfId="44836"/>
    <cellStyle name="Финансовый 5 3 8 6" xfId="44837"/>
    <cellStyle name="Финансовый 5 3 9" xfId="44838"/>
    <cellStyle name="Финансовый 5 4" xfId="44839"/>
    <cellStyle name="Финансовый 5 4 2" xfId="44840"/>
    <cellStyle name="Финансовый 5 4 2 10" xfId="44841"/>
    <cellStyle name="Финансовый 5 4 2 11" xfId="44842"/>
    <cellStyle name="Финансовый 5 4 2 12" xfId="44843"/>
    <cellStyle name="Финансовый 5 4 2 13" xfId="44844"/>
    <cellStyle name="Финансовый 5 4 2 14" xfId="44845"/>
    <cellStyle name="Финансовый 5 4 2 15" xfId="44846"/>
    <cellStyle name="Финансовый 5 4 2 2" xfId="44847"/>
    <cellStyle name="Финансовый 5 4 2 2 2" xfId="44848"/>
    <cellStyle name="Финансовый 5 4 2 2 3" xfId="44849"/>
    <cellStyle name="Финансовый 5 4 2 2 4" xfId="44850"/>
    <cellStyle name="Финансовый 5 4 2 2 5" xfId="44851"/>
    <cellStyle name="Финансовый 5 4 2 2 6" xfId="44852"/>
    <cellStyle name="Финансовый 5 4 2 2 7" xfId="44853"/>
    <cellStyle name="Финансовый 5 4 2 3" xfId="44854"/>
    <cellStyle name="Финансовый 5 4 2 3 2" xfId="44855"/>
    <cellStyle name="Финансовый 5 4 2 4" xfId="44856"/>
    <cellStyle name="Финансовый 5 4 2 5" xfId="44857"/>
    <cellStyle name="Финансовый 5 4 2 6" xfId="44858"/>
    <cellStyle name="Финансовый 5 4 2 7" xfId="44859"/>
    <cellStyle name="Финансовый 5 4 2 8" xfId="44860"/>
    <cellStyle name="Финансовый 5 4 2 9" xfId="44861"/>
    <cellStyle name="Финансовый 5 4 3" xfId="44862"/>
    <cellStyle name="Финансовый 5 4 3 10" xfId="44863"/>
    <cellStyle name="Финансовый 5 4 3 11" xfId="44864"/>
    <cellStyle name="Финансовый 5 4 3 12" xfId="44865"/>
    <cellStyle name="Финансовый 5 4 3 13" xfId="44866"/>
    <cellStyle name="Финансовый 5 4 3 14" xfId="44867"/>
    <cellStyle name="Финансовый 5 4 3 15" xfId="44868"/>
    <cellStyle name="Финансовый 5 4 3 2" xfId="44869"/>
    <cellStyle name="Финансовый 5 4 3 2 2" xfId="44870"/>
    <cellStyle name="Финансовый 5 4 3 2 3" xfId="44871"/>
    <cellStyle name="Финансовый 5 4 3 2 4" xfId="44872"/>
    <cellStyle name="Финансовый 5 4 3 2 5" xfId="44873"/>
    <cellStyle name="Финансовый 5 4 3 2 6" xfId="44874"/>
    <cellStyle name="Финансовый 5 4 3 2 7" xfId="44875"/>
    <cellStyle name="Финансовый 5 4 3 3" xfId="44876"/>
    <cellStyle name="Финансовый 5 4 3 3 2" xfId="44877"/>
    <cellStyle name="Финансовый 5 4 3 4" xfId="44878"/>
    <cellStyle name="Финансовый 5 4 3 5" xfId="44879"/>
    <cellStyle name="Финансовый 5 4 3 6" xfId="44880"/>
    <cellStyle name="Финансовый 5 4 3 7" xfId="44881"/>
    <cellStyle name="Финансовый 5 4 3 8" xfId="44882"/>
    <cellStyle name="Финансовый 5 4 3 9" xfId="44883"/>
    <cellStyle name="Финансовый 5 4 4" xfId="44884"/>
    <cellStyle name="Финансовый 5 4 4 2" xfId="44885"/>
    <cellStyle name="Финансовый 5 4 5" xfId="44886"/>
    <cellStyle name="Финансовый 5 4 6" xfId="44887"/>
    <cellStyle name="Финансовый 5 4 7" xfId="44888"/>
    <cellStyle name="Финансовый 5 5" xfId="44889"/>
    <cellStyle name="Финансовый 5 5 2" xfId="44890"/>
    <cellStyle name="Финансовый 5 5 3" xfId="44891"/>
    <cellStyle name="Финансовый 5 5 3 2" xfId="44892"/>
    <cellStyle name="Финансовый 5 5 4" xfId="44893"/>
    <cellStyle name="Финансовый 5 6" xfId="44894"/>
    <cellStyle name="Финансовый 5 6 2" xfId="44895"/>
    <cellStyle name="Финансовый 5 6 3" xfId="44896"/>
    <cellStyle name="Финансовый 5 6 3 2" xfId="44897"/>
    <cellStyle name="Финансовый 5 6 4" xfId="44898"/>
    <cellStyle name="Финансовый 5 7" xfId="44899"/>
    <cellStyle name="Финансовый 5 7 2" xfId="44900"/>
    <cellStyle name="Финансовый 5 7 3" xfId="44901"/>
    <cellStyle name="Финансовый 5 7 4" xfId="44902"/>
    <cellStyle name="Финансовый 5 7 5" xfId="44903"/>
    <cellStyle name="Финансовый 5 7 6" xfId="44904"/>
    <cellStyle name="Финансовый 5 7 7" xfId="44905"/>
    <cellStyle name="Финансовый 5 8" xfId="44906"/>
    <cellStyle name="Финансовый 5 8 2" xfId="44907"/>
    <cellStyle name="Финансовый 5 8 3" xfId="44908"/>
    <cellStyle name="Финансовый 5 8 4" xfId="44909"/>
    <cellStyle name="Финансовый 5 8 5" xfId="44910"/>
    <cellStyle name="Финансовый 5 8 6" xfId="44911"/>
    <cellStyle name="Финансовый 5 9" xfId="44912"/>
    <cellStyle name="Финансовый 50" xfId="44913"/>
    <cellStyle name="Финансовый 51" xfId="44914"/>
    <cellStyle name="Финансовый 52" xfId="44915"/>
    <cellStyle name="Финансовый 53" xfId="44916"/>
    <cellStyle name="Финансовый 54" xfId="44917"/>
    <cellStyle name="Финансовый 55" xfId="44918"/>
    <cellStyle name="Финансовый 56" xfId="44919"/>
    <cellStyle name="Финансовый 57" xfId="44920"/>
    <cellStyle name="Финансовый 58" xfId="44921"/>
    <cellStyle name="Финансовый 59" xfId="44922"/>
    <cellStyle name="Финансовый 6" xfId="44923"/>
    <cellStyle name="Финансовый 6 2" xfId="44924"/>
    <cellStyle name="Финансовый 6 2 2" xfId="44925"/>
    <cellStyle name="Финансовый 6 2 2 2" xfId="44926"/>
    <cellStyle name="Финансовый 6 2 3" xfId="44927"/>
    <cellStyle name="Финансовый 6 3" xfId="44928"/>
    <cellStyle name="Финансовый 6 3 2" xfId="44929"/>
    <cellStyle name="Финансовый 6 3 2 2" xfId="44930"/>
    <cellStyle name="Финансовый 6 3 2 3" xfId="44931"/>
    <cellStyle name="Финансовый 6 3 2 3 2" xfId="44932"/>
    <cellStyle name="Финансовый 6 3 2 3 3" xfId="44933"/>
    <cellStyle name="Финансовый 6 3 2 3 4" xfId="44934"/>
    <cellStyle name="Финансовый 6 3 2 3 5" xfId="44935"/>
    <cellStyle name="Финансовый 6 3 2 3 6" xfId="44936"/>
    <cellStyle name="Финансовый 6 3 2 4" xfId="44937"/>
    <cellStyle name="Финансовый 6 3 2 4 2" xfId="44938"/>
    <cellStyle name="Финансовый 6 3 2 5" xfId="44939"/>
    <cellStyle name="Финансовый 6 3 3" xfId="44940"/>
    <cellStyle name="Финансовый 6 3 3 10" xfId="44941"/>
    <cellStyle name="Финансовый 6 3 3 11" xfId="44942"/>
    <cellStyle name="Финансовый 6 3 3 12" xfId="44943"/>
    <cellStyle name="Финансовый 6 3 3 13" xfId="44944"/>
    <cellStyle name="Финансовый 6 3 3 14" xfId="44945"/>
    <cellStyle name="Финансовый 6 3 3 15" xfId="44946"/>
    <cellStyle name="Финансовый 6 3 3 2" xfId="44947"/>
    <cellStyle name="Финансовый 6 3 3 2 2" xfId="44948"/>
    <cellStyle name="Финансовый 6 3 3 2 3" xfId="44949"/>
    <cellStyle name="Финансовый 6 3 3 2 4" xfId="44950"/>
    <cellStyle name="Финансовый 6 3 3 2 5" xfId="44951"/>
    <cellStyle name="Финансовый 6 3 3 2 6" xfId="44952"/>
    <cellStyle name="Финансовый 6 3 3 2 7" xfId="44953"/>
    <cellStyle name="Финансовый 6 3 3 3" xfId="44954"/>
    <cellStyle name="Финансовый 6 3 3 3 2" xfId="44955"/>
    <cellStyle name="Финансовый 6 3 3 4" xfId="44956"/>
    <cellStyle name="Финансовый 6 3 3 5" xfId="44957"/>
    <cellStyle name="Финансовый 6 3 3 6" xfId="44958"/>
    <cellStyle name="Финансовый 6 3 3 7" xfId="44959"/>
    <cellStyle name="Финансовый 6 3 3 8" xfId="44960"/>
    <cellStyle name="Финансовый 6 3 3 9" xfId="44961"/>
    <cellStyle name="Финансовый 6 3 4" xfId="44962"/>
    <cellStyle name="Финансовый 6 3 4 10" xfId="44963"/>
    <cellStyle name="Финансовый 6 3 4 11" xfId="44964"/>
    <cellStyle name="Финансовый 6 3 4 12" xfId="44965"/>
    <cellStyle name="Финансовый 6 3 4 13" xfId="44966"/>
    <cellStyle name="Финансовый 6 3 4 14" xfId="44967"/>
    <cellStyle name="Финансовый 6 3 4 15" xfId="44968"/>
    <cellStyle name="Финансовый 6 3 4 2" xfId="44969"/>
    <cellStyle name="Финансовый 6 3 4 2 2" xfId="44970"/>
    <cellStyle name="Финансовый 6 3 4 2 3" xfId="44971"/>
    <cellStyle name="Финансовый 6 3 4 2 4" xfId="44972"/>
    <cellStyle name="Финансовый 6 3 4 2 5" xfId="44973"/>
    <cellStyle name="Финансовый 6 3 4 2 6" xfId="44974"/>
    <cellStyle name="Финансовый 6 3 4 2 7" xfId="44975"/>
    <cellStyle name="Финансовый 6 3 4 3" xfId="44976"/>
    <cellStyle name="Финансовый 6 3 4 3 2" xfId="44977"/>
    <cellStyle name="Финансовый 6 3 4 4" xfId="44978"/>
    <cellStyle name="Финансовый 6 3 4 5" xfId="44979"/>
    <cellStyle name="Финансовый 6 3 4 6" xfId="44980"/>
    <cellStyle name="Финансовый 6 3 4 7" xfId="44981"/>
    <cellStyle name="Финансовый 6 3 4 8" xfId="44982"/>
    <cellStyle name="Финансовый 6 3 4 9" xfId="44983"/>
    <cellStyle name="Финансовый 6 3 5" xfId="44984"/>
    <cellStyle name="Финансовый 6 3 5 2" xfId="44985"/>
    <cellStyle name="Финансовый 6 3 6" xfId="44986"/>
    <cellStyle name="Финансовый 6 3 7" xfId="44987"/>
    <cellStyle name="Финансовый 6 3 7 2" xfId="44988"/>
    <cellStyle name="Финансовый 6 3 7 3" xfId="44989"/>
    <cellStyle name="Финансовый 6 3 7 4" xfId="44990"/>
    <cellStyle name="Финансовый 6 3 7 5" xfId="44991"/>
    <cellStyle name="Финансовый 6 3 7 6" xfId="44992"/>
    <cellStyle name="Финансовый 6 3 8" xfId="44993"/>
    <cellStyle name="Финансовый 6 3 9" xfId="44994"/>
    <cellStyle name="Финансовый 6 4" xfId="44995"/>
    <cellStyle name="Финансовый 6 4 2" xfId="44996"/>
    <cellStyle name="Финансовый 6 4 2 10" xfId="44997"/>
    <cellStyle name="Финансовый 6 4 2 11" xfId="44998"/>
    <cellStyle name="Финансовый 6 4 2 12" xfId="44999"/>
    <cellStyle name="Финансовый 6 4 2 13" xfId="45000"/>
    <cellStyle name="Финансовый 6 4 2 14" xfId="45001"/>
    <cellStyle name="Финансовый 6 4 2 15" xfId="45002"/>
    <cellStyle name="Финансовый 6 4 2 2" xfId="45003"/>
    <cellStyle name="Финансовый 6 4 2 2 2" xfId="45004"/>
    <cellStyle name="Финансовый 6 4 2 2 3" xfId="45005"/>
    <cellStyle name="Финансовый 6 4 2 2 4" xfId="45006"/>
    <cellStyle name="Финансовый 6 4 2 2 5" xfId="45007"/>
    <cellStyle name="Финансовый 6 4 2 2 6" xfId="45008"/>
    <cellStyle name="Финансовый 6 4 2 2 7" xfId="45009"/>
    <cellStyle name="Финансовый 6 4 2 3" xfId="45010"/>
    <cellStyle name="Финансовый 6 4 2 3 2" xfId="45011"/>
    <cellStyle name="Финансовый 6 4 2 4" xfId="45012"/>
    <cellStyle name="Финансовый 6 4 2 5" xfId="45013"/>
    <cellStyle name="Финансовый 6 4 2 6" xfId="45014"/>
    <cellStyle name="Финансовый 6 4 2 7" xfId="45015"/>
    <cellStyle name="Финансовый 6 4 2 8" xfId="45016"/>
    <cellStyle name="Финансовый 6 4 2 9" xfId="45017"/>
    <cellStyle name="Финансовый 6 4 3" xfId="45018"/>
    <cellStyle name="Финансовый 6 4 3 10" xfId="45019"/>
    <cellStyle name="Финансовый 6 4 3 11" xfId="45020"/>
    <cellStyle name="Финансовый 6 4 3 12" xfId="45021"/>
    <cellStyle name="Финансовый 6 4 3 13" xfId="45022"/>
    <cellStyle name="Финансовый 6 4 3 14" xfId="45023"/>
    <cellStyle name="Финансовый 6 4 3 15" xfId="45024"/>
    <cellStyle name="Финансовый 6 4 3 2" xfId="45025"/>
    <cellStyle name="Финансовый 6 4 3 2 2" xfId="45026"/>
    <cellStyle name="Финансовый 6 4 3 2 3" xfId="45027"/>
    <cellStyle name="Финансовый 6 4 3 2 4" xfId="45028"/>
    <cellStyle name="Финансовый 6 4 3 2 5" xfId="45029"/>
    <cellStyle name="Финансовый 6 4 3 2 6" xfId="45030"/>
    <cellStyle name="Финансовый 6 4 3 2 7" xfId="45031"/>
    <cellStyle name="Финансовый 6 4 3 3" xfId="45032"/>
    <cellStyle name="Финансовый 6 4 3 3 2" xfId="45033"/>
    <cellStyle name="Финансовый 6 4 3 4" xfId="45034"/>
    <cellStyle name="Финансовый 6 4 3 5" xfId="45035"/>
    <cellStyle name="Финансовый 6 4 3 6" xfId="45036"/>
    <cellStyle name="Финансовый 6 4 3 7" xfId="45037"/>
    <cellStyle name="Финансовый 6 4 3 8" xfId="45038"/>
    <cellStyle name="Финансовый 6 4 3 9" xfId="45039"/>
    <cellStyle name="Финансовый 6 4 4" xfId="45040"/>
    <cellStyle name="Финансовый 6 4 4 2" xfId="45041"/>
    <cellStyle name="Финансовый 6 4 5" xfId="45042"/>
    <cellStyle name="Финансовый 6 4 6" xfId="45043"/>
    <cellStyle name="Финансовый 6 4 7" xfId="45044"/>
    <cellStyle name="Финансовый 6 5" xfId="45045"/>
    <cellStyle name="Финансовый 6 5 2" xfId="45046"/>
    <cellStyle name="Финансовый 6 5 3" xfId="45047"/>
    <cellStyle name="Финансовый 6 5 3 2" xfId="45048"/>
    <cellStyle name="Финансовый 6 5 4" xfId="45049"/>
    <cellStyle name="Финансовый 6 6" xfId="45050"/>
    <cellStyle name="Финансовый 6 6 2" xfId="45051"/>
    <cellStyle name="Финансовый 6 6 3" xfId="45052"/>
    <cellStyle name="Финансовый 6 6 4" xfId="45053"/>
    <cellStyle name="Финансовый 6 6 5" xfId="45054"/>
    <cellStyle name="Финансовый 6 6 6" xfId="45055"/>
    <cellStyle name="Финансовый 6 7" xfId="45056"/>
    <cellStyle name="Финансовый 6 7 2" xfId="45057"/>
    <cellStyle name="Финансовый 6 7 3" xfId="45058"/>
    <cellStyle name="Финансовый 6 7 4" xfId="45059"/>
    <cellStyle name="Финансовый 6 7 5" xfId="45060"/>
    <cellStyle name="Финансовый 6 7 6" xfId="45061"/>
    <cellStyle name="Финансовый 6 8" xfId="45062"/>
    <cellStyle name="Финансовый 6 8 2" xfId="45063"/>
    <cellStyle name="Финансовый 6 8 3" xfId="45064"/>
    <cellStyle name="Финансовый 6 8 4" xfId="45065"/>
    <cellStyle name="Финансовый 6 8 5" xfId="45066"/>
    <cellStyle name="Финансовый 6 8 6" xfId="45067"/>
    <cellStyle name="Финансовый 6 9" xfId="45068"/>
    <cellStyle name="Финансовый 60" xfId="45069"/>
    <cellStyle name="Финансовый 61" xfId="45070"/>
    <cellStyle name="Финансовый 62" xfId="45071"/>
    <cellStyle name="Финансовый 63" xfId="45072"/>
    <cellStyle name="Финансовый 64" xfId="45073"/>
    <cellStyle name="Финансовый 65" xfId="45074"/>
    <cellStyle name="Финансовый 66" xfId="45075"/>
    <cellStyle name="Финансовый 67" xfId="45076"/>
    <cellStyle name="Финансовый 68" xfId="45077"/>
    <cellStyle name="Финансовый 69" xfId="45078"/>
    <cellStyle name="Финансовый 7" xfId="45079"/>
    <cellStyle name="Финансовый 7 10" xfId="45080"/>
    <cellStyle name="Финансовый 7 10 2" xfId="45081"/>
    <cellStyle name="Финансовый 7 10 3" xfId="45082"/>
    <cellStyle name="Финансовый 7 10 4" xfId="45083"/>
    <cellStyle name="Финансовый 7 10 5" xfId="45084"/>
    <cellStyle name="Финансовый 7 10 6" xfId="45085"/>
    <cellStyle name="Финансовый 7 10 7" xfId="45086"/>
    <cellStyle name="Финансовый 7 11" xfId="45087"/>
    <cellStyle name="Финансовый 7 11 2" xfId="45088"/>
    <cellStyle name="Финансовый 7 12" xfId="45089"/>
    <cellStyle name="Финансовый 7 13" xfId="45090"/>
    <cellStyle name="Финансовый 7 14" xfId="45091"/>
    <cellStyle name="Финансовый 7 15" xfId="45092"/>
    <cellStyle name="Финансовый 7 16" xfId="45093"/>
    <cellStyle name="Финансовый 7 17" xfId="45094"/>
    <cellStyle name="Финансовый 7 18" xfId="45095"/>
    <cellStyle name="Финансовый 7 19" xfId="45096"/>
    <cellStyle name="Финансовый 7 2" xfId="45097"/>
    <cellStyle name="Финансовый 7 2 2" xfId="45098"/>
    <cellStyle name="Финансовый 7 2 2 2" xfId="45099"/>
    <cellStyle name="Финансовый 7 2 2 3" xfId="45100"/>
    <cellStyle name="Финансовый 7 2 2 3 2" xfId="45101"/>
    <cellStyle name="Финансовый 7 2 2 3 3" xfId="45102"/>
    <cellStyle name="Финансовый 7 2 2 3 4" xfId="45103"/>
    <cellStyle name="Финансовый 7 2 2 3 5" xfId="45104"/>
    <cellStyle name="Финансовый 7 2 2 3 6" xfId="45105"/>
    <cellStyle name="Финансовый 7 2 2 4" xfId="45106"/>
    <cellStyle name="Финансовый 7 2 2 4 2" xfId="45107"/>
    <cellStyle name="Финансовый 7 2 2 5" xfId="45108"/>
    <cellStyle name="Финансовый 7 2 3" xfId="45109"/>
    <cellStyle name="Финансовый 7 2 3 10" xfId="45110"/>
    <cellStyle name="Финансовый 7 2 3 11" xfId="45111"/>
    <cellStyle name="Финансовый 7 2 3 12" xfId="45112"/>
    <cellStyle name="Финансовый 7 2 3 13" xfId="45113"/>
    <cellStyle name="Финансовый 7 2 3 14" xfId="45114"/>
    <cellStyle name="Финансовый 7 2 3 15" xfId="45115"/>
    <cellStyle name="Финансовый 7 2 3 2" xfId="45116"/>
    <cellStyle name="Финансовый 7 2 3 2 2" xfId="45117"/>
    <cellStyle name="Финансовый 7 2 3 2 3" xfId="45118"/>
    <cellStyle name="Финансовый 7 2 3 2 4" xfId="45119"/>
    <cellStyle name="Финансовый 7 2 3 2 5" xfId="45120"/>
    <cellStyle name="Финансовый 7 2 3 2 6" xfId="45121"/>
    <cellStyle name="Финансовый 7 2 3 2 7" xfId="45122"/>
    <cellStyle name="Финансовый 7 2 3 3" xfId="45123"/>
    <cellStyle name="Финансовый 7 2 3 3 2" xfId="45124"/>
    <cellStyle name="Финансовый 7 2 3 4" xfId="45125"/>
    <cellStyle name="Финансовый 7 2 3 5" xfId="45126"/>
    <cellStyle name="Финансовый 7 2 3 6" xfId="45127"/>
    <cellStyle name="Финансовый 7 2 3 7" xfId="45128"/>
    <cellStyle name="Финансовый 7 2 3 8" xfId="45129"/>
    <cellStyle name="Финансовый 7 2 3 9" xfId="45130"/>
    <cellStyle name="Финансовый 7 2 4" xfId="45131"/>
    <cellStyle name="Финансовый 7 2 4 10" xfId="45132"/>
    <cellStyle name="Финансовый 7 2 4 11" xfId="45133"/>
    <cellStyle name="Финансовый 7 2 4 12" xfId="45134"/>
    <cellStyle name="Финансовый 7 2 4 13" xfId="45135"/>
    <cellStyle name="Финансовый 7 2 4 14" xfId="45136"/>
    <cellStyle name="Финансовый 7 2 4 15" xfId="45137"/>
    <cellStyle name="Финансовый 7 2 4 2" xfId="45138"/>
    <cellStyle name="Финансовый 7 2 4 2 2" xfId="45139"/>
    <cellStyle name="Финансовый 7 2 4 2 3" xfId="45140"/>
    <cellStyle name="Финансовый 7 2 4 2 4" xfId="45141"/>
    <cellStyle name="Финансовый 7 2 4 2 5" xfId="45142"/>
    <cellStyle name="Финансовый 7 2 4 2 6" xfId="45143"/>
    <cellStyle name="Финансовый 7 2 4 2 7" xfId="45144"/>
    <cellStyle name="Финансовый 7 2 4 3" xfId="45145"/>
    <cellStyle name="Финансовый 7 2 4 3 2" xfId="45146"/>
    <cellStyle name="Финансовый 7 2 4 4" xfId="45147"/>
    <cellStyle name="Финансовый 7 2 4 5" xfId="45148"/>
    <cellStyle name="Финансовый 7 2 4 6" xfId="45149"/>
    <cellStyle name="Финансовый 7 2 4 7" xfId="45150"/>
    <cellStyle name="Финансовый 7 2 4 8" xfId="45151"/>
    <cellStyle name="Финансовый 7 2 4 9" xfId="45152"/>
    <cellStyle name="Финансовый 7 2 5" xfId="45153"/>
    <cellStyle name="Финансовый 7 2 5 2" xfId="45154"/>
    <cellStyle name="Финансовый 7 2 6" xfId="45155"/>
    <cellStyle name="Финансовый 7 2 7" xfId="45156"/>
    <cellStyle name="Финансовый 7 2 8" xfId="45157"/>
    <cellStyle name="Финансовый 7 20" xfId="45158"/>
    <cellStyle name="Финансовый 7 21" xfId="45159"/>
    <cellStyle name="Финансовый 7 22" xfId="45160"/>
    <cellStyle name="Финансовый 7 3" xfId="45161"/>
    <cellStyle name="Финансовый 7 3 2" xfId="45162"/>
    <cellStyle name="Финансовый 7 3 2 10" xfId="45163"/>
    <cellStyle name="Финансовый 7 3 2 11" xfId="45164"/>
    <cellStyle name="Финансовый 7 3 2 12" xfId="45165"/>
    <cellStyle name="Финансовый 7 3 2 13" xfId="45166"/>
    <cellStyle name="Финансовый 7 3 2 14" xfId="45167"/>
    <cellStyle name="Финансовый 7 3 2 15" xfId="45168"/>
    <cellStyle name="Финансовый 7 3 2 2" xfId="45169"/>
    <cellStyle name="Финансовый 7 3 2 2 2" xfId="45170"/>
    <cellStyle name="Финансовый 7 3 2 2 3" xfId="45171"/>
    <cellStyle name="Финансовый 7 3 2 2 4" xfId="45172"/>
    <cellStyle name="Финансовый 7 3 2 2 5" xfId="45173"/>
    <cellStyle name="Финансовый 7 3 2 2 6" xfId="45174"/>
    <cellStyle name="Финансовый 7 3 2 2 7" xfId="45175"/>
    <cellStyle name="Финансовый 7 3 2 3" xfId="45176"/>
    <cellStyle name="Финансовый 7 3 2 3 2" xfId="45177"/>
    <cellStyle name="Финансовый 7 3 2 4" xfId="45178"/>
    <cellStyle name="Финансовый 7 3 2 5" xfId="45179"/>
    <cellStyle name="Финансовый 7 3 2 6" xfId="45180"/>
    <cellStyle name="Финансовый 7 3 2 7" xfId="45181"/>
    <cellStyle name="Финансовый 7 3 2 8" xfId="45182"/>
    <cellStyle name="Финансовый 7 3 2 9" xfId="45183"/>
    <cellStyle name="Финансовый 7 3 3" xfId="45184"/>
    <cellStyle name="Финансовый 7 3 3 10" xfId="45185"/>
    <cellStyle name="Финансовый 7 3 3 11" xfId="45186"/>
    <cellStyle name="Финансовый 7 3 3 12" xfId="45187"/>
    <cellStyle name="Финансовый 7 3 3 13" xfId="45188"/>
    <cellStyle name="Финансовый 7 3 3 14" xfId="45189"/>
    <cellStyle name="Финансовый 7 3 3 15" xfId="45190"/>
    <cellStyle name="Финансовый 7 3 3 2" xfId="45191"/>
    <cellStyle name="Финансовый 7 3 3 2 2" xfId="45192"/>
    <cellStyle name="Финансовый 7 3 3 2 3" xfId="45193"/>
    <cellStyle name="Финансовый 7 3 3 2 4" xfId="45194"/>
    <cellStyle name="Финансовый 7 3 3 2 5" xfId="45195"/>
    <cellStyle name="Финансовый 7 3 3 2 6" xfId="45196"/>
    <cellStyle name="Финансовый 7 3 3 2 7" xfId="45197"/>
    <cellStyle name="Финансовый 7 3 3 3" xfId="45198"/>
    <cellStyle name="Финансовый 7 3 3 3 2" xfId="45199"/>
    <cellStyle name="Финансовый 7 3 3 4" xfId="45200"/>
    <cellStyle name="Финансовый 7 3 3 5" xfId="45201"/>
    <cellStyle name="Финансовый 7 3 3 6" xfId="45202"/>
    <cellStyle name="Финансовый 7 3 3 7" xfId="45203"/>
    <cellStyle name="Финансовый 7 3 3 8" xfId="45204"/>
    <cellStyle name="Финансовый 7 3 3 9" xfId="45205"/>
    <cellStyle name="Финансовый 7 3 4" xfId="45206"/>
    <cellStyle name="Финансовый 7 3 4 2" xfId="45207"/>
    <cellStyle name="Финансовый 7 3 4 3" xfId="45208"/>
    <cellStyle name="Финансовый 7 3 5" xfId="45209"/>
    <cellStyle name="Финансовый 7 3 6" xfId="45210"/>
    <cellStyle name="Финансовый 7 3 7" xfId="45211"/>
    <cellStyle name="Финансовый 7 4" xfId="45212"/>
    <cellStyle name="Финансовый 7 4 10" xfId="45213"/>
    <cellStyle name="Финансовый 7 4 11" xfId="45214"/>
    <cellStyle name="Финансовый 7 4 12" xfId="45215"/>
    <cellStyle name="Финансовый 7 4 13" xfId="45216"/>
    <cellStyle name="Финансовый 7 4 14" xfId="45217"/>
    <cellStyle name="Финансовый 7 4 15" xfId="45218"/>
    <cellStyle name="Финансовый 7 4 16" xfId="45219"/>
    <cellStyle name="Финансовый 7 4 17" xfId="45220"/>
    <cellStyle name="Финансовый 7 4 18" xfId="45221"/>
    <cellStyle name="Финансовый 7 4 2" xfId="45222"/>
    <cellStyle name="Финансовый 7 4 2 10" xfId="45223"/>
    <cellStyle name="Финансовый 7 4 2 11" xfId="45224"/>
    <cellStyle name="Финансовый 7 4 2 12" xfId="45225"/>
    <cellStyle name="Финансовый 7 4 2 13" xfId="45226"/>
    <cellStyle name="Финансовый 7 4 2 14" xfId="45227"/>
    <cellStyle name="Финансовый 7 4 2 15" xfId="45228"/>
    <cellStyle name="Финансовый 7 4 2 16" xfId="45229"/>
    <cellStyle name="Финансовый 7 4 2 2" xfId="45230"/>
    <cellStyle name="Финансовый 7 4 2 2 10" xfId="45231"/>
    <cellStyle name="Финансовый 7 4 2 2 11" xfId="45232"/>
    <cellStyle name="Финансовый 7 4 2 2 12" xfId="45233"/>
    <cellStyle name="Финансовый 7 4 2 2 13" xfId="45234"/>
    <cellStyle name="Финансовый 7 4 2 2 14" xfId="45235"/>
    <cellStyle name="Финансовый 7 4 2 2 15" xfId="45236"/>
    <cellStyle name="Финансовый 7 4 2 2 2" xfId="45237"/>
    <cellStyle name="Финансовый 7 4 2 2 2 2" xfId="45238"/>
    <cellStyle name="Финансовый 7 4 2 2 2 3" xfId="45239"/>
    <cellStyle name="Финансовый 7 4 2 2 2 4" xfId="45240"/>
    <cellStyle name="Финансовый 7 4 2 2 2 5" xfId="45241"/>
    <cellStyle name="Финансовый 7 4 2 2 2 6" xfId="45242"/>
    <cellStyle name="Финансовый 7 4 2 2 2 7" xfId="45243"/>
    <cellStyle name="Финансовый 7 4 2 2 3" xfId="45244"/>
    <cellStyle name="Финансовый 7 4 2 2 3 2" xfId="45245"/>
    <cellStyle name="Финансовый 7 4 2 2 4" xfId="45246"/>
    <cellStyle name="Финансовый 7 4 2 2 5" xfId="45247"/>
    <cellStyle name="Финансовый 7 4 2 2 6" xfId="45248"/>
    <cellStyle name="Финансовый 7 4 2 2 7" xfId="45249"/>
    <cellStyle name="Финансовый 7 4 2 2 8" xfId="45250"/>
    <cellStyle name="Финансовый 7 4 2 2 9" xfId="45251"/>
    <cellStyle name="Финансовый 7 4 2 3" xfId="45252"/>
    <cellStyle name="Финансовый 7 4 2 3 2" xfId="45253"/>
    <cellStyle name="Финансовый 7 4 2 3 3" xfId="45254"/>
    <cellStyle name="Финансовый 7 4 2 3 4" xfId="45255"/>
    <cellStyle name="Финансовый 7 4 2 3 5" xfId="45256"/>
    <cellStyle name="Финансовый 7 4 2 3 6" xfId="45257"/>
    <cellStyle name="Финансовый 7 4 2 3 7" xfId="45258"/>
    <cellStyle name="Финансовый 7 4 2 4" xfId="45259"/>
    <cellStyle name="Финансовый 7 4 2 4 2" xfId="45260"/>
    <cellStyle name="Финансовый 7 4 2 5" xfId="45261"/>
    <cellStyle name="Финансовый 7 4 2 6" xfId="45262"/>
    <cellStyle name="Финансовый 7 4 2 7" xfId="45263"/>
    <cellStyle name="Финансовый 7 4 2 8" xfId="45264"/>
    <cellStyle name="Финансовый 7 4 2 9" xfId="45265"/>
    <cellStyle name="Финансовый 7 4 3" xfId="45266"/>
    <cellStyle name="Финансовый 7 4 3 10" xfId="45267"/>
    <cellStyle name="Финансовый 7 4 3 11" xfId="45268"/>
    <cellStyle name="Финансовый 7 4 3 12" xfId="45269"/>
    <cellStyle name="Финансовый 7 4 3 13" xfId="45270"/>
    <cellStyle name="Финансовый 7 4 3 14" xfId="45271"/>
    <cellStyle name="Финансовый 7 4 3 15" xfId="45272"/>
    <cellStyle name="Финансовый 7 4 3 2" xfId="45273"/>
    <cellStyle name="Финансовый 7 4 3 2 2" xfId="45274"/>
    <cellStyle name="Финансовый 7 4 3 2 3" xfId="45275"/>
    <cellStyle name="Финансовый 7 4 3 2 4" xfId="45276"/>
    <cellStyle name="Финансовый 7 4 3 2 5" xfId="45277"/>
    <cellStyle name="Финансовый 7 4 3 2 6" xfId="45278"/>
    <cellStyle name="Финансовый 7 4 3 2 7" xfId="45279"/>
    <cellStyle name="Финансовый 7 4 3 3" xfId="45280"/>
    <cellStyle name="Финансовый 7 4 3 3 2" xfId="45281"/>
    <cellStyle name="Финансовый 7 4 3 4" xfId="45282"/>
    <cellStyle name="Финансовый 7 4 3 5" xfId="45283"/>
    <cellStyle name="Финансовый 7 4 3 6" xfId="45284"/>
    <cellStyle name="Финансовый 7 4 3 7" xfId="45285"/>
    <cellStyle name="Финансовый 7 4 3 8" xfId="45286"/>
    <cellStyle name="Финансовый 7 4 3 9" xfId="45287"/>
    <cellStyle name="Финансовый 7 4 4" xfId="45288"/>
    <cellStyle name="Финансовый 7 4 4 2" xfId="45289"/>
    <cellStyle name="Финансовый 7 4 4 3" xfId="45290"/>
    <cellStyle name="Финансовый 7 4 4 4" xfId="45291"/>
    <cellStyle name="Финансовый 7 4 4 5" xfId="45292"/>
    <cellStyle name="Финансовый 7 4 4 6" xfId="45293"/>
    <cellStyle name="Финансовый 7 4 4 7" xfId="45294"/>
    <cellStyle name="Финансовый 7 4 5" xfId="45295"/>
    <cellStyle name="Финансовый 7 4 5 2" xfId="45296"/>
    <cellStyle name="Финансовый 7 4 6" xfId="45297"/>
    <cellStyle name="Финансовый 7 4 7" xfId="45298"/>
    <cellStyle name="Финансовый 7 4 8" xfId="45299"/>
    <cellStyle name="Финансовый 7 4 9" xfId="45300"/>
    <cellStyle name="Финансовый 7 5" xfId="45301"/>
    <cellStyle name="Финансовый 7 5 2" xfId="45302"/>
    <cellStyle name="Финансовый 7 5 3" xfId="45303"/>
    <cellStyle name="Финансовый 7 5 3 2" xfId="45304"/>
    <cellStyle name="Финансовый 7 5 4" xfId="45305"/>
    <cellStyle name="Финансовый 7 6" xfId="45306"/>
    <cellStyle name="Финансовый 7 6 10" xfId="45307"/>
    <cellStyle name="Финансовый 7 6 11" xfId="45308"/>
    <cellStyle name="Финансовый 7 6 12" xfId="45309"/>
    <cellStyle name="Финансовый 7 6 13" xfId="45310"/>
    <cellStyle name="Финансовый 7 6 14" xfId="45311"/>
    <cellStyle name="Финансовый 7 6 15" xfId="45312"/>
    <cellStyle name="Финансовый 7 6 2" xfId="45313"/>
    <cellStyle name="Финансовый 7 6 2 2" xfId="45314"/>
    <cellStyle name="Финансовый 7 6 2 3" xfId="45315"/>
    <cellStyle name="Финансовый 7 6 2 4" xfId="45316"/>
    <cellStyle name="Финансовый 7 6 2 5" xfId="45317"/>
    <cellStyle name="Финансовый 7 6 2 6" xfId="45318"/>
    <cellStyle name="Финансовый 7 6 2 7" xfId="45319"/>
    <cellStyle name="Финансовый 7 6 3" xfId="45320"/>
    <cellStyle name="Финансовый 7 6 3 2" xfId="45321"/>
    <cellStyle name="Финансовый 7 6 4" xfId="45322"/>
    <cellStyle name="Финансовый 7 6 5" xfId="45323"/>
    <cellStyle name="Финансовый 7 6 6" xfId="45324"/>
    <cellStyle name="Финансовый 7 6 7" xfId="45325"/>
    <cellStyle name="Финансовый 7 6 8" xfId="45326"/>
    <cellStyle name="Финансовый 7 6 9" xfId="45327"/>
    <cellStyle name="Финансовый 7 7" xfId="45328"/>
    <cellStyle name="Финансовый 7 7 10" xfId="45329"/>
    <cellStyle name="Финансовый 7 7 11" xfId="45330"/>
    <cellStyle name="Финансовый 7 7 12" xfId="45331"/>
    <cellStyle name="Финансовый 7 7 13" xfId="45332"/>
    <cellStyle name="Финансовый 7 7 14" xfId="45333"/>
    <cellStyle name="Финансовый 7 7 15" xfId="45334"/>
    <cellStyle name="Финансовый 7 7 2" xfId="45335"/>
    <cellStyle name="Финансовый 7 7 2 2" xfId="45336"/>
    <cellStyle name="Финансовый 7 7 2 3" xfId="45337"/>
    <cellStyle name="Финансовый 7 7 2 4" xfId="45338"/>
    <cellStyle name="Финансовый 7 7 2 5" xfId="45339"/>
    <cellStyle name="Финансовый 7 7 2 6" xfId="45340"/>
    <cellStyle name="Финансовый 7 7 2 7" xfId="45341"/>
    <cellStyle name="Финансовый 7 7 3" xfId="45342"/>
    <cellStyle name="Финансовый 7 7 3 2" xfId="45343"/>
    <cellStyle name="Финансовый 7 7 4" xfId="45344"/>
    <cellStyle name="Финансовый 7 7 5" xfId="45345"/>
    <cellStyle name="Финансовый 7 7 6" xfId="45346"/>
    <cellStyle name="Финансовый 7 7 7" xfId="45347"/>
    <cellStyle name="Финансовый 7 7 8" xfId="45348"/>
    <cellStyle name="Финансовый 7 7 9" xfId="45349"/>
    <cellStyle name="Финансовый 7 8" xfId="45350"/>
    <cellStyle name="Финансовый 7 8 2" xfId="45351"/>
    <cellStyle name="Финансовый 7 8 3" xfId="45352"/>
    <cellStyle name="Финансовый 7 8 4" xfId="45353"/>
    <cellStyle name="Финансовый 7 8 5" xfId="45354"/>
    <cellStyle name="Финансовый 7 8 6" xfId="45355"/>
    <cellStyle name="Финансовый 7 8 7" xfId="45356"/>
    <cellStyle name="Финансовый 7 9" xfId="45357"/>
    <cellStyle name="Финансовый 7 9 2" xfId="45358"/>
    <cellStyle name="Финансовый 7 9 3" xfId="45359"/>
    <cellStyle name="Финансовый 7 9 4" xfId="45360"/>
    <cellStyle name="Финансовый 7 9 5" xfId="45361"/>
    <cellStyle name="Финансовый 7 9 6" xfId="45362"/>
    <cellStyle name="Финансовый 7 9 7" xfId="45363"/>
    <cellStyle name="Финансовый 70" xfId="45364"/>
    <cellStyle name="Финансовый 71" xfId="45365"/>
    <cellStyle name="Финансовый 72" xfId="45366"/>
    <cellStyle name="Финансовый 73" xfId="45367"/>
    <cellStyle name="Финансовый 74" xfId="45368"/>
    <cellStyle name="Финансовый 75" xfId="45369"/>
    <cellStyle name="Финансовый 76" xfId="45370"/>
    <cellStyle name="Финансовый 77" xfId="45371"/>
    <cellStyle name="Финансовый 78" xfId="45372"/>
    <cellStyle name="Финансовый 79" xfId="45373"/>
    <cellStyle name="Финансовый 8" xfId="45374"/>
    <cellStyle name="Финансовый 8 2" xfId="45375"/>
    <cellStyle name="Финансовый 8 2 10" xfId="45376"/>
    <cellStyle name="Финансовый 8 2 2" xfId="45377"/>
    <cellStyle name="Финансовый 8 2 2 2" xfId="45378"/>
    <cellStyle name="Финансовый 8 2 2 3" xfId="45379"/>
    <cellStyle name="Финансовый 8 2 2 3 2" xfId="45380"/>
    <cellStyle name="Финансовый 8 2 2 3 3" xfId="45381"/>
    <cellStyle name="Финансовый 8 2 2 3 4" xfId="45382"/>
    <cellStyle name="Финансовый 8 2 2 3 5" xfId="45383"/>
    <cellStyle name="Финансовый 8 2 2 3 6" xfId="45384"/>
    <cellStyle name="Финансовый 8 2 2 4" xfId="45385"/>
    <cellStyle name="Финансовый 8 2 2 4 2" xfId="45386"/>
    <cellStyle name="Финансовый 8 2 2 5" xfId="45387"/>
    <cellStyle name="Финансовый 8 2 3" xfId="45388"/>
    <cellStyle name="Финансовый 8 2 3 10" xfId="45389"/>
    <cellStyle name="Финансовый 8 2 3 11" xfId="45390"/>
    <cellStyle name="Финансовый 8 2 3 12" xfId="45391"/>
    <cellStyle name="Финансовый 8 2 3 13" xfId="45392"/>
    <cellStyle name="Финансовый 8 2 3 14" xfId="45393"/>
    <cellStyle name="Финансовый 8 2 3 15" xfId="45394"/>
    <cellStyle name="Финансовый 8 2 3 2" xfId="45395"/>
    <cellStyle name="Финансовый 8 2 3 2 2" xfId="45396"/>
    <cellStyle name="Финансовый 8 2 3 2 3" xfId="45397"/>
    <cellStyle name="Финансовый 8 2 3 2 4" xfId="45398"/>
    <cellStyle name="Финансовый 8 2 3 2 5" xfId="45399"/>
    <cellStyle name="Финансовый 8 2 3 2 6" xfId="45400"/>
    <cellStyle name="Финансовый 8 2 3 2 7" xfId="45401"/>
    <cellStyle name="Финансовый 8 2 3 3" xfId="45402"/>
    <cellStyle name="Финансовый 8 2 3 3 2" xfId="45403"/>
    <cellStyle name="Финансовый 8 2 3 4" xfId="45404"/>
    <cellStyle name="Финансовый 8 2 3 5" xfId="45405"/>
    <cellStyle name="Финансовый 8 2 3 6" xfId="45406"/>
    <cellStyle name="Финансовый 8 2 3 7" xfId="45407"/>
    <cellStyle name="Финансовый 8 2 3 8" xfId="45408"/>
    <cellStyle name="Финансовый 8 2 3 9" xfId="45409"/>
    <cellStyle name="Финансовый 8 2 4" xfId="45410"/>
    <cellStyle name="Финансовый 8 2 4 10" xfId="45411"/>
    <cellStyle name="Финансовый 8 2 4 11" xfId="45412"/>
    <cellStyle name="Финансовый 8 2 4 12" xfId="45413"/>
    <cellStyle name="Финансовый 8 2 4 13" xfId="45414"/>
    <cellStyle name="Финансовый 8 2 4 14" xfId="45415"/>
    <cellStyle name="Финансовый 8 2 4 15" xfId="45416"/>
    <cellStyle name="Финансовый 8 2 4 2" xfId="45417"/>
    <cellStyle name="Финансовый 8 2 4 2 2" xfId="45418"/>
    <cellStyle name="Финансовый 8 2 4 2 3" xfId="45419"/>
    <cellStyle name="Финансовый 8 2 4 2 4" xfId="45420"/>
    <cellStyle name="Финансовый 8 2 4 2 5" xfId="45421"/>
    <cellStyle name="Финансовый 8 2 4 2 6" xfId="45422"/>
    <cellStyle name="Финансовый 8 2 4 2 7" xfId="45423"/>
    <cellStyle name="Финансовый 8 2 4 3" xfId="45424"/>
    <cellStyle name="Финансовый 8 2 4 3 2" xfId="45425"/>
    <cellStyle name="Финансовый 8 2 4 4" xfId="45426"/>
    <cellStyle name="Финансовый 8 2 4 5" xfId="45427"/>
    <cellStyle name="Финансовый 8 2 4 6" xfId="45428"/>
    <cellStyle name="Финансовый 8 2 4 7" xfId="45429"/>
    <cellStyle name="Финансовый 8 2 4 8" xfId="45430"/>
    <cellStyle name="Финансовый 8 2 4 9" xfId="45431"/>
    <cellStyle name="Финансовый 8 2 5" xfId="45432"/>
    <cellStyle name="Финансовый 8 2 5 2" xfId="45433"/>
    <cellStyle name="Финансовый 8 2 6" xfId="45434"/>
    <cellStyle name="Финансовый 8 2 7" xfId="45435"/>
    <cellStyle name="Финансовый 8 2 8" xfId="45436"/>
    <cellStyle name="Финансовый 8 2 8 2" xfId="45437"/>
    <cellStyle name="Финансовый 8 2 8 3" xfId="45438"/>
    <cellStyle name="Финансовый 8 2 8 4" xfId="45439"/>
    <cellStyle name="Финансовый 8 2 8 5" xfId="45440"/>
    <cellStyle name="Финансовый 8 2 8 6" xfId="45441"/>
    <cellStyle name="Финансовый 8 2 9" xfId="45442"/>
    <cellStyle name="Финансовый 8 3" xfId="45443"/>
    <cellStyle name="Финансовый 8 3 2" xfId="45444"/>
    <cellStyle name="Финансовый 8 3 2 2" xfId="45445"/>
    <cellStyle name="Финансовый 8 3 3" xfId="45446"/>
    <cellStyle name="Финансовый 8 3 3 2" xfId="45447"/>
    <cellStyle name="Финансовый 8 3 3 3" xfId="45448"/>
    <cellStyle name="Финансовый 8 3 4" xfId="45449"/>
    <cellStyle name="Финансовый 8 3 5" xfId="45450"/>
    <cellStyle name="Финансовый 8 3 6" xfId="45451"/>
    <cellStyle name="Финансовый 8 4" xfId="45452"/>
    <cellStyle name="Финансовый 8 4 2" xfId="45453"/>
    <cellStyle name="Финансовый 8 4 2 10" xfId="45454"/>
    <cellStyle name="Финансовый 8 4 2 11" xfId="45455"/>
    <cellStyle name="Финансовый 8 4 2 12" xfId="45456"/>
    <cellStyle name="Финансовый 8 4 2 13" xfId="45457"/>
    <cellStyle name="Финансовый 8 4 2 14" xfId="45458"/>
    <cellStyle name="Финансовый 8 4 2 15" xfId="45459"/>
    <cellStyle name="Финансовый 8 4 2 2" xfId="45460"/>
    <cellStyle name="Финансовый 8 4 2 2 2" xfId="45461"/>
    <cellStyle name="Финансовый 8 4 2 2 3" xfId="45462"/>
    <cellStyle name="Финансовый 8 4 2 2 4" xfId="45463"/>
    <cellStyle name="Финансовый 8 4 2 2 5" xfId="45464"/>
    <cellStyle name="Финансовый 8 4 2 2 6" xfId="45465"/>
    <cellStyle name="Финансовый 8 4 2 2 7" xfId="45466"/>
    <cellStyle name="Финансовый 8 4 2 3" xfId="45467"/>
    <cellStyle name="Финансовый 8 4 2 3 2" xfId="45468"/>
    <cellStyle name="Финансовый 8 4 2 4" xfId="45469"/>
    <cellStyle name="Финансовый 8 4 2 5" xfId="45470"/>
    <cellStyle name="Финансовый 8 4 2 6" xfId="45471"/>
    <cellStyle name="Финансовый 8 4 2 7" xfId="45472"/>
    <cellStyle name="Финансовый 8 4 2 8" xfId="45473"/>
    <cellStyle name="Финансовый 8 4 2 9" xfId="45474"/>
    <cellStyle name="Финансовый 8 4 3" xfId="45475"/>
    <cellStyle name="Финансовый 8 4 3 10" xfId="45476"/>
    <cellStyle name="Финансовый 8 4 3 11" xfId="45477"/>
    <cellStyle name="Финансовый 8 4 3 12" xfId="45478"/>
    <cellStyle name="Финансовый 8 4 3 13" xfId="45479"/>
    <cellStyle name="Финансовый 8 4 3 14" xfId="45480"/>
    <cellStyle name="Финансовый 8 4 3 15" xfId="45481"/>
    <cellStyle name="Финансовый 8 4 3 2" xfId="45482"/>
    <cellStyle name="Финансовый 8 4 3 2 2" xfId="45483"/>
    <cellStyle name="Финансовый 8 4 3 2 3" xfId="45484"/>
    <cellStyle name="Финансовый 8 4 3 2 4" xfId="45485"/>
    <cellStyle name="Финансовый 8 4 3 2 5" xfId="45486"/>
    <cellStyle name="Финансовый 8 4 3 2 6" xfId="45487"/>
    <cellStyle name="Финансовый 8 4 3 2 7" xfId="45488"/>
    <cellStyle name="Финансовый 8 4 3 3" xfId="45489"/>
    <cellStyle name="Финансовый 8 4 3 3 2" xfId="45490"/>
    <cellStyle name="Финансовый 8 4 3 4" xfId="45491"/>
    <cellStyle name="Финансовый 8 4 3 5" xfId="45492"/>
    <cellStyle name="Финансовый 8 4 3 6" xfId="45493"/>
    <cellStyle name="Финансовый 8 4 3 7" xfId="45494"/>
    <cellStyle name="Финансовый 8 4 3 8" xfId="45495"/>
    <cellStyle name="Финансовый 8 4 3 9" xfId="45496"/>
    <cellStyle name="Финансовый 8 4 4" xfId="45497"/>
    <cellStyle name="Финансовый 8 4 4 2" xfId="45498"/>
    <cellStyle name="Финансовый 8 4 5" xfId="45499"/>
    <cellStyle name="Финансовый 8 4 6" xfId="45500"/>
    <cellStyle name="Финансовый 8 4 7" xfId="45501"/>
    <cellStyle name="Финансовый 8 5" xfId="45502"/>
    <cellStyle name="Финансовый 8 5 2" xfId="45503"/>
    <cellStyle name="Финансовый 8 5 3" xfId="45504"/>
    <cellStyle name="Финансовый 8 5 3 2" xfId="45505"/>
    <cellStyle name="Финансовый 8 5 4" xfId="45506"/>
    <cellStyle name="Финансовый 8 6" xfId="45507"/>
    <cellStyle name="Финансовый 8 6 2" xfId="45508"/>
    <cellStyle name="Финансовый 8 6 3" xfId="45509"/>
    <cellStyle name="Финансовый 8 6 4" xfId="45510"/>
    <cellStyle name="Финансовый 8 6 5" xfId="45511"/>
    <cellStyle name="Финансовый 8 6 6" xfId="45512"/>
    <cellStyle name="Финансовый 8 7" xfId="45513"/>
    <cellStyle name="Финансовый 8 7 2" xfId="45514"/>
    <cellStyle name="Финансовый 8 7 3" xfId="45515"/>
    <cellStyle name="Финансовый 8 7 4" xfId="45516"/>
    <cellStyle name="Финансовый 8 7 5" xfId="45517"/>
    <cellStyle name="Финансовый 8 7 6" xfId="45518"/>
    <cellStyle name="Финансовый 8 8" xfId="45519"/>
    <cellStyle name="Финансовый 8 8 2" xfId="45520"/>
    <cellStyle name="Финансовый 8 8 3" xfId="45521"/>
    <cellStyle name="Финансовый 8 8 4" xfId="45522"/>
    <cellStyle name="Финансовый 8 8 5" xfId="45523"/>
    <cellStyle name="Финансовый 8 8 6" xfId="45524"/>
    <cellStyle name="Финансовый 8 9" xfId="45525"/>
    <cellStyle name="Финансовый 80" xfId="45526"/>
    <cellStyle name="Финансовый 81" xfId="45527"/>
    <cellStyle name="Финансовый 81 2" xfId="45528"/>
    <cellStyle name="Финансовый 82" xfId="45529"/>
    <cellStyle name="Финансовый 83" xfId="45530"/>
    <cellStyle name="Финансовый 84" xfId="45531"/>
    <cellStyle name="Финансовый 85" xfId="45532"/>
    <cellStyle name="Финансовый 86" xfId="45533"/>
    <cellStyle name="Финансовый 87" xfId="45534"/>
    <cellStyle name="Финансовый 88" xfId="45535"/>
    <cellStyle name="Финансовый 89" xfId="45536"/>
    <cellStyle name="Финансовый 9" xfId="45537"/>
    <cellStyle name="Финансовый 9 10" xfId="45538"/>
    <cellStyle name="Финансовый 9 10 2" xfId="45539"/>
    <cellStyle name="Финансовый 9 10 3" xfId="45540"/>
    <cellStyle name="Финансовый 9 10 4" xfId="45541"/>
    <cellStyle name="Финансовый 9 10 5" xfId="45542"/>
    <cellStyle name="Финансовый 9 10 6" xfId="45543"/>
    <cellStyle name="Финансовый 9 10 7" xfId="45544"/>
    <cellStyle name="Финансовый 9 11" xfId="45545"/>
    <cellStyle name="Финансовый 9 11 2" xfId="45546"/>
    <cellStyle name="Финансовый 9 12" xfId="45547"/>
    <cellStyle name="Финансовый 9 13" xfId="45548"/>
    <cellStyle name="Финансовый 9 14" xfId="45549"/>
    <cellStyle name="Финансовый 9 15" xfId="45550"/>
    <cellStyle name="Финансовый 9 16" xfId="45551"/>
    <cellStyle name="Финансовый 9 17" xfId="45552"/>
    <cellStyle name="Финансовый 9 18" xfId="45553"/>
    <cellStyle name="Финансовый 9 19" xfId="45554"/>
    <cellStyle name="Финансовый 9 2" xfId="45555"/>
    <cellStyle name="Финансовый 9 2 10" xfId="45556"/>
    <cellStyle name="Финансовый 9 2 11" xfId="45557"/>
    <cellStyle name="Финансовый 9 2 12" xfId="45558"/>
    <cellStyle name="Финансовый 9 2 13" xfId="45559"/>
    <cellStyle name="Финансовый 9 2 14" xfId="45560"/>
    <cellStyle name="Финансовый 9 2 15" xfId="45561"/>
    <cellStyle name="Финансовый 9 2 16" xfId="45562"/>
    <cellStyle name="Финансовый 9 2 17" xfId="45563"/>
    <cellStyle name="Финансовый 9 2 18" xfId="45564"/>
    <cellStyle name="Финансовый 9 2 19" xfId="45565"/>
    <cellStyle name="Финансовый 9 2 2" xfId="45566"/>
    <cellStyle name="Финансовый 9 2 2 10" xfId="45567"/>
    <cellStyle name="Финансовый 9 2 2 11" xfId="45568"/>
    <cellStyle name="Финансовый 9 2 2 12" xfId="45569"/>
    <cellStyle name="Финансовый 9 2 2 13" xfId="45570"/>
    <cellStyle name="Финансовый 9 2 2 14" xfId="45571"/>
    <cellStyle name="Финансовый 9 2 2 15" xfId="45572"/>
    <cellStyle name="Финансовый 9 2 2 16" xfId="45573"/>
    <cellStyle name="Финансовый 9 2 2 2" xfId="45574"/>
    <cellStyle name="Финансовый 9 2 2 2 10" xfId="45575"/>
    <cellStyle name="Финансовый 9 2 2 2 11" xfId="45576"/>
    <cellStyle name="Финансовый 9 2 2 2 12" xfId="45577"/>
    <cellStyle name="Финансовый 9 2 2 2 13" xfId="45578"/>
    <cellStyle name="Финансовый 9 2 2 2 14" xfId="45579"/>
    <cellStyle name="Финансовый 9 2 2 2 15" xfId="45580"/>
    <cellStyle name="Финансовый 9 2 2 2 2" xfId="45581"/>
    <cellStyle name="Финансовый 9 2 2 2 2 2" xfId="45582"/>
    <cellStyle name="Финансовый 9 2 2 2 2 3" xfId="45583"/>
    <cellStyle name="Финансовый 9 2 2 2 2 4" xfId="45584"/>
    <cellStyle name="Финансовый 9 2 2 2 2 5" xfId="45585"/>
    <cellStyle name="Финансовый 9 2 2 2 2 6" xfId="45586"/>
    <cellStyle name="Финансовый 9 2 2 2 2 7" xfId="45587"/>
    <cellStyle name="Финансовый 9 2 2 2 3" xfId="45588"/>
    <cellStyle name="Финансовый 9 2 2 2 3 2" xfId="45589"/>
    <cellStyle name="Финансовый 9 2 2 2 4" xfId="45590"/>
    <cellStyle name="Финансовый 9 2 2 2 5" xfId="45591"/>
    <cellStyle name="Финансовый 9 2 2 2 6" xfId="45592"/>
    <cellStyle name="Финансовый 9 2 2 2 7" xfId="45593"/>
    <cellStyle name="Финансовый 9 2 2 2 8" xfId="45594"/>
    <cellStyle name="Финансовый 9 2 2 2 9" xfId="45595"/>
    <cellStyle name="Финансовый 9 2 2 3" xfId="45596"/>
    <cellStyle name="Финансовый 9 2 2 3 2" xfId="45597"/>
    <cellStyle name="Финансовый 9 2 2 3 3" xfId="45598"/>
    <cellStyle name="Финансовый 9 2 2 3 4" xfId="45599"/>
    <cellStyle name="Финансовый 9 2 2 3 5" xfId="45600"/>
    <cellStyle name="Финансовый 9 2 2 3 6" xfId="45601"/>
    <cellStyle name="Финансовый 9 2 2 3 7" xfId="45602"/>
    <cellStyle name="Финансовый 9 2 2 4" xfId="45603"/>
    <cellStyle name="Финансовый 9 2 2 4 2" xfId="45604"/>
    <cellStyle name="Финансовый 9 2 2 5" xfId="45605"/>
    <cellStyle name="Финансовый 9 2 2 6" xfId="45606"/>
    <cellStyle name="Финансовый 9 2 2 7" xfId="45607"/>
    <cellStyle name="Финансовый 9 2 2 8" xfId="45608"/>
    <cellStyle name="Финансовый 9 2 2 9" xfId="45609"/>
    <cellStyle name="Финансовый 9 2 20" xfId="45610"/>
    <cellStyle name="Финансовый 9 2 3" xfId="45611"/>
    <cellStyle name="Финансовый 9 2 3 10" xfId="45612"/>
    <cellStyle name="Финансовый 9 2 3 11" xfId="45613"/>
    <cellStyle name="Финансовый 9 2 3 12" xfId="45614"/>
    <cellStyle name="Финансовый 9 2 3 13" xfId="45615"/>
    <cellStyle name="Финансовый 9 2 3 14" xfId="45616"/>
    <cellStyle name="Финансовый 9 2 3 15" xfId="45617"/>
    <cellStyle name="Финансовый 9 2 3 2" xfId="45618"/>
    <cellStyle name="Финансовый 9 2 3 2 2" xfId="45619"/>
    <cellStyle name="Финансовый 9 2 3 2 3" xfId="45620"/>
    <cellStyle name="Финансовый 9 2 3 2 4" xfId="45621"/>
    <cellStyle name="Финансовый 9 2 3 2 5" xfId="45622"/>
    <cellStyle name="Финансовый 9 2 3 2 6" xfId="45623"/>
    <cellStyle name="Финансовый 9 2 3 2 7" xfId="45624"/>
    <cellStyle name="Финансовый 9 2 3 3" xfId="45625"/>
    <cellStyle name="Финансовый 9 2 3 3 2" xfId="45626"/>
    <cellStyle name="Финансовый 9 2 3 4" xfId="45627"/>
    <cellStyle name="Финансовый 9 2 3 5" xfId="45628"/>
    <cellStyle name="Финансовый 9 2 3 6" xfId="45629"/>
    <cellStyle name="Финансовый 9 2 3 7" xfId="45630"/>
    <cellStyle name="Финансовый 9 2 3 8" xfId="45631"/>
    <cellStyle name="Финансовый 9 2 3 9" xfId="45632"/>
    <cellStyle name="Финансовый 9 2 4" xfId="45633"/>
    <cellStyle name="Финансовый 9 2 4 10" xfId="45634"/>
    <cellStyle name="Финансовый 9 2 4 11" xfId="45635"/>
    <cellStyle name="Финансовый 9 2 4 12" xfId="45636"/>
    <cellStyle name="Финансовый 9 2 4 13" xfId="45637"/>
    <cellStyle name="Финансовый 9 2 4 14" xfId="45638"/>
    <cellStyle name="Финансовый 9 2 4 15" xfId="45639"/>
    <cellStyle name="Финансовый 9 2 4 2" xfId="45640"/>
    <cellStyle name="Финансовый 9 2 4 2 2" xfId="45641"/>
    <cellStyle name="Финансовый 9 2 4 2 3" xfId="45642"/>
    <cellStyle name="Финансовый 9 2 4 2 4" xfId="45643"/>
    <cellStyle name="Финансовый 9 2 4 2 5" xfId="45644"/>
    <cellStyle name="Финансовый 9 2 4 2 6" xfId="45645"/>
    <cellStyle name="Финансовый 9 2 4 2 7" xfId="45646"/>
    <cellStyle name="Финансовый 9 2 4 3" xfId="45647"/>
    <cellStyle name="Финансовый 9 2 4 3 2" xfId="45648"/>
    <cellStyle name="Финансовый 9 2 4 4" xfId="45649"/>
    <cellStyle name="Финансовый 9 2 4 5" xfId="45650"/>
    <cellStyle name="Финансовый 9 2 4 6" xfId="45651"/>
    <cellStyle name="Финансовый 9 2 4 7" xfId="45652"/>
    <cellStyle name="Финансовый 9 2 4 8" xfId="45653"/>
    <cellStyle name="Финансовый 9 2 4 9" xfId="45654"/>
    <cellStyle name="Финансовый 9 2 5" xfId="45655"/>
    <cellStyle name="Финансовый 9 2 5 10" xfId="45656"/>
    <cellStyle name="Финансовый 9 2 5 11" xfId="45657"/>
    <cellStyle name="Финансовый 9 2 5 12" xfId="45658"/>
    <cellStyle name="Финансовый 9 2 5 13" xfId="45659"/>
    <cellStyle name="Финансовый 9 2 5 14" xfId="45660"/>
    <cellStyle name="Финансовый 9 2 5 15" xfId="45661"/>
    <cellStyle name="Финансовый 9 2 5 2" xfId="45662"/>
    <cellStyle name="Финансовый 9 2 5 2 2" xfId="45663"/>
    <cellStyle name="Финансовый 9 2 5 2 3" xfId="45664"/>
    <cellStyle name="Финансовый 9 2 5 2 4" xfId="45665"/>
    <cellStyle name="Финансовый 9 2 5 2 5" xfId="45666"/>
    <cellStyle name="Финансовый 9 2 5 2 6" xfId="45667"/>
    <cellStyle name="Финансовый 9 2 5 2 7" xfId="45668"/>
    <cellStyle name="Финансовый 9 2 5 3" xfId="45669"/>
    <cellStyle name="Финансовый 9 2 5 3 2" xfId="45670"/>
    <cellStyle name="Финансовый 9 2 5 4" xfId="45671"/>
    <cellStyle name="Финансовый 9 2 5 5" xfId="45672"/>
    <cellStyle name="Финансовый 9 2 5 6" xfId="45673"/>
    <cellStyle name="Финансовый 9 2 5 7" xfId="45674"/>
    <cellStyle name="Финансовый 9 2 5 8" xfId="45675"/>
    <cellStyle name="Финансовый 9 2 5 9" xfId="45676"/>
    <cellStyle name="Финансовый 9 2 6" xfId="45677"/>
    <cellStyle name="Финансовый 9 2 6 2" xfId="45678"/>
    <cellStyle name="Финансовый 9 2 6 3" xfId="45679"/>
    <cellStyle name="Финансовый 9 2 6 4" xfId="45680"/>
    <cellStyle name="Финансовый 9 2 6 5" xfId="45681"/>
    <cellStyle name="Финансовый 9 2 7" xfId="45682"/>
    <cellStyle name="Финансовый 9 2 7 2" xfId="45683"/>
    <cellStyle name="Финансовый 9 2 8" xfId="45684"/>
    <cellStyle name="Финансовый 9 2 9" xfId="45685"/>
    <cellStyle name="Финансовый 9 20" xfId="45686"/>
    <cellStyle name="Финансовый 9 3" xfId="45687"/>
    <cellStyle name="Финансовый 9 3 2" xfId="45688"/>
    <cellStyle name="Финансовый 9 3 2 10" xfId="45689"/>
    <cellStyle name="Финансовый 9 3 2 11" xfId="45690"/>
    <cellStyle name="Финансовый 9 3 2 12" xfId="45691"/>
    <cellStyle name="Финансовый 9 3 2 13" xfId="45692"/>
    <cellStyle name="Финансовый 9 3 2 14" xfId="45693"/>
    <cellStyle name="Финансовый 9 3 2 15" xfId="45694"/>
    <cellStyle name="Финансовый 9 3 2 2" xfId="45695"/>
    <cellStyle name="Финансовый 9 3 2 2 2" xfId="45696"/>
    <cellStyle name="Финансовый 9 3 2 2 3" xfId="45697"/>
    <cellStyle name="Финансовый 9 3 2 2 4" xfId="45698"/>
    <cellStyle name="Финансовый 9 3 2 2 5" xfId="45699"/>
    <cellStyle name="Финансовый 9 3 2 2 6" xfId="45700"/>
    <cellStyle name="Финансовый 9 3 2 2 7" xfId="45701"/>
    <cellStyle name="Финансовый 9 3 2 3" xfId="45702"/>
    <cellStyle name="Финансовый 9 3 2 3 2" xfId="45703"/>
    <cellStyle name="Финансовый 9 3 2 4" xfId="45704"/>
    <cellStyle name="Финансовый 9 3 2 5" xfId="45705"/>
    <cellStyle name="Финансовый 9 3 2 6" xfId="45706"/>
    <cellStyle name="Финансовый 9 3 2 7" xfId="45707"/>
    <cellStyle name="Финансовый 9 3 2 8" xfId="45708"/>
    <cellStyle name="Финансовый 9 3 2 9" xfId="45709"/>
    <cellStyle name="Финансовый 9 3 3" xfId="45710"/>
    <cellStyle name="Финансовый 9 3 3 10" xfId="45711"/>
    <cellStyle name="Финансовый 9 3 3 11" xfId="45712"/>
    <cellStyle name="Финансовый 9 3 3 12" xfId="45713"/>
    <cellStyle name="Финансовый 9 3 3 13" xfId="45714"/>
    <cellStyle name="Финансовый 9 3 3 14" xfId="45715"/>
    <cellStyle name="Финансовый 9 3 3 15" xfId="45716"/>
    <cellStyle name="Финансовый 9 3 3 2" xfId="45717"/>
    <cellStyle name="Финансовый 9 3 3 2 2" xfId="45718"/>
    <cellStyle name="Финансовый 9 3 3 2 3" xfId="45719"/>
    <cellStyle name="Финансовый 9 3 3 2 4" xfId="45720"/>
    <cellStyle name="Финансовый 9 3 3 2 5" xfId="45721"/>
    <cellStyle name="Финансовый 9 3 3 2 6" xfId="45722"/>
    <cellStyle name="Финансовый 9 3 3 2 7" xfId="45723"/>
    <cellStyle name="Финансовый 9 3 3 3" xfId="45724"/>
    <cellStyle name="Финансовый 9 3 3 3 2" xfId="45725"/>
    <cellStyle name="Финансовый 9 3 3 4" xfId="45726"/>
    <cellStyle name="Финансовый 9 3 3 5" xfId="45727"/>
    <cellStyle name="Финансовый 9 3 3 6" xfId="45728"/>
    <cellStyle name="Финансовый 9 3 3 7" xfId="45729"/>
    <cellStyle name="Финансовый 9 3 3 8" xfId="45730"/>
    <cellStyle name="Финансовый 9 3 3 9" xfId="45731"/>
    <cellStyle name="Финансовый 9 3 4" xfId="45732"/>
    <cellStyle name="Финансовый 9 3 4 2" xfId="45733"/>
    <cellStyle name="Финансовый 9 3 5" xfId="45734"/>
    <cellStyle name="Финансовый 9 3 6" xfId="45735"/>
    <cellStyle name="Финансовый 9 3 7" xfId="45736"/>
    <cellStyle name="Финансовый 9 4" xfId="45737"/>
    <cellStyle name="Финансовый 9 4 10" xfId="45738"/>
    <cellStyle name="Финансовый 9 4 11" xfId="45739"/>
    <cellStyle name="Финансовый 9 4 12" xfId="45740"/>
    <cellStyle name="Финансовый 9 4 13" xfId="45741"/>
    <cellStyle name="Финансовый 9 4 14" xfId="45742"/>
    <cellStyle name="Финансовый 9 4 15" xfId="45743"/>
    <cellStyle name="Финансовый 9 4 16" xfId="45744"/>
    <cellStyle name="Финансовый 9 4 2" xfId="45745"/>
    <cellStyle name="Финансовый 9 4 2 2" xfId="45746"/>
    <cellStyle name="Финансовый 9 4 2 3" xfId="45747"/>
    <cellStyle name="Финансовый 9 4 2 4" xfId="45748"/>
    <cellStyle name="Финансовый 9 4 2 5" xfId="45749"/>
    <cellStyle name="Финансовый 9 4 2 6" xfId="45750"/>
    <cellStyle name="Финансовый 9 4 2 7" xfId="45751"/>
    <cellStyle name="Финансовый 9 4 3" xfId="45752"/>
    <cellStyle name="Финансовый 9 4 3 2" xfId="45753"/>
    <cellStyle name="Финансовый 9 4 4" xfId="45754"/>
    <cellStyle name="Финансовый 9 4 5" xfId="45755"/>
    <cellStyle name="Финансовый 9 4 6" xfId="45756"/>
    <cellStyle name="Финансовый 9 4 7" xfId="45757"/>
    <cellStyle name="Финансовый 9 4 8" xfId="45758"/>
    <cellStyle name="Финансовый 9 4 9" xfId="45759"/>
    <cellStyle name="Финансовый 9 5" xfId="45760"/>
    <cellStyle name="Финансовый 9 5 10" xfId="45761"/>
    <cellStyle name="Финансовый 9 5 11" xfId="45762"/>
    <cellStyle name="Финансовый 9 5 12" xfId="45763"/>
    <cellStyle name="Финансовый 9 5 13" xfId="45764"/>
    <cellStyle name="Финансовый 9 5 14" xfId="45765"/>
    <cellStyle name="Финансовый 9 5 15" xfId="45766"/>
    <cellStyle name="Финансовый 9 5 2" xfId="45767"/>
    <cellStyle name="Финансовый 9 5 2 2" xfId="45768"/>
    <cellStyle name="Финансовый 9 5 2 3" xfId="45769"/>
    <cellStyle name="Финансовый 9 5 2 4" xfId="45770"/>
    <cellStyle name="Финансовый 9 5 2 5" xfId="45771"/>
    <cellStyle name="Финансовый 9 5 2 6" xfId="45772"/>
    <cellStyle name="Финансовый 9 5 2 7" xfId="45773"/>
    <cellStyle name="Финансовый 9 5 3" xfId="45774"/>
    <cellStyle name="Финансовый 9 5 3 2" xfId="45775"/>
    <cellStyle name="Финансовый 9 5 4" xfId="45776"/>
    <cellStyle name="Финансовый 9 5 5" xfId="45777"/>
    <cellStyle name="Финансовый 9 5 6" xfId="45778"/>
    <cellStyle name="Финансовый 9 5 7" xfId="45779"/>
    <cellStyle name="Финансовый 9 5 8" xfId="45780"/>
    <cellStyle name="Финансовый 9 5 9" xfId="45781"/>
    <cellStyle name="Финансовый 9 6" xfId="45782"/>
    <cellStyle name="Финансовый 9 6 2" xfId="45783"/>
    <cellStyle name="Финансовый 9 6 3" xfId="45784"/>
    <cellStyle name="Финансовый 9 6 4" xfId="45785"/>
    <cellStyle name="Финансовый 9 6 5" xfId="45786"/>
    <cellStyle name="Финансовый 9 6 6" xfId="45787"/>
    <cellStyle name="Финансовый 9 6 7" xfId="45788"/>
    <cellStyle name="Финансовый 9 7" xfId="45789"/>
    <cellStyle name="Финансовый 9 7 2" xfId="45790"/>
    <cellStyle name="Финансовый 9 7 3" xfId="45791"/>
    <cellStyle name="Финансовый 9 7 4" xfId="45792"/>
    <cellStyle name="Финансовый 9 7 5" xfId="45793"/>
    <cellStyle name="Финансовый 9 7 6" xfId="45794"/>
    <cellStyle name="Финансовый 9 7 7" xfId="45795"/>
    <cellStyle name="Финансовый 9 8" xfId="45796"/>
    <cellStyle name="Финансовый 9 8 2" xfId="45797"/>
    <cellStyle name="Финансовый 9 8 3" xfId="45798"/>
    <cellStyle name="Финансовый 9 8 4" xfId="45799"/>
    <cellStyle name="Финансовый 9 8 5" xfId="45800"/>
    <cellStyle name="Финансовый 9 8 6" xfId="45801"/>
    <cellStyle name="Финансовый 9 8 7" xfId="45802"/>
    <cellStyle name="Финансовый 9 9" xfId="45803"/>
    <cellStyle name="Финансовый 9 9 2" xfId="45804"/>
    <cellStyle name="Финансовый 9 9 3" xfId="45805"/>
    <cellStyle name="Финансовый 9 9 4" xfId="45806"/>
    <cellStyle name="Финансовый 9 9 5" xfId="45807"/>
    <cellStyle name="Финансовый 9 9 6" xfId="45808"/>
    <cellStyle name="Финансовый 9 9 7" xfId="45809"/>
    <cellStyle name="Финансовый 90" xfId="45810"/>
    <cellStyle name="Финансовый 91" xfId="45811"/>
    <cellStyle name="Финансовый 92" xfId="45812"/>
    <cellStyle name="Финансовый 93" xfId="45813"/>
    <cellStyle name="Финансовый 94" xfId="45814"/>
    <cellStyle name="Финансовый 95" xfId="45815"/>
    <cellStyle name="Финансовый 96" xfId="45816"/>
    <cellStyle name="Финансовый 97" xfId="45817"/>
    <cellStyle name="Финансовый 98" xfId="45818"/>
    <cellStyle name="Финансовый 99" xfId="45819"/>
    <cellStyle name="Финансовый0[0]_FU_bal" xfId="45820"/>
    <cellStyle name="Формула" xfId="45821"/>
    <cellStyle name="Формула 2" xfId="45822"/>
    <cellStyle name="Формула 3" xfId="45823"/>
    <cellStyle name="Формула 4" xfId="45824"/>
    <cellStyle name="Формула 5" xfId="45825"/>
    <cellStyle name="Формула 6" xfId="45826"/>
    <cellStyle name="Формула_A РТ 2009 Рязаньэнерго" xfId="45827"/>
    <cellStyle name="ФормулаВБ" xfId="45828"/>
    <cellStyle name="ФормулаВБ 2" xfId="45829"/>
    <cellStyle name="ФормулаВБ 3" xfId="45830"/>
    <cellStyle name="ФормулаВБ 4" xfId="45831"/>
    <cellStyle name="ФормулаВБ 5" xfId="45832"/>
    <cellStyle name="ФормулаВБ 6" xfId="45833"/>
    <cellStyle name="ФормулаНаКонтроль" xfId="45834"/>
    <cellStyle name="ФормулаНаКонтроль 10" xfId="45835"/>
    <cellStyle name="ФормулаНаКонтроль 11" xfId="45836"/>
    <cellStyle name="ФормулаНаКонтроль 12" xfId="45837"/>
    <cellStyle name="ФормулаНаКонтроль 13" xfId="46625"/>
    <cellStyle name="ФормулаНаКонтроль 2" xfId="45838"/>
    <cellStyle name="ФормулаНаКонтроль 2 10" xfId="45839"/>
    <cellStyle name="ФормулаНаКонтроль 2 11" xfId="45840"/>
    <cellStyle name="ФормулаНаКонтроль 2 12" xfId="45841"/>
    <cellStyle name="ФормулаНаКонтроль 2 13" xfId="45842"/>
    <cellStyle name="ФормулаНаКонтроль 2 2" xfId="45843"/>
    <cellStyle name="ФормулаНаКонтроль 2 2 2" xfId="45844"/>
    <cellStyle name="ФормулаНаКонтроль 2 2 2 2" xfId="45845"/>
    <cellStyle name="ФормулаНаКонтроль 2 2 2 3" xfId="45846"/>
    <cellStyle name="ФормулаНаКонтроль 2 2 2 4" xfId="45847"/>
    <cellStyle name="ФормулаНаКонтроль 2 2 2 5" xfId="45848"/>
    <cellStyle name="ФормулаНаКонтроль 2 2 2 6" xfId="45849"/>
    <cellStyle name="ФормулаНаКонтроль 2 2 2 7" xfId="45850"/>
    <cellStyle name="ФормулаНаКонтроль 2 2 2 8" xfId="45851"/>
    <cellStyle name="ФормулаНаКонтроль 2 2 3" xfId="45852"/>
    <cellStyle name="ФормулаНаКонтроль 2 2 4" xfId="45853"/>
    <cellStyle name="ФормулаНаКонтроль 2 2 5" xfId="45854"/>
    <cellStyle name="ФормулаНаКонтроль 2 2 6" xfId="45855"/>
    <cellStyle name="ФормулаНаКонтроль 2 2 7" xfId="45856"/>
    <cellStyle name="ФормулаНаКонтроль 2 2 8" xfId="45857"/>
    <cellStyle name="ФормулаНаКонтроль 2 2 9" xfId="45858"/>
    <cellStyle name="ФормулаНаКонтроль 2 3" xfId="45859"/>
    <cellStyle name="ФормулаНаКонтроль 2 3 2" xfId="45860"/>
    <cellStyle name="ФормулаНаКонтроль 2 3 2 2" xfId="45861"/>
    <cellStyle name="ФормулаНаКонтроль 2 3 2 3" xfId="45862"/>
    <cellStyle name="ФормулаНаКонтроль 2 3 2 4" xfId="45863"/>
    <cellStyle name="ФормулаНаКонтроль 2 3 2 5" xfId="45864"/>
    <cellStyle name="ФормулаНаКонтроль 2 3 2 6" xfId="45865"/>
    <cellStyle name="ФормулаНаКонтроль 2 3 2 7" xfId="45866"/>
    <cellStyle name="ФормулаНаКонтроль 2 3 2 8" xfId="45867"/>
    <cellStyle name="ФормулаНаКонтроль 2 3 3" xfId="45868"/>
    <cellStyle name="ФормулаНаКонтроль 2 3 4" xfId="45869"/>
    <cellStyle name="ФормулаНаКонтроль 2 3 5" xfId="45870"/>
    <cellStyle name="ФормулаНаКонтроль 2 3 6" xfId="45871"/>
    <cellStyle name="ФормулаНаКонтроль 2 3 7" xfId="45872"/>
    <cellStyle name="ФормулаНаКонтроль 2 3 8" xfId="45873"/>
    <cellStyle name="ФормулаНаКонтроль 2 3 9" xfId="45874"/>
    <cellStyle name="ФормулаНаКонтроль 2 4" xfId="45875"/>
    <cellStyle name="ФормулаНаКонтроль 2 4 2" xfId="45876"/>
    <cellStyle name="ФормулаНаКонтроль 2 4 3" xfId="45877"/>
    <cellStyle name="ФормулаНаКонтроль 2 4 4" xfId="45878"/>
    <cellStyle name="ФормулаНаКонтроль 2 4 5" xfId="45879"/>
    <cellStyle name="ФормулаНаКонтроль 2 4 6" xfId="45880"/>
    <cellStyle name="ФормулаНаКонтроль 2 4 7" xfId="45881"/>
    <cellStyle name="ФормулаНаКонтроль 2 4 8" xfId="45882"/>
    <cellStyle name="ФормулаНаКонтроль 2 5" xfId="45883"/>
    <cellStyle name="ФормулаНаКонтроль 2 5 2" xfId="45884"/>
    <cellStyle name="ФормулаНаКонтроль 2 5 3" xfId="45885"/>
    <cellStyle name="ФормулаНаКонтроль 2 5 4" xfId="45886"/>
    <cellStyle name="ФормулаНаКонтроль 2 5 5" xfId="45887"/>
    <cellStyle name="ФормулаНаКонтроль 2 5 6" xfId="45888"/>
    <cellStyle name="ФормулаНаКонтроль 2 5 7" xfId="45889"/>
    <cellStyle name="ФормулаНаКонтроль 2 5 8" xfId="45890"/>
    <cellStyle name="ФормулаНаКонтроль 2 6" xfId="45891"/>
    <cellStyle name="ФормулаНаКонтроль 2 7" xfId="45892"/>
    <cellStyle name="ФормулаНаКонтроль 2 8" xfId="45893"/>
    <cellStyle name="ФормулаНаКонтроль 2 9" xfId="45894"/>
    <cellStyle name="ФормулаНаКонтроль 3" xfId="45895"/>
    <cellStyle name="ФормулаНаКонтроль 4" xfId="45896"/>
    <cellStyle name="ФормулаНаКонтроль 5" xfId="45897"/>
    <cellStyle name="ФормулаНаКонтроль 6" xfId="45898"/>
    <cellStyle name="ФормулаНаКонтроль 7" xfId="45899"/>
    <cellStyle name="ФормулаНаКонтроль 8" xfId="45900"/>
    <cellStyle name="ФормулаНаКонтроль 9" xfId="45901"/>
    <cellStyle name="ФормулаНаКонтроль_GRES.2007.5" xfId="45902"/>
    <cellStyle name="Хвост" xfId="45903"/>
    <cellStyle name="Хороший 10" xfId="45904"/>
    <cellStyle name="Хороший 11" xfId="45905"/>
    <cellStyle name="Хороший 2" xfId="45906"/>
    <cellStyle name="Хороший 2 2" xfId="45907"/>
    <cellStyle name="Хороший 2 3" xfId="45908"/>
    <cellStyle name="Хороший 2 3 2" xfId="45909"/>
    <cellStyle name="Хороший 2 3 2 2" xfId="45910"/>
    <cellStyle name="Хороший 2 3 2 3" xfId="45911"/>
    <cellStyle name="Хороший 2 3 3" xfId="45912"/>
    <cellStyle name="Хороший 2 3 4" xfId="45913"/>
    <cellStyle name="Хороший 2 3 5" xfId="45914"/>
    <cellStyle name="Хороший 2 4" xfId="45915"/>
    <cellStyle name="Хороший 2 4 2" xfId="45916"/>
    <cellStyle name="Хороший 2 4 3" xfId="45917"/>
    <cellStyle name="Хороший 2 5" xfId="45918"/>
    <cellStyle name="Хороший 3" xfId="45919"/>
    <cellStyle name="Хороший 3 2" xfId="45920"/>
    <cellStyle name="Хороший 4" xfId="45921"/>
    <cellStyle name="Хороший 4 2" xfId="45922"/>
    <cellStyle name="Хороший 5" xfId="45923"/>
    <cellStyle name="Хороший 5 2" xfId="45924"/>
    <cellStyle name="Хороший 6" xfId="45925"/>
    <cellStyle name="Хороший 6 2" xfId="45926"/>
    <cellStyle name="Хороший 7" xfId="45927"/>
    <cellStyle name="Хороший 7 2" xfId="45928"/>
    <cellStyle name="Хороший 8" xfId="45929"/>
    <cellStyle name="Хороший 8 2" xfId="45930"/>
    <cellStyle name="Хороший 9" xfId="45931"/>
    <cellStyle name="Хороший 9 2" xfId="45932"/>
    <cellStyle name="Цена_продукта" xfId="45933"/>
    <cellStyle name="Ценник" xfId="45934"/>
    <cellStyle name="Ценник 10" xfId="45935"/>
    <cellStyle name="Ценник 11" xfId="45936"/>
    <cellStyle name="Ценник 12" xfId="45937"/>
    <cellStyle name="Ценник 13" xfId="45938"/>
    <cellStyle name="Ценник 2" xfId="45939"/>
    <cellStyle name="Ценник 2 10" xfId="45940"/>
    <cellStyle name="Ценник 2 11" xfId="45941"/>
    <cellStyle name="Ценник 2 12" xfId="45942"/>
    <cellStyle name="Ценник 2 2" xfId="45943"/>
    <cellStyle name="Ценник 2 2 10" xfId="45944"/>
    <cellStyle name="Ценник 2 2 11" xfId="45945"/>
    <cellStyle name="Ценник 2 2 2" xfId="45946"/>
    <cellStyle name="Ценник 2 2 2 2" xfId="45947"/>
    <cellStyle name="Ценник 2 2 2 2 2" xfId="45948"/>
    <cellStyle name="Ценник 2 2 2 2 3" xfId="45949"/>
    <cellStyle name="Ценник 2 2 2 2 4" xfId="45950"/>
    <cellStyle name="Ценник 2 2 2 2 5" xfId="45951"/>
    <cellStyle name="Ценник 2 2 2 2 6" xfId="45952"/>
    <cellStyle name="Ценник 2 2 2 2 7" xfId="45953"/>
    <cellStyle name="Ценник 2 2 2 2 8" xfId="45954"/>
    <cellStyle name="Ценник 2 2 2 3" xfId="45955"/>
    <cellStyle name="Ценник 2 2 2 4" xfId="45956"/>
    <cellStyle name="Ценник 2 2 2 5" xfId="45957"/>
    <cellStyle name="Ценник 2 2 2 6" xfId="45958"/>
    <cellStyle name="Ценник 2 2 2 7" xfId="45959"/>
    <cellStyle name="Ценник 2 2 2 8" xfId="45960"/>
    <cellStyle name="Ценник 2 2 2 9" xfId="45961"/>
    <cellStyle name="Ценник 2 2 3" xfId="45962"/>
    <cellStyle name="Ценник 2 2 3 2" xfId="45963"/>
    <cellStyle name="Ценник 2 2 3 2 2" xfId="45964"/>
    <cellStyle name="Ценник 2 2 3 2 3" xfId="45965"/>
    <cellStyle name="Ценник 2 2 3 2 4" xfId="45966"/>
    <cellStyle name="Ценник 2 2 3 2 5" xfId="45967"/>
    <cellStyle name="Ценник 2 2 3 2 6" xfId="45968"/>
    <cellStyle name="Ценник 2 2 3 2 7" xfId="45969"/>
    <cellStyle name="Ценник 2 2 3 2 8" xfId="45970"/>
    <cellStyle name="Ценник 2 2 3 3" xfId="45971"/>
    <cellStyle name="Ценник 2 2 3 4" xfId="45972"/>
    <cellStyle name="Ценник 2 2 3 5" xfId="45973"/>
    <cellStyle name="Ценник 2 2 3 6" xfId="45974"/>
    <cellStyle name="Ценник 2 2 3 7" xfId="45975"/>
    <cellStyle name="Ценник 2 2 3 8" xfId="45976"/>
    <cellStyle name="Ценник 2 2 3 9" xfId="45977"/>
    <cellStyle name="Ценник 2 2 4" xfId="45978"/>
    <cellStyle name="Ценник 2 2 4 2" xfId="45979"/>
    <cellStyle name="Ценник 2 2 4 3" xfId="45980"/>
    <cellStyle name="Ценник 2 2 4 4" xfId="45981"/>
    <cellStyle name="Ценник 2 2 4 5" xfId="45982"/>
    <cellStyle name="Ценник 2 2 4 6" xfId="45983"/>
    <cellStyle name="Ценник 2 2 4 7" xfId="45984"/>
    <cellStyle name="Ценник 2 2 4 8" xfId="45985"/>
    <cellStyle name="Ценник 2 2 5" xfId="45986"/>
    <cellStyle name="Ценник 2 2 6" xfId="45987"/>
    <cellStyle name="Ценник 2 2 7" xfId="45988"/>
    <cellStyle name="Ценник 2 2 8" xfId="45989"/>
    <cellStyle name="Ценник 2 2 9" xfId="45990"/>
    <cellStyle name="Ценник 2 3" xfId="45991"/>
    <cellStyle name="Ценник 2 3 2" xfId="45992"/>
    <cellStyle name="Ценник 2 3 2 2" xfId="45993"/>
    <cellStyle name="Ценник 2 3 2 3" xfId="45994"/>
    <cellStyle name="Ценник 2 3 2 4" xfId="45995"/>
    <cellStyle name="Ценник 2 3 2 5" xfId="45996"/>
    <cellStyle name="Ценник 2 3 2 6" xfId="45997"/>
    <cellStyle name="Ценник 2 3 2 7" xfId="45998"/>
    <cellStyle name="Ценник 2 3 2 8" xfId="45999"/>
    <cellStyle name="Ценник 2 3 3" xfId="46000"/>
    <cellStyle name="Ценник 2 3 4" xfId="46001"/>
    <cellStyle name="Ценник 2 3 5" xfId="46002"/>
    <cellStyle name="Ценник 2 3 6" xfId="46003"/>
    <cellStyle name="Ценник 2 3 7" xfId="46004"/>
    <cellStyle name="Ценник 2 3 8" xfId="46005"/>
    <cellStyle name="Ценник 2 3 9" xfId="46006"/>
    <cellStyle name="Ценник 2 4" xfId="46007"/>
    <cellStyle name="Ценник 2 4 2" xfId="46008"/>
    <cellStyle name="Ценник 2 4 2 2" xfId="46009"/>
    <cellStyle name="Ценник 2 4 2 3" xfId="46010"/>
    <cellStyle name="Ценник 2 4 2 4" xfId="46011"/>
    <cellStyle name="Ценник 2 4 2 5" xfId="46012"/>
    <cellStyle name="Ценник 2 4 2 6" xfId="46013"/>
    <cellStyle name="Ценник 2 4 2 7" xfId="46014"/>
    <cellStyle name="Ценник 2 4 2 8" xfId="46015"/>
    <cellStyle name="Ценник 2 4 3" xfId="46016"/>
    <cellStyle name="Ценник 2 4 4" xfId="46017"/>
    <cellStyle name="Ценник 2 4 5" xfId="46018"/>
    <cellStyle name="Ценник 2 4 6" xfId="46019"/>
    <cellStyle name="Ценник 2 4 7" xfId="46020"/>
    <cellStyle name="Ценник 2 4 8" xfId="46021"/>
    <cellStyle name="Ценник 2 4 9" xfId="46022"/>
    <cellStyle name="Ценник 2 5" xfId="46023"/>
    <cellStyle name="Ценник 2 5 2" xfId="46024"/>
    <cellStyle name="Ценник 2 5 3" xfId="46025"/>
    <cellStyle name="Ценник 2 5 4" xfId="46026"/>
    <cellStyle name="Ценник 2 5 5" xfId="46027"/>
    <cellStyle name="Ценник 2 5 6" xfId="46028"/>
    <cellStyle name="Ценник 2 5 7" xfId="46029"/>
    <cellStyle name="Ценник 2 5 8" xfId="46030"/>
    <cellStyle name="Ценник 2 6" xfId="46031"/>
    <cellStyle name="Ценник 2 7" xfId="46032"/>
    <cellStyle name="Ценник 2 8" xfId="46033"/>
    <cellStyle name="Ценник 2 9" xfId="46034"/>
    <cellStyle name="Ценник 3" xfId="46035"/>
    <cellStyle name="Ценник 3 10" xfId="46036"/>
    <cellStyle name="Ценник 3 11" xfId="46037"/>
    <cellStyle name="Ценник 3 2" xfId="46038"/>
    <cellStyle name="Ценник 3 2 2" xfId="46039"/>
    <cellStyle name="Ценник 3 2 2 2" xfId="46040"/>
    <cellStyle name="Ценник 3 2 2 3" xfId="46041"/>
    <cellStyle name="Ценник 3 2 2 4" xfId="46042"/>
    <cellStyle name="Ценник 3 2 2 5" xfId="46043"/>
    <cellStyle name="Ценник 3 2 2 6" xfId="46044"/>
    <cellStyle name="Ценник 3 2 2 7" xfId="46045"/>
    <cellStyle name="Ценник 3 2 2 8" xfId="46046"/>
    <cellStyle name="Ценник 3 2 3" xfId="46047"/>
    <cellStyle name="Ценник 3 2 4" xfId="46048"/>
    <cellStyle name="Ценник 3 2 5" xfId="46049"/>
    <cellStyle name="Ценник 3 2 6" xfId="46050"/>
    <cellStyle name="Ценник 3 2 7" xfId="46051"/>
    <cellStyle name="Ценник 3 2 8" xfId="46052"/>
    <cellStyle name="Ценник 3 2 9" xfId="46053"/>
    <cellStyle name="Ценник 3 3" xfId="46054"/>
    <cellStyle name="Ценник 3 3 2" xfId="46055"/>
    <cellStyle name="Ценник 3 3 2 2" xfId="46056"/>
    <cellStyle name="Ценник 3 3 2 3" xfId="46057"/>
    <cellStyle name="Ценник 3 3 2 4" xfId="46058"/>
    <cellStyle name="Ценник 3 3 2 5" xfId="46059"/>
    <cellStyle name="Ценник 3 3 2 6" xfId="46060"/>
    <cellStyle name="Ценник 3 3 2 7" xfId="46061"/>
    <cellStyle name="Ценник 3 3 2 8" xfId="46062"/>
    <cellStyle name="Ценник 3 3 3" xfId="46063"/>
    <cellStyle name="Ценник 3 3 4" xfId="46064"/>
    <cellStyle name="Ценник 3 3 5" xfId="46065"/>
    <cellStyle name="Ценник 3 3 6" xfId="46066"/>
    <cellStyle name="Ценник 3 3 7" xfId="46067"/>
    <cellStyle name="Ценник 3 3 8" xfId="46068"/>
    <cellStyle name="Ценник 3 3 9" xfId="46069"/>
    <cellStyle name="Ценник 3 4" xfId="46070"/>
    <cellStyle name="Ценник 3 4 2" xfId="46071"/>
    <cellStyle name="Ценник 3 4 3" xfId="46072"/>
    <cellStyle name="Ценник 3 4 4" xfId="46073"/>
    <cellStyle name="Ценник 3 4 5" xfId="46074"/>
    <cellStyle name="Ценник 3 4 6" xfId="46075"/>
    <cellStyle name="Ценник 3 4 7" xfId="46076"/>
    <cellStyle name="Ценник 3 4 8" xfId="46077"/>
    <cellStyle name="Ценник 3 5" xfId="46078"/>
    <cellStyle name="Ценник 3 6" xfId="46079"/>
    <cellStyle name="Ценник 3 7" xfId="46080"/>
    <cellStyle name="Ценник 3 8" xfId="46081"/>
    <cellStyle name="Ценник 3 9" xfId="46082"/>
    <cellStyle name="Ценник 4" xfId="46083"/>
    <cellStyle name="Ценник 4 2" xfId="46084"/>
    <cellStyle name="Ценник 4 2 2" xfId="46085"/>
    <cellStyle name="Ценник 4 2 3" xfId="46086"/>
    <cellStyle name="Ценник 4 2 4" xfId="46087"/>
    <cellStyle name="Ценник 4 2 5" xfId="46088"/>
    <cellStyle name="Ценник 4 2 6" xfId="46089"/>
    <cellStyle name="Ценник 4 2 7" xfId="46090"/>
    <cellStyle name="Ценник 4 2 8" xfId="46091"/>
    <cellStyle name="Ценник 4 3" xfId="46092"/>
    <cellStyle name="Ценник 4 4" xfId="46093"/>
    <cellStyle name="Ценник 4 5" xfId="46094"/>
    <cellStyle name="Ценник 4 6" xfId="46095"/>
    <cellStyle name="Ценник 4 7" xfId="46096"/>
    <cellStyle name="Ценник 4 8" xfId="46097"/>
    <cellStyle name="Ценник 4 9" xfId="46098"/>
    <cellStyle name="Ценник 5" xfId="46099"/>
    <cellStyle name="Ценник 5 2" xfId="46100"/>
    <cellStyle name="Ценник 5 2 2" xfId="46101"/>
    <cellStyle name="Ценник 5 2 3" xfId="46102"/>
    <cellStyle name="Ценник 5 2 4" xfId="46103"/>
    <cellStyle name="Ценник 5 2 5" xfId="46104"/>
    <cellStyle name="Ценник 5 2 6" xfId="46105"/>
    <cellStyle name="Ценник 5 2 7" xfId="46106"/>
    <cellStyle name="Ценник 5 2 8" xfId="46107"/>
    <cellStyle name="Ценник 5 3" xfId="46108"/>
    <cellStyle name="Ценник 5 4" xfId="46109"/>
    <cellStyle name="Ценник 5 5" xfId="46110"/>
    <cellStyle name="Ценник 5 6" xfId="46111"/>
    <cellStyle name="Ценник 5 7" xfId="46112"/>
    <cellStyle name="Ценник 5 8" xfId="46113"/>
    <cellStyle name="Ценник 5 9" xfId="46114"/>
    <cellStyle name="Ценник 6" xfId="46115"/>
    <cellStyle name="Ценник 6 2" xfId="46116"/>
    <cellStyle name="Ценник 6 3" xfId="46117"/>
    <cellStyle name="Ценник 6 4" xfId="46118"/>
    <cellStyle name="Ценник 6 5" xfId="46119"/>
    <cellStyle name="Ценник 6 6" xfId="46120"/>
    <cellStyle name="Ценник 6 7" xfId="46121"/>
    <cellStyle name="Ценник 6 8" xfId="46122"/>
    <cellStyle name="Ценник 7" xfId="46123"/>
    <cellStyle name="Ценник 8" xfId="46124"/>
    <cellStyle name="Ценник 9" xfId="46125"/>
    <cellStyle name="Цифры по центру с десятыми" xfId="46126"/>
    <cellStyle name="Цифры по центру с десятыми 10" xfId="46127"/>
    <cellStyle name="Цифры по центру с десятыми 11" xfId="46128"/>
    <cellStyle name="Цифры по центру с десятыми 12" xfId="46129"/>
    <cellStyle name="Цифры по центру с десятыми 13" xfId="46130"/>
    <cellStyle name="Цифры по центру с десятыми 14" xfId="46131"/>
    <cellStyle name="Цифры по центру с десятыми 15" xfId="46132"/>
    <cellStyle name="Цифры по центру с десятыми 16" xfId="46133"/>
    <cellStyle name="Цифры по центру с десятыми 2" xfId="46134"/>
    <cellStyle name="Цифры по центру с десятыми 2 10" xfId="46135"/>
    <cellStyle name="Цифры по центру с десятыми 2 11" xfId="46136"/>
    <cellStyle name="Цифры по центру с десятыми 2 12" xfId="46137"/>
    <cellStyle name="Цифры по центру с десятыми 2 13" xfId="46138"/>
    <cellStyle name="Цифры по центру с десятыми 2 2" xfId="46139"/>
    <cellStyle name="Цифры по центру с десятыми 2 2 2" xfId="46140"/>
    <cellStyle name="Цифры по центру с десятыми 2 2 2 2" xfId="46141"/>
    <cellStyle name="Цифры по центру с десятыми 2 2 2 3" xfId="46142"/>
    <cellStyle name="Цифры по центру с десятыми 2 2 2 4" xfId="46143"/>
    <cellStyle name="Цифры по центру с десятыми 2 2 2 5" xfId="46144"/>
    <cellStyle name="Цифры по центру с десятыми 2 2 2 6" xfId="46145"/>
    <cellStyle name="Цифры по центру с десятыми 2 2 2 7" xfId="46146"/>
    <cellStyle name="Цифры по центру с десятыми 2 2 2 8" xfId="46147"/>
    <cellStyle name="Цифры по центру с десятыми 2 2 3" xfId="46148"/>
    <cellStyle name="Цифры по центру с десятыми 2 2 4" xfId="46149"/>
    <cellStyle name="Цифры по центру с десятыми 2 2 5" xfId="46150"/>
    <cellStyle name="Цифры по центру с десятыми 2 2 6" xfId="46151"/>
    <cellStyle name="Цифры по центру с десятыми 2 2 7" xfId="46152"/>
    <cellStyle name="Цифры по центру с десятыми 2 2 8" xfId="46153"/>
    <cellStyle name="Цифры по центру с десятыми 2 2 9" xfId="46154"/>
    <cellStyle name="Цифры по центру с десятыми 2 3" xfId="46155"/>
    <cellStyle name="Цифры по центру с десятыми 2 3 2" xfId="46156"/>
    <cellStyle name="Цифры по центру с десятыми 2 3 2 2" xfId="46157"/>
    <cellStyle name="Цифры по центру с десятыми 2 3 2 3" xfId="46158"/>
    <cellStyle name="Цифры по центру с десятыми 2 3 2 4" xfId="46159"/>
    <cellStyle name="Цифры по центру с десятыми 2 3 2 5" xfId="46160"/>
    <cellStyle name="Цифры по центру с десятыми 2 3 2 6" xfId="46161"/>
    <cellStyle name="Цифры по центру с десятыми 2 3 2 7" xfId="46162"/>
    <cellStyle name="Цифры по центру с десятыми 2 3 2 8" xfId="46163"/>
    <cellStyle name="Цифры по центру с десятыми 2 3 3" xfId="46164"/>
    <cellStyle name="Цифры по центру с десятыми 2 3 4" xfId="46165"/>
    <cellStyle name="Цифры по центру с десятыми 2 3 5" xfId="46166"/>
    <cellStyle name="Цифры по центру с десятыми 2 3 6" xfId="46167"/>
    <cellStyle name="Цифры по центру с десятыми 2 3 7" xfId="46168"/>
    <cellStyle name="Цифры по центру с десятыми 2 3 8" xfId="46169"/>
    <cellStyle name="Цифры по центру с десятыми 2 3 9" xfId="46170"/>
    <cellStyle name="Цифры по центру с десятыми 2 4" xfId="46171"/>
    <cellStyle name="Цифры по центру с десятыми 2 4 2" xfId="46172"/>
    <cellStyle name="Цифры по центру с десятыми 2 4 3" xfId="46173"/>
    <cellStyle name="Цифры по центру с десятыми 2 4 4" xfId="46174"/>
    <cellStyle name="Цифры по центру с десятыми 2 4 5" xfId="46175"/>
    <cellStyle name="Цифры по центру с десятыми 2 4 6" xfId="46176"/>
    <cellStyle name="Цифры по центру с десятыми 2 4 7" xfId="46177"/>
    <cellStyle name="Цифры по центру с десятыми 2 4 8" xfId="46178"/>
    <cellStyle name="Цифры по центру с десятыми 2 5" xfId="46179"/>
    <cellStyle name="Цифры по центру с десятыми 2 5 2" xfId="46180"/>
    <cellStyle name="Цифры по центру с десятыми 2 5 3" xfId="46181"/>
    <cellStyle name="Цифры по центру с десятыми 2 5 4" xfId="46182"/>
    <cellStyle name="Цифры по центру с десятыми 2 5 5" xfId="46183"/>
    <cellStyle name="Цифры по центру с десятыми 2 5 6" xfId="46184"/>
    <cellStyle name="Цифры по центру с десятыми 2 5 7" xfId="46185"/>
    <cellStyle name="Цифры по центру с десятыми 2 5 8" xfId="46186"/>
    <cellStyle name="Цифры по центру с десятыми 2 6" xfId="46187"/>
    <cellStyle name="Цифры по центру с десятыми 2 7" xfId="46188"/>
    <cellStyle name="Цифры по центру с десятыми 2 8" xfId="46189"/>
    <cellStyle name="Цифры по центру с десятыми 2 9" xfId="46190"/>
    <cellStyle name="Цифры по центру с десятыми 3" xfId="46191"/>
    <cellStyle name="Цифры по центру с десятыми 3 10" xfId="46192"/>
    <cellStyle name="Цифры по центру с десятыми 3 11" xfId="46193"/>
    <cellStyle name="Цифры по центру с десятыми 3 12" xfId="46194"/>
    <cellStyle name="Цифры по центру с десятыми 3 13" xfId="46195"/>
    <cellStyle name="Цифры по центру с десятыми 3 2" xfId="46196"/>
    <cellStyle name="Цифры по центру с десятыми 3 2 2" xfId="46197"/>
    <cellStyle name="Цифры по центру с десятыми 3 2 2 2" xfId="46198"/>
    <cellStyle name="Цифры по центру с десятыми 3 2 2 3" xfId="46199"/>
    <cellStyle name="Цифры по центру с десятыми 3 2 2 4" xfId="46200"/>
    <cellStyle name="Цифры по центру с десятыми 3 2 2 5" xfId="46201"/>
    <cellStyle name="Цифры по центру с десятыми 3 2 2 6" xfId="46202"/>
    <cellStyle name="Цифры по центру с десятыми 3 2 2 7" xfId="46203"/>
    <cellStyle name="Цифры по центру с десятыми 3 2 2 8" xfId="46204"/>
    <cellStyle name="Цифры по центру с десятыми 3 2 3" xfId="46205"/>
    <cellStyle name="Цифры по центру с десятыми 3 2 4" xfId="46206"/>
    <cellStyle name="Цифры по центру с десятыми 3 2 5" xfId="46207"/>
    <cellStyle name="Цифры по центру с десятыми 3 2 6" xfId="46208"/>
    <cellStyle name="Цифры по центру с десятыми 3 2 7" xfId="46209"/>
    <cellStyle name="Цифры по центру с десятыми 3 2 8" xfId="46210"/>
    <cellStyle name="Цифры по центру с десятыми 3 2 9" xfId="46211"/>
    <cellStyle name="Цифры по центру с десятыми 3 3" xfId="46212"/>
    <cellStyle name="Цифры по центру с десятыми 3 3 2" xfId="46213"/>
    <cellStyle name="Цифры по центру с десятыми 3 3 2 2" xfId="46214"/>
    <cellStyle name="Цифры по центру с десятыми 3 3 2 3" xfId="46215"/>
    <cellStyle name="Цифры по центру с десятыми 3 3 2 4" xfId="46216"/>
    <cellStyle name="Цифры по центру с десятыми 3 3 2 5" xfId="46217"/>
    <cellStyle name="Цифры по центру с десятыми 3 3 2 6" xfId="46218"/>
    <cellStyle name="Цифры по центру с десятыми 3 3 2 7" xfId="46219"/>
    <cellStyle name="Цифры по центру с десятыми 3 3 2 8" xfId="46220"/>
    <cellStyle name="Цифры по центру с десятыми 3 3 3" xfId="46221"/>
    <cellStyle name="Цифры по центру с десятыми 3 3 4" xfId="46222"/>
    <cellStyle name="Цифры по центру с десятыми 3 3 5" xfId="46223"/>
    <cellStyle name="Цифры по центру с десятыми 3 3 6" xfId="46224"/>
    <cellStyle name="Цифры по центру с десятыми 3 3 7" xfId="46225"/>
    <cellStyle name="Цифры по центру с десятыми 3 3 8" xfId="46226"/>
    <cellStyle name="Цифры по центру с десятыми 3 3 9" xfId="46227"/>
    <cellStyle name="Цифры по центру с десятыми 3 4" xfId="46228"/>
    <cellStyle name="Цифры по центру с десятыми 3 4 2" xfId="46229"/>
    <cellStyle name="Цифры по центру с десятыми 3 4 3" xfId="46230"/>
    <cellStyle name="Цифры по центру с десятыми 3 4 4" xfId="46231"/>
    <cellStyle name="Цифры по центру с десятыми 3 4 5" xfId="46232"/>
    <cellStyle name="Цифры по центру с десятыми 3 4 6" xfId="46233"/>
    <cellStyle name="Цифры по центру с десятыми 3 4 7" xfId="46234"/>
    <cellStyle name="Цифры по центру с десятыми 3 4 8" xfId="46235"/>
    <cellStyle name="Цифры по центру с десятыми 3 5" xfId="46236"/>
    <cellStyle name="Цифры по центру с десятыми 3 5 2" xfId="46237"/>
    <cellStyle name="Цифры по центру с десятыми 3 5 3" xfId="46238"/>
    <cellStyle name="Цифры по центру с десятыми 3 5 4" xfId="46239"/>
    <cellStyle name="Цифры по центру с десятыми 3 5 5" xfId="46240"/>
    <cellStyle name="Цифры по центру с десятыми 3 5 6" xfId="46241"/>
    <cellStyle name="Цифры по центру с десятыми 3 5 7" xfId="46242"/>
    <cellStyle name="Цифры по центру с десятыми 3 5 8" xfId="46243"/>
    <cellStyle name="Цифры по центру с десятыми 3 6" xfId="46244"/>
    <cellStyle name="Цифры по центру с десятыми 3 7" xfId="46245"/>
    <cellStyle name="Цифры по центру с десятыми 3 8" xfId="46246"/>
    <cellStyle name="Цифры по центру с десятыми 3 9" xfId="46247"/>
    <cellStyle name="Цифры по центру с десятыми 4" xfId="46248"/>
    <cellStyle name="Цифры по центру с десятыми 4 10" xfId="46249"/>
    <cellStyle name="Цифры по центру с десятыми 4 11" xfId="46250"/>
    <cellStyle name="Цифры по центру с десятыми 4 12" xfId="46251"/>
    <cellStyle name="Цифры по центру с десятыми 4 13" xfId="46252"/>
    <cellStyle name="Цифры по центру с десятыми 4 2" xfId="46253"/>
    <cellStyle name="Цифры по центру с десятыми 4 2 2" xfId="46254"/>
    <cellStyle name="Цифры по центру с десятыми 4 2 2 2" xfId="46255"/>
    <cellStyle name="Цифры по центру с десятыми 4 2 2 3" xfId="46256"/>
    <cellStyle name="Цифры по центру с десятыми 4 2 2 4" xfId="46257"/>
    <cellStyle name="Цифры по центру с десятыми 4 2 2 5" xfId="46258"/>
    <cellStyle name="Цифры по центру с десятыми 4 2 2 6" xfId="46259"/>
    <cellStyle name="Цифры по центру с десятыми 4 2 2 7" xfId="46260"/>
    <cellStyle name="Цифры по центру с десятыми 4 2 2 8" xfId="46261"/>
    <cellStyle name="Цифры по центру с десятыми 4 2 3" xfId="46262"/>
    <cellStyle name="Цифры по центру с десятыми 4 2 4" xfId="46263"/>
    <cellStyle name="Цифры по центру с десятыми 4 2 5" xfId="46264"/>
    <cellStyle name="Цифры по центру с десятыми 4 2 6" xfId="46265"/>
    <cellStyle name="Цифры по центру с десятыми 4 2 7" xfId="46266"/>
    <cellStyle name="Цифры по центру с десятыми 4 2 8" xfId="46267"/>
    <cellStyle name="Цифры по центру с десятыми 4 2 9" xfId="46268"/>
    <cellStyle name="Цифры по центру с десятыми 4 3" xfId="46269"/>
    <cellStyle name="Цифры по центру с десятыми 4 3 2" xfId="46270"/>
    <cellStyle name="Цифры по центру с десятыми 4 3 2 2" xfId="46271"/>
    <cellStyle name="Цифры по центру с десятыми 4 3 2 3" xfId="46272"/>
    <cellStyle name="Цифры по центру с десятыми 4 3 2 4" xfId="46273"/>
    <cellStyle name="Цифры по центру с десятыми 4 3 2 5" xfId="46274"/>
    <cellStyle name="Цифры по центру с десятыми 4 3 2 6" xfId="46275"/>
    <cellStyle name="Цифры по центру с десятыми 4 3 2 7" xfId="46276"/>
    <cellStyle name="Цифры по центру с десятыми 4 3 2 8" xfId="46277"/>
    <cellStyle name="Цифры по центру с десятыми 4 3 3" xfId="46278"/>
    <cellStyle name="Цифры по центру с десятыми 4 3 4" xfId="46279"/>
    <cellStyle name="Цифры по центру с десятыми 4 3 5" xfId="46280"/>
    <cellStyle name="Цифры по центру с десятыми 4 3 6" xfId="46281"/>
    <cellStyle name="Цифры по центру с десятыми 4 3 7" xfId="46282"/>
    <cellStyle name="Цифры по центру с десятыми 4 3 8" xfId="46283"/>
    <cellStyle name="Цифры по центру с десятыми 4 3 9" xfId="46284"/>
    <cellStyle name="Цифры по центру с десятыми 4 4" xfId="46285"/>
    <cellStyle name="Цифры по центру с десятыми 4 4 2" xfId="46286"/>
    <cellStyle name="Цифры по центру с десятыми 4 4 3" xfId="46287"/>
    <cellStyle name="Цифры по центру с десятыми 4 4 4" xfId="46288"/>
    <cellStyle name="Цифры по центру с десятыми 4 4 5" xfId="46289"/>
    <cellStyle name="Цифры по центру с десятыми 4 4 6" xfId="46290"/>
    <cellStyle name="Цифры по центру с десятыми 4 4 7" xfId="46291"/>
    <cellStyle name="Цифры по центру с десятыми 4 4 8" xfId="46292"/>
    <cellStyle name="Цифры по центру с десятыми 4 5" xfId="46293"/>
    <cellStyle name="Цифры по центру с десятыми 4 5 2" xfId="46294"/>
    <cellStyle name="Цифры по центру с десятыми 4 5 3" xfId="46295"/>
    <cellStyle name="Цифры по центру с десятыми 4 5 4" xfId="46296"/>
    <cellStyle name="Цифры по центру с десятыми 4 5 5" xfId="46297"/>
    <cellStyle name="Цифры по центру с десятыми 4 5 6" xfId="46298"/>
    <cellStyle name="Цифры по центру с десятыми 4 5 7" xfId="46299"/>
    <cellStyle name="Цифры по центру с десятыми 4 5 8" xfId="46300"/>
    <cellStyle name="Цифры по центру с десятыми 4 6" xfId="46301"/>
    <cellStyle name="Цифры по центру с десятыми 4 7" xfId="46302"/>
    <cellStyle name="Цифры по центру с десятыми 4 8" xfId="46303"/>
    <cellStyle name="Цифры по центру с десятыми 4 9" xfId="46304"/>
    <cellStyle name="Цифры по центру с десятыми 5" xfId="46305"/>
    <cellStyle name="Цифры по центру с десятыми 5 2" xfId="46306"/>
    <cellStyle name="Цифры по центру с десятыми 5 2 2" xfId="46307"/>
    <cellStyle name="Цифры по центру с десятыми 5 2 3" xfId="46308"/>
    <cellStyle name="Цифры по центру с десятыми 5 2 4" xfId="46309"/>
    <cellStyle name="Цифры по центру с десятыми 5 2 5" xfId="46310"/>
    <cellStyle name="Цифры по центру с десятыми 5 2 6" xfId="46311"/>
    <cellStyle name="Цифры по центру с десятыми 5 2 7" xfId="46312"/>
    <cellStyle name="Цифры по центру с десятыми 5 2 8" xfId="46313"/>
    <cellStyle name="Цифры по центру с десятыми 5 3" xfId="46314"/>
    <cellStyle name="Цифры по центру с десятыми 5 4" xfId="46315"/>
    <cellStyle name="Цифры по центру с десятыми 5 5" xfId="46316"/>
    <cellStyle name="Цифры по центру с десятыми 5 6" xfId="46317"/>
    <cellStyle name="Цифры по центру с десятыми 5 7" xfId="46318"/>
    <cellStyle name="Цифры по центру с десятыми 5 8" xfId="46319"/>
    <cellStyle name="Цифры по центру с десятыми 5 9" xfId="46320"/>
    <cellStyle name="Цифры по центру с десятыми 6" xfId="46321"/>
    <cellStyle name="Цифры по центру с десятыми 6 2" xfId="46322"/>
    <cellStyle name="Цифры по центру с десятыми 6 2 2" xfId="46323"/>
    <cellStyle name="Цифры по центру с десятыми 6 2 3" xfId="46324"/>
    <cellStyle name="Цифры по центру с десятыми 6 2 4" xfId="46325"/>
    <cellStyle name="Цифры по центру с десятыми 6 2 5" xfId="46326"/>
    <cellStyle name="Цифры по центру с десятыми 6 2 6" xfId="46327"/>
    <cellStyle name="Цифры по центру с десятыми 6 2 7" xfId="46328"/>
    <cellStyle name="Цифры по центру с десятыми 6 2 8" xfId="46329"/>
    <cellStyle name="Цифры по центру с десятыми 6 3" xfId="46330"/>
    <cellStyle name="Цифры по центру с десятыми 6 4" xfId="46331"/>
    <cellStyle name="Цифры по центру с десятыми 6 5" xfId="46332"/>
    <cellStyle name="Цифры по центру с десятыми 6 6" xfId="46333"/>
    <cellStyle name="Цифры по центру с десятыми 6 7" xfId="46334"/>
    <cellStyle name="Цифры по центру с десятыми 6 8" xfId="46335"/>
    <cellStyle name="Цифры по центру с десятыми 6 9" xfId="46336"/>
    <cellStyle name="Цифры по центру с десятыми 7" xfId="46337"/>
    <cellStyle name="Цифры по центру с десятыми 7 2" xfId="46338"/>
    <cellStyle name="Цифры по центру с десятыми 7 3" xfId="46339"/>
    <cellStyle name="Цифры по центру с десятыми 7 4" xfId="46340"/>
    <cellStyle name="Цифры по центру с десятыми 7 5" xfId="46341"/>
    <cellStyle name="Цифры по центру с десятыми 7 6" xfId="46342"/>
    <cellStyle name="Цифры по центру с десятыми 7 7" xfId="46343"/>
    <cellStyle name="Цифры по центру с десятыми 7 8" xfId="46344"/>
    <cellStyle name="Цифры по центру с десятыми 8" xfId="46345"/>
    <cellStyle name="Цифры по центру с десятыми 8 2" xfId="46346"/>
    <cellStyle name="Цифры по центру с десятыми 8 3" xfId="46347"/>
    <cellStyle name="Цифры по центру с десятыми 8 4" xfId="46348"/>
    <cellStyle name="Цифры по центру с десятыми 8 5" xfId="46349"/>
    <cellStyle name="Цифры по центру с десятыми 8 6" xfId="46350"/>
    <cellStyle name="Цифры по центру с десятыми 8 7" xfId="46351"/>
    <cellStyle name="Цифры по центру с десятыми 8 8" xfId="46352"/>
    <cellStyle name="Цифры по центру с десятыми 9" xfId="46353"/>
    <cellStyle name="число" xfId="46354"/>
    <cellStyle name="Џђћ–…ќ’ќ›‰" xfId="46355"/>
    <cellStyle name="Џђћ–…ќ’ќ›‰ 2" xfId="46356"/>
    <cellStyle name="Џђћ–…ќ’ќ›‰ 3" xfId="46357"/>
    <cellStyle name="Џђћ–…ќ’ќ›‰ 3 2" xfId="46358"/>
    <cellStyle name="Џђћ–…ќ’ќ›‰ 3 2 2" xfId="46359"/>
    <cellStyle name="Џђћ–…ќ’ќ›‰ 3 3" xfId="46360"/>
    <cellStyle name="Џђћ–…ќ’ќ›‰ 4" xfId="46361"/>
    <cellStyle name="Џђћ–…ќ’ќ›‰ 4 2" xfId="46362"/>
    <cellStyle name="Џђћ–…ќ’ќ›‰ 4 3" xfId="46363"/>
    <cellStyle name="Џђћ–…ќ’ќ›‰ 4 4" xfId="46364"/>
    <cellStyle name="Џђћ–…ќ’ќ›‰ 5" xfId="46365"/>
    <cellStyle name="Џђћ–…ќ’ќ›‰ 5 2" xfId="46366"/>
    <cellStyle name="Џђћ–…ќ’ќ›‰ 5 3" xfId="46367"/>
    <cellStyle name="Џђћ–…ќ’ќ›‰ 6" xfId="46368"/>
    <cellStyle name="Џђћ–…ќ’ќ›‰ 6 2" xfId="46369"/>
    <cellStyle name="Џђћ–…ќ’ќ›‰ 7" xfId="46370"/>
    <cellStyle name="Шапка" xfId="46371"/>
    <cellStyle name="Шапка 10" xfId="46372"/>
    <cellStyle name="Шапка 11" xfId="46373"/>
    <cellStyle name="Шапка 12" xfId="46374"/>
    <cellStyle name="Шапка 13" xfId="46375"/>
    <cellStyle name="Шапка 2" xfId="46376"/>
    <cellStyle name="Шапка 2 2" xfId="46377"/>
    <cellStyle name="Шапка 2 2 2" xfId="46378"/>
    <cellStyle name="Шапка 2 2 3" xfId="46379"/>
    <cellStyle name="Шапка 2 2 4" xfId="46380"/>
    <cellStyle name="Шапка 2 2 5" xfId="46381"/>
    <cellStyle name="Шапка 2 2 6" xfId="46382"/>
    <cellStyle name="Шапка 2 2 7" xfId="46383"/>
    <cellStyle name="Шапка 2 2 8" xfId="46384"/>
    <cellStyle name="Шапка 2 3" xfId="46385"/>
    <cellStyle name="Шапка 2 4" xfId="46386"/>
    <cellStyle name="Шапка 2 5" xfId="46387"/>
    <cellStyle name="Шапка 2 6" xfId="46388"/>
    <cellStyle name="Шапка 2 7" xfId="46389"/>
    <cellStyle name="Шапка 2 8" xfId="46390"/>
    <cellStyle name="Шапка 2 9" xfId="46391"/>
    <cellStyle name="Шапка 3" xfId="46392"/>
    <cellStyle name="Шапка 3 2" xfId="46393"/>
    <cellStyle name="Шапка 3 2 2" xfId="46394"/>
    <cellStyle name="Шапка 3 2 3" xfId="46395"/>
    <cellStyle name="Шапка 3 2 4" xfId="46396"/>
    <cellStyle name="Шапка 3 2 5" xfId="46397"/>
    <cellStyle name="Шапка 3 2 6" xfId="46398"/>
    <cellStyle name="Шапка 3 2 7" xfId="46399"/>
    <cellStyle name="Шапка 3 2 8" xfId="46400"/>
    <cellStyle name="Шапка 3 3" xfId="46401"/>
    <cellStyle name="Шапка 3 4" xfId="46402"/>
    <cellStyle name="Шапка 3 5" xfId="46403"/>
    <cellStyle name="Шапка 3 6" xfId="46404"/>
    <cellStyle name="Шапка 3 7" xfId="46405"/>
    <cellStyle name="Шапка 3 8" xfId="46406"/>
    <cellStyle name="Шапка 3 9" xfId="46407"/>
    <cellStyle name="Шапка 4" xfId="46408"/>
    <cellStyle name="Шапка 4 2" xfId="46409"/>
    <cellStyle name="Шапка 4 3" xfId="46410"/>
    <cellStyle name="Шапка 4 4" xfId="46411"/>
    <cellStyle name="Шапка 4 5" xfId="46412"/>
    <cellStyle name="Шапка 4 6" xfId="46413"/>
    <cellStyle name="Шапка 4 7" xfId="46414"/>
    <cellStyle name="Шапка 4 8" xfId="46415"/>
    <cellStyle name="Шапка 5" xfId="46416"/>
    <cellStyle name="Шапка 5 2" xfId="46417"/>
    <cellStyle name="Шапка 5 3" xfId="46418"/>
    <cellStyle name="Шапка 5 4" xfId="46419"/>
    <cellStyle name="Шапка 5 5" xfId="46420"/>
    <cellStyle name="Шапка 5 6" xfId="46421"/>
    <cellStyle name="Шапка 5 7" xfId="46422"/>
    <cellStyle name="Шапка 5 8" xfId="46423"/>
    <cellStyle name="Шапка 6" xfId="46424"/>
    <cellStyle name="Шапка 7" xfId="46425"/>
    <cellStyle name="Шапка 8" xfId="46426"/>
    <cellStyle name="Шапка 9" xfId="46427"/>
    <cellStyle name="Шапка таблицы" xfId="46428"/>
    <cellStyle name="Шапка таблицы 10" xfId="46429"/>
    <cellStyle name="Шапка таблицы 11" xfId="46430"/>
    <cellStyle name="Шапка таблицы 12" xfId="46431"/>
    <cellStyle name="Шапка таблицы 13" xfId="46432"/>
    <cellStyle name="Шапка таблицы 2" xfId="46433"/>
    <cellStyle name="Шапка таблицы 2 2" xfId="46434"/>
    <cellStyle name="Шапка таблицы 2 2 2" xfId="46435"/>
    <cellStyle name="Шапка таблицы 2 2 3" xfId="46436"/>
    <cellStyle name="Шапка таблицы 2 2 4" xfId="46437"/>
    <cellStyle name="Шапка таблицы 2 2 5" xfId="46438"/>
    <cellStyle name="Шапка таблицы 2 2 6" xfId="46439"/>
    <cellStyle name="Шапка таблицы 2 2 7" xfId="46440"/>
    <cellStyle name="Шапка таблицы 2 2 8" xfId="46441"/>
    <cellStyle name="Шапка таблицы 2 3" xfId="46442"/>
    <cellStyle name="Шапка таблицы 2 4" xfId="46443"/>
    <cellStyle name="Шапка таблицы 2 5" xfId="46444"/>
    <cellStyle name="Шапка таблицы 2 6" xfId="46445"/>
    <cellStyle name="Шапка таблицы 2 7" xfId="46446"/>
    <cellStyle name="Шапка таблицы 2 8" xfId="46447"/>
    <cellStyle name="Шапка таблицы 2 9" xfId="46448"/>
    <cellStyle name="Шапка таблицы 3" xfId="46449"/>
    <cellStyle name="Шапка таблицы 3 2" xfId="46450"/>
    <cellStyle name="Шапка таблицы 3 2 2" xfId="46451"/>
    <cellStyle name="Шапка таблицы 3 2 3" xfId="46452"/>
    <cellStyle name="Шапка таблицы 3 2 4" xfId="46453"/>
    <cellStyle name="Шапка таблицы 3 2 5" xfId="46454"/>
    <cellStyle name="Шапка таблицы 3 2 6" xfId="46455"/>
    <cellStyle name="Шапка таблицы 3 2 7" xfId="46456"/>
    <cellStyle name="Шапка таблицы 3 2 8" xfId="46457"/>
    <cellStyle name="Шапка таблицы 3 3" xfId="46458"/>
    <cellStyle name="Шапка таблицы 3 4" xfId="46459"/>
    <cellStyle name="Шапка таблицы 3 5" xfId="46460"/>
    <cellStyle name="Шапка таблицы 3 6" xfId="46461"/>
    <cellStyle name="Шапка таблицы 3 7" xfId="46462"/>
    <cellStyle name="Шапка таблицы 3 8" xfId="46463"/>
    <cellStyle name="Шапка таблицы 3 9" xfId="46464"/>
    <cellStyle name="Шапка таблицы 4" xfId="46465"/>
    <cellStyle name="Шапка таблицы 4 2" xfId="46466"/>
    <cellStyle name="Шапка таблицы 4 3" xfId="46467"/>
    <cellStyle name="Шапка таблицы 4 4" xfId="46468"/>
    <cellStyle name="Шапка таблицы 4 5" xfId="46469"/>
    <cellStyle name="Шапка таблицы 4 6" xfId="46470"/>
    <cellStyle name="Шапка таблицы 4 7" xfId="46471"/>
    <cellStyle name="Шапка таблицы 4 8" xfId="46472"/>
    <cellStyle name="Шапка таблицы 5" xfId="46473"/>
    <cellStyle name="Шапка таблицы 5 2" xfId="46474"/>
    <cellStyle name="Шапка таблицы 5 3" xfId="46475"/>
    <cellStyle name="Шапка таблицы 5 4" xfId="46476"/>
    <cellStyle name="Шапка таблицы 5 5" xfId="46477"/>
    <cellStyle name="Шапка таблицы 5 6" xfId="46478"/>
    <cellStyle name="Шапка таблицы 5 7" xfId="46479"/>
    <cellStyle name="Шапка таблицы 5 8" xfId="46480"/>
    <cellStyle name="Шапка таблицы 6" xfId="46481"/>
    <cellStyle name="Шапка таблицы 7" xfId="46482"/>
    <cellStyle name="Шапка таблицы 8" xfId="46483"/>
    <cellStyle name="Шапка таблицы 9" xfId="46484"/>
    <cellStyle name="Шапка_UPDATE.MONITORING.OS.EE.2.02.TO.1.3.64" xfId="46485"/>
    <cellStyle name="ШАУ" xfId="46486"/>
    <cellStyle name="ШАУ 10" xfId="46487"/>
    <cellStyle name="ШАУ 11" xfId="46488"/>
    <cellStyle name="ШАУ 12" xfId="46489"/>
    <cellStyle name="ШАУ 13" xfId="46490"/>
    <cellStyle name="ШАУ 2" xfId="46491"/>
    <cellStyle name="ШАУ 2 2" xfId="46492"/>
    <cellStyle name="ШАУ 2 2 2" xfId="46493"/>
    <cellStyle name="ШАУ 2 2 3" xfId="46494"/>
    <cellStyle name="ШАУ 2 2 4" xfId="46495"/>
    <cellStyle name="ШАУ 2 2 5" xfId="46496"/>
    <cellStyle name="ШАУ 2 2 6" xfId="46497"/>
    <cellStyle name="ШАУ 2 2 7" xfId="46498"/>
    <cellStyle name="ШАУ 2 2 8" xfId="46499"/>
    <cellStyle name="ШАУ 2 3" xfId="46500"/>
    <cellStyle name="ШАУ 2 4" xfId="46501"/>
    <cellStyle name="ШАУ 2 5" xfId="46502"/>
    <cellStyle name="ШАУ 2 6" xfId="46503"/>
    <cellStyle name="ШАУ 2 7" xfId="46504"/>
    <cellStyle name="ШАУ 2 8" xfId="46505"/>
    <cellStyle name="ШАУ 2 9" xfId="46506"/>
    <cellStyle name="ШАУ 3" xfId="46507"/>
    <cellStyle name="ШАУ 3 2" xfId="46508"/>
    <cellStyle name="ШАУ 3 2 2" xfId="46509"/>
    <cellStyle name="ШАУ 3 2 3" xfId="46510"/>
    <cellStyle name="ШАУ 3 2 4" xfId="46511"/>
    <cellStyle name="ШАУ 3 2 5" xfId="46512"/>
    <cellStyle name="ШАУ 3 2 6" xfId="46513"/>
    <cellStyle name="ШАУ 3 2 7" xfId="46514"/>
    <cellStyle name="ШАУ 3 2 8" xfId="46515"/>
    <cellStyle name="ШАУ 3 3" xfId="46516"/>
    <cellStyle name="ШАУ 3 4" xfId="46517"/>
    <cellStyle name="ШАУ 3 5" xfId="46518"/>
    <cellStyle name="ШАУ 3 6" xfId="46519"/>
    <cellStyle name="ШАУ 3 7" xfId="46520"/>
    <cellStyle name="ШАУ 3 8" xfId="46521"/>
    <cellStyle name="ШАУ 3 9" xfId="46522"/>
    <cellStyle name="ШАУ 4" xfId="46523"/>
    <cellStyle name="ШАУ 4 2" xfId="46524"/>
    <cellStyle name="ШАУ 4 3" xfId="46525"/>
    <cellStyle name="ШАУ 4 4" xfId="46526"/>
    <cellStyle name="ШАУ 4 5" xfId="46527"/>
    <cellStyle name="ШАУ 4 6" xfId="46528"/>
    <cellStyle name="ШАУ 4 7" xfId="46529"/>
    <cellStyle name="ШАУ 4 8" xfId="46530"/>
    <cellStyle name="ШАУ 5" xfId="46531"/>
    <cellStyle name="ШАУ 5 2" xfId="46532"/>
    <cellStyle name="ШАУ 5 3" xfId="46533"/>
    <cellStyle name="ШАУ 5 4" xfId="46534"/>
    <cellStyle name="ШАУ 5 5" xfId="46535"/>
    <cellStyle name="ШАУ 5 6" xfId="46536"/>
    <cellStyle name="ШАУ 5 7" xfId="46537"/>
    <cellStyle name="ШАУ 5 8" xfId="46538"/>
    <cellStyle name="ШАУ 6" xfId="46539"/>
    <cellStyle name="ШАУ 7" xfId="46540"/>
    <cellStyle name="ШАУ 8" xfId="46541"/>
    <cellStyle name="ШАУ 9" xfId="46542"/>
    <cellStyle name="Экспертиза" xfId="46543"/>
    <cellStyle name="標準_PL-CF sheet" xfId="46544"/>
    <cellStyle name="㼿㼿" xfId="46545"/>
    <cellStyle name="㼿㼿 2" xfId="46546"/>
    <cellStyle name="㼿㼿 2 2" xfId="46547"/>
    <cellStyle name="㼿㼿 2 2 2" xfId="46548"/>
    <cellStyle name="㼿㼿 2 2 3" xfId="46549"/>
    <cellStyle name="㼿㼿 2 3" xfId="46550"/>
    <cellStyle name="㼿㼿 2 4" xfId="46551"/>
    <cellStyle name="㼿㼿 3" xfId="46552"/>
    <cellStyle name="㼿㼿 3 2" xfId="46553"/>
    <cellStyle name="㼿㼿 3 2 2" xfId="46554"/>
    <cellStyle name="㼿㼿 3 2 3" xfId="46555"/>
    <cellStyle name="㼿㼿 3 3" xfId="46556"/>
    <cellStyle name="㼿㼿 3 4" xfId="46557"/>
    <cellStyle name="㼿㼿 4" xfId="46558"/>
    <cellStyle name="㼿㼿 4 2" xfId="46559"/>
    <cellStyle name="㼿㼿 4 3" xfId="46560"/>
    <cellStyle name="㼿㼿 5" xfId="46561"/>
    <cellStyle name="㼿㼿 5 2" xfId="46562"/>
    <cellStyle name="㼿㼿 5 3" xfId="46563"/>
    <cellStyle name="㼿㼿 6" xfId="46564"/>
    <cellStyle name="㼿㼿 7" xfId="46565"/>
    <cellStyle name="㼿㼿 8" xfId="46566"/>
    <cellStyle name="㼿㼿?" xfId="46567"/>
    <cellStyle name="㼿㼿? 2" xfId="46568"/>
    <cellStyle name="㼿㼿? 2 2" xfId="46569"/>
    <cellStyle name="㼿㼿? 2 2 2" xfId="46570"/>
    <cellStyle name="㼿㼿? 2 2 3" xfId="46571"/>
    <cellStyle name="㼿㼿? 2 3" xfId="46572"/>
    <cellStyle name="㼿㼿? 2 4" xfId="46573"/>
    <cellStyle name="㼿㼿? 3" xfId="46574"/>
    <cellStyle name="㼿㼿? 3 2" xfId="46575"/>
    <cellStyle name="㼿㼿? 3 2 2" xfId="46576"/>
    <cellStyle name="㼿㼿? 3 2 3" xfId="46577"/>
    <cellStyle name="㼿㼿? 3 3" xfId="46578"/>
    <cellStyle name="㼿㼿? 3 4" xfId="46579"/>
    <cellStyle name="㼿㼿? 4" xfId="46580"/>
    <cellStyle name="㼿㼿? 4 2" xfId="46581"/>
    <cellStyle name="㼿㼿? 4 3" xfId="46582"/>
    <cellStyle name="㼿㼿? 5" xfId="46583"/>
    <cellStyle name="㼿㼿? 5 2" xfId="46584"/>
    <cellStyle name="㼿㼿? 5 3" xfId="46585"/>
    <cellStyle name="㼿㼿? 6" xfId="46586"/>
    <cellStyle name="㼿㼿? 7" xfId="46587"/>
    <cellStyle name="㼿㼿? 8" xfId="46588"/>
    <cellStyle name="㼿㼿_Укрупненный расчет  Варнав._3" xfId="46589"/>
    <cellStyle name="㼿㼿㼿" xfId="46590"/>
    <cellStyle name="㼿㼿㼿?" xfId="46591"/>
    <cellStyle name="㼿㼿㼿_Укрупненный расчет  Варнав._6" xfId="46592"/>
    <cellStyle name="㼿㼿㼿㼿" xfId="46593"/>
    <cellStyle name="㼿㼿㼿㼿?" xfId="46594"/>
    <cellStyle name="㼿㼿㼿㼿_Укрупненный расчет  Варнав._5" xfId="46595"/>
    <cellStyle name="㼿㼿㼿㼿㼿" xfId="46596"/>
    <cellStyle name="㼿㼿㼿㼿㼿 2" xfId="46597"/>
    <cellStyle name="㼿㼿㼿㼿㼿 2 2" xfId="46598"/>
    <cellStyle name="㼿㼿㼿㼿㼿 2 2 2" xfId="46599"/>
    <cellStyle name="㼿㼿㼿㼿㼿 2 2 3" xfId="46600"/>
    <cellStyle name="㼿㼿㼿㼿㼿 2 3" xfId="46601"/>
    <cellStyle name="㼿㼿㼿㼿㼿 2 4" xfId="46602"/>
    <cellStyle name="㼿㼿㼿㼿㼿 3" xfId="46603"/>
    <cellStyle name="㼿㼿㼿㼿㼿 3 2" xfId="46604"/>
    <cellStyle name="㼿㼿㼿㼿㼿 3 2 2" xfId="46605"/>
    <cellStyle name="㼿㼿㼿㼿㼿 3 2 3" xfId="46606"/>
    <cellStyle name="㼿㼿㼿㼿㼿 3 3" xfId="46607"/>
    <cellStyle name="㼿㼿㼿㼿㼿 3 4" xfId="46608"/>
    <cellStyle name="㼿㼿㼿㼿㼿 4" xfId="46609"/>
    <cellStyle name="㼿㼿㼿㼿㼿 4 2" xfId="46610"/>
    <cellStyle name="㼿㼿㼿㼿㼿 4 3" xfId="46611"/>
    <cellStyle name="㼿㼿㼿㼿㼿 5" xfId="46612"/>
    <cellStyle name="㼿㼿㼿㼿㼿 5 2" xfId="46613"/>
    <cellStyle name="㼿㼿㼿㼿㼿 5 3" xfId="46614"/>
    <cellStyle name="㼿㼿㼿㼿㼿 6" xfId="46615"/>
    <cellStyle name="㼿㼿㼿㼿㼿 7" xfId="46616"/>
    <cellStyle name="㼿㼿㼿㼿㼿 8" xfId="46617"/>
    <cellStyle name="㼿㼿㼿㼿㼿?" xfId="46618"/>
    <cellStyle name="㼿㼿㼿㼿㼿_Укрупненный расчет  Варнав." xfId="46619"/>
    <cellStyle name="㼿㼿㼿㼿㼿㼿?" xfId="46620"/>
    <cellStyle name="㼿㼿㼿㼿㼿㼿㼿㼿" xfId="46621"/>
    <cellStyle name="㼿㼿㼿㼿㼿㼿㼿㼿㼿" xfId="46622"/>
    <cellStyle name="㼿㼿㼿㼿㼿㼿㼿㼿㼿㼿" xfId="46623"/>
    <cellStyle name="䁺_x0001_" xfId="466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ET\&#1055;&#1088;&#1077;&#1076;&#1074;&#1072;&#1088;&#1080;&#1090;&#1077;&#1083;&#1100;&#1085;&#1099;&#1081;%20&#1041;&#1044;&#1056;%202012%20&#1075;&#1086;&#1076;\17.01.2012\&#1057;&#1073;&#1099;&#1090;%20&#1041;&#1044;&#1056;%202012%20&#1042;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13-def/c&#1077;&#1085;&#1090;/v-2012-2016-2030-19,09%2013-VAR1-&#1085;&#1086;&#1074;&#1099;&#1081;%20-&#1092;&#1080;&#1085;&#1080;&#1096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B-PL\NBPL\_F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ganieva\AppData\Local\Microsoft\Windows\Temporary%20Internet%20Files\Content.Outlook\IEXTCGCY\3)%20()%20KOTEL%20CALC%20NVV%20NET%205%2072_(v3%2010)%20%2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sanovaEI/Desktop/&#1050;&#1085;&#1080;&#1075;&#1072;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hazov_IN\Local%20Settings\Temporary%20Internet%20Files\OLK2\&#1052;&#1086;&#1076;&#1077;&#1083;&#110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TEPLO.PREDEL.2010_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SC_W/&#1055;&#1088;&#1086;&#1075;&#1085;&#1086;&#1079;/&#1055;&#1088;&#1086;&#1075;05_00(27.06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edzhinaVA/AppData/Local/Microsoft/Windows/Temporary%20Internet%20Files/Content.Outlook/T578HD5L/CALC.TARIFF.PEREDACHA.EE.5.86%20(3)&#1041;&#1077;&#1083;&#1086;&#1103;&#1088;&#1089;&#1082;&#1080;&#1081;%20&#1087;&#1088;&#1086;&#1075;&#1086;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ldin/!&#1056;&#1040;&#1041;&#1054;&#1063;&#1048;&#1045;/_&#1056;&#1072;&#1073;&#1086;&#1090;&#1099;/2014%20-%20&#1070;&#1088;&#1069;&#1057;&#1050;%20(RAB-3)/&#1054;&#1089;&#1077;&#1085;&#1085;&#1077;&#1077;%20&#1091;&#1090;&#1086;&#1095;&#1085;&#1077;&#1085;&#1080;&#1077;/&#1055;&#1086;&#1083;&#1091;&#1095;&#1077;&#1085;&#1086;%20&#1074;%20&#1076;&#1077;&#1082;&#1072;&#1073;&#1088;&#1077;/6)%20&#1087;&#1086;&#1089;&#1083;&#1077;&#1076;&#1089;&#1090;&#1074;&#1080;&#1103;%20&#1088;&#1077;&#1096;&#1077;&#1085;&#1080;&#1103;%20&#1056;&#1069;&#1050;/PREDEL.PEREDACHA.NOV2012(v1.3)%20&#1074;&#1072;&#1088;&#1080;&#1072;&#1085;&#1090;%20&#1056;&#1069;&#1050;%20&#1089;%20&#1085;&#1086;&#1074;&#1099;&#1084;%20&#1056;&#1048;&#1050;%20&#1080;%20&#1089;&#1075;&#1083;&#1072;&#1078;&#1080;&#1074;%20(&#1085;&#1072;%202015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&#1085;&#1099;&#1077;%20&#1055;&#1077;&#1088;&#1077;&#1076;&#1072;&#1095;&#1072;/2014/2014%20(&#1087;&#1086;&#1089;&#1083;&#1077;%2015.08.2013)/2)%20&#1044;&#1069;&#1057;/&#1064;&#1072;&#1073;&#1083;&#1086;&#1085;%20&#1056;&#1057;&#1058;%202014-2016%20(06.11.13)/2014%20&#1075;&#1086;&#1076;/6)%20CALC.TARIFF.PEREDACHA.EE.5.86(v2.0f)%20%20&#1061;&#1052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_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88;&#1072;&#1085;&#1089;&#1087;&#1086;&#1088;&#1090;&#1072;%20&#1101;&#1083;&#1077;&#1082;&#1090;&#1088;&#1086;&#1101;&#1085;&#1077;&#1088;&#1075;&#1080;&#1080;/&#1047;&#1072;&#1081;&#1094;&#1077;&#1074;&#1072;/&#1041;&#1070;&#1044;&#1046;&#1045;&#1058;/&#1041;&#1044;&#1056;%202013/2008/02_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84;&#1077;&#1090;&#1085;&#1086;-&#1076;&#1086;&#1075;&#1086;&#1074;&#1086;&#1088;&#1085;&#1086;&#1081;%20&#1086;&#1090;&#1076;&#1077;&#1083;/&#1056;&#1045;&#1045;&#1057;&#1058;%20&#1047;&#1040;&#1050;&#1051;&#1070;&#1063;&#1045;&#1053;&#1053;&#1067;&#1061;%20&#1044;&#1054;&#1043;&#1054;&#1042;&#1054;&#1056;&#1054;&#1042;/&#1056;&#1045;&#1045;&#1057;&#1058;&#1056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0;&#1082;&#1090;&#1099;_&#1089;&#1074;&#1077;&#1088;&#1086;&#1082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kovaOA/AppData/Local/Microsoft/Windows/Temporary%20Internet%20Files/Content.Outlook/2216H0P4/&#1052;&#1072;&#1088;&#1080;&#1103;/&#1055;&#1040;&#1051;&#1068;&#1050;&#1054;&#1042;&#1040;%20&#1054;.&#1040;/&#1087;&#1086;&#1084;&#1077;&#1085;&#1103;&#1090;&#1100;%20&#1074;%20&#1053;&#1042;&#1042;/&#1056;&#1072;&#1089;&#1095;&#1077;&#1090;_&#1072;&#1088;&#1077;&#1085;&#1076;&#1099;_&#1062;&#1047;_&#1044;&#1062;&#1047;_2015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ksandrsokolovskij/Library/Caches/TemporaryItems/Outlook%20Temp/07_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55;&#1069;%20&#1072;&#1087;&#1088;&#1077;&#1083;&#1100;_20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b-409-02\net_&#1087;&#1072;&#1083;&#1100;&#1082;&#1086;&#1074;&#1072;\&#1053;&#1086;&#1074;&#1072;&#1103;%20&#1087;&#1072;&#1087;&#1082;&#1072;\2009\2010&#1075;\&#1058;&#1072;&#1088;&#1080;&#1092;&#1085;&#1072;&#1103;%20&#1082;&#1086;&#1084;&#1087;&#1072;&#1085;&#1080;&#1103;%202011%20&#1044;&#1047;%20(&#1056;&#1057;&#1058;)\&#1057;&#1074;&#1086;&#1076;%20&#1087;&#1088;&#1086;&#1090;&#1082;&#1086;&#1083;&#1086;&#1074;%20&#1085;&#1072;%20%202009&#1075;&#1086;&#1076;%20&#1087;&#1086;%20&#1044;&#104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2_&#1041;&#1083;&#1072;&#1085;&#1082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_200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5;&#1082;_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072;&#1083;&#1072;&#1085;&#1089;_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7;%20&#1089;&#1074;&#1077;&#107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T25"/>
      <sheetName val="T31"/>
      <sheetName val="форма-прил к ф№1"/>
      <sheetName val="T0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2012"/>
      <sheetName val="Ф"/>
      <sheetName val="ЦЭС"/>
      <sheetName val="ДЭС"/>
      <sheetName val="Доходы аренда"/>
      <sheetName val="Прочие доходы расходы"/>
      <sheetName val="ЗП"/>
      <sheetName val="ОПТ"/>
      <sheetName val="Амортизация"/>
      <sheetName val="ЛП"/>
      <sheetName val="ГСМ"/>
      <sheetName val="Зч"/>
      <sheetName val="Материалы связь"/>
      <sheetName val="канц"/>
      <sheetName val="Хоз"/>
      <sheetName val="мат 40"/>
      <sheetName val="Прочие материалы"/>
      <sheetName val="Налоги"/>
      <sheetName val="земля"/>
      <sheetName val="Имущество"/>
      <sheetName val="командировки"/>
      <sheetName val="Э-я"/>
      <sheetName val="Ком"/>
      <sheetName val="Портнягин"/>
      <sheetName val="ПО"/>
      <sheetName val="РБП"/>
      <sheetName val="РБП 2"/>
      <sheetName val="Услуги прочие"/>
      <sheetName val="У.ст-х"/>
      <sheetName val="усл.стор"/>
      <sheetName val="ГПХ Упр"/>
      <sheetName val="Услуги связи"/>
      <sheetName val="Страхование"/>
      <sheetName val="ДМС"/>
      <sheetName val="Аудит"/>
      <sheetName val="ИК"/>
      <sheetName val="%"/>
      <sheetName val="РКО"/>
      <sheetName val="%+"/>
      <sheetName val="ЧВ"/>
      <sheetName val="РГЭС"/>
      <sheetName val="Аренда помещения"/>
      <sheetName val="Аренда авто"/>
      <sheetName val="Аренда земли"/>
      <sheetName val="МП"/>
      <sheetName val="Подарки"/>
      <sheetName val="Шалыгин"/>
      <sheetName val="91.01"/>
      <sheetName val="91.02"/>
      <sheetName val="Бобр"/>
      <sheetName val="Тюменьэнерго"/>
      <sheetName val="ЮТЭК ЦЭС"/>
      <sheetName val="ТЭК"/>
      <sheetName val="БФ-2-13-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>
            <v>0.41</v>
          </cell>
        </row>
        <row r="2">
          <cell r="D2">
            <v>0.59</v>
          </cell>
        </row>
        <row r="4">
          <cell r="D4">
            <v>0.28201999999999999</v>
          </cell>
        </row>
        <row r="5">
          <cell r="D5">
            <v>0.8212799999999999</v>
          </cell>
          <cell r="E5">
            <v>0.88500000000000001</v>
          </cell>
        </row>
        <row r="7">
          <cell r="D7">
            <v>1150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  <sheetName val="ОП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-1-0"/>
      <sheetName val="food"/>
      <sheetName val="ИПЦ"/>
      <sheetName val="df08-12"/>
      <sheetName val="df13-16"/>
      <sheetName val="печ-1-0-н (2)"/>
      <sheetName val="vec"/>
      <sheetName val="пч-2030"/>
      <sheetName val="электро"/>
      <sheetName val="уголь-мазут"/>
      <sheetName val="Мир _цен"/>
      <sheetName val="ИЦПМЭР"/>
      <sheetName val="2030-ИПЦ"/>
      <sheetName val="df13-30 "/>
      <sheetName val="df04-07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Gen"/>
      <sheetName val="Exh_DCF_WACC"/>
      <sheetName val="продажи (н)"/>
      <sheetName val="ПРОГНОЗ_1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definedNames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_M8"/>
      <definedName name="___M9"/>
      <definedName name="___q11"/>
      <definedName name="___q15"/>
      <definedName name="___q17"/>
      <definedName name="___q2"/>
      <definedName name="___q3"/>
      <definedName name="___q4"/>
      <definedName name="___q5"/>
      <definedName name="___q6"/>
      <definedName name="___q7"/>
      <definedName name="___q8"/>
      <definedName name="___q9"/>
      <definedName name="__FY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àî"/>
      <definedName name="AN"/>
      <definedName name="bv"/>
      <definedName name="cd"/>
      <definedName name="com"/>
      <definedName name="CompOt"/>
      <definedName name="CompOt2"/>
      <definedName name="CompRas"/>
      <definedName name="ct"/>
      <definedName name="ď"/>
      <definedName name="ďď"/>
      <definedName name="đđ"/>
      <definedName name="đđđ"/>
      <definedName name="dennu"/>
      <definedName name="dfgerhfd"/>
      <definedName name="dfhdfh"/>
      <definedName name="dhdfhd"/>
      <definedName name="dhdfhfd"/>
      <definedName name="dhfdhh"/>
      <definedName name="dsragh"/>
      <definedName name="ęĺ"/>
      <definedName name="ew"/>
      <definedName name="eww"/>
      <definedName name="fbgffnjfgg"/>
      <definedName name="fg"/>
      <definedName name="fgnbgfngf"/>
      <definedName name="gdfhgh"/>
      <definedName name="gfg"/>
      <definedName name="gh"/>
      <definedName name="ghhktyi"/>
      <definedName name="grety5e"/>
      <definedName name="gtnn"/>
      <definedName name="h"/>
      <definedName name="hfte"/>
      <definedName name="hhy"/>
      <definedName name="îî"/>
      <definedName name="j"/>
      <definedName name="jjjjjjjjjjj"/>
      <definedName name="k"/>
      <definedName name="kalk"/>
      <definedName name="knkn.n."/>
      <definedName name="kop"/>
      <definedName name="l"/>
      <definedName name="l00"/>
      <definedName name="l0000"/>
      <definedName name="l0l0l0"/>
      <definedName name="l0l0l0l0"/>
      <definedName name="ll"/>
      <definedName name="LMKN"/>
      <definedName name="nfyz"/>
      <definedName name="o"/>
      <definedName name="öó"/>
      <definedName name="P1_dip"/>
      <definedName name="P1_eso"/>
      <definedName name="P1_net"/>
      <definedName name="P1_SCOPE_16_PRT"/>
      <definedName name="P1_SCOPE_4_PRT"/>
      <definedName name="P1_SCOPE_5_PRT"/>
      <definedName name="P1_SCOPE_CORR"/>
      <definedName name="P1_SCOPE_DOP"/>
      <definedName name="P1_SCOPE_F1_PRT"/>
      <definedName name="P1_SCOPE_F2_PRT"/>
      <definedName name="P1_SCOPE_FST7"/>
      <definedName name="P1_SCOPE_IND"/>
      <definedName name="P1_SCOPE_IND2"/>
      <definedName name="P1_SCOPE_NOTIND"/>
      <definedName name="P1_SCOPE_NotInd3"/>
      <definedName name="P1_SCOPE_PER_PRT"/>
      <definedName name="P1_SCOPE_SAVE2"/>
      <definedName name="P1_T1_Protect"/>
      <definedName name="P1_T16?axis?R?ДОГОВОР"/>
      <definedName name="P1_T16?axis?R?ДОГОВОР?"/>
      <definedName name="P1_T16?L1"/>
      <definedName name="P1_T16?L1.x"/>
      <definedName name="P1_T16_Protect"/>
      <definedName name="P1_T17?unit?РУБ.ГКАЛ"/>
      <definedName name="P1_T17?unit?ТГКАЛ"/>
      <definedName name="P1_T17_Protection"/>
      <definedName name="P1_T18.2_Protect"/>
      <definedName name="P1_T20_Protection"/>
      <definedName name="P1_T21_Protection"/>
      <definedName name="P1_T23_Protection"/>
      <definedName name="P1_T25_protection"/>
      <definedName name="P1_T26_Protection"/>
      <definedName name="P1_T27_Protection"/>
      <definedName name="P1_T28?axis?R?ПЭ"/>
      <definedName name="P1_T28?axis?R?ПЭ?"/>
      <definedName name="P1_T28?Data"/>
      <definedName name="P1_T28_Protection"/>
      <definedName name="P1_T4_Protect"/>
      <definedName name="P1_T6_Protect"/>
      <definedName name="P1_ДиапазонЗащиты"/>
      <definedName name="P10_T1_Protect"/>
      <definedName name="P10_T28_Protection"/>
      <definedName name="P11_T1_Protect"/>
      <definedName name="P11_T28_Protection"/>
      <definedName name="P12_T1_Protect"/>
      <definedName name="P13_T1_Protect"/>
      <definedName name="P14_T1_Protect"/>
      <definedName name="P16_SCOPE_FULL_LOAD"/>
      <definedName name="P17_SCOPE_FULL_LOAD"/>
      <definedName name="P2_dip"/>
      <definedName name="P2_SCOPE_16_PRT"/>
      <definedName name="P2_SCOPE_4_PRT"/>
      <definedName name="P2_SCOPE_5_PRT"/>
      <definedName name="P2_SCOPE_CORR"/>
      <definedName name="P2_SCOPE_F1_PRT"/>
      <definedName name="P2_SCOPE_F2_PRT"/>
      <definedName name="P2_SCOPE_FULL_LOAD"/>
      <definedName name="P2_SCOPE_IND"/>
      <definedName name="P2_SCOPE_IND2"/>
      <definedName name="P2_SCOPE_NOTIND"/>
      <definedName name="P2_SCOPE_NotInd3"/>
      <definedName name="P2_SCOPE_PER_PRT"/>
      <definedName name="P2_SCOPE_SAVE2"/>
      <definedName name="P2_T1_Protect"/>
      <definedName name="P2_T17?unit?РУБ.ГКАЛ"/>
      <definedName name="P2_T17?unit?ТГКАЛ"/>
      <definedName name="P2_T17_Protection"/>
      <definedName name="P2_T21_Protection"/>
      <definedName name="P2_T25_protection"/>
      <definedName name="P2_T26_Protection"/>
      <definedName name="P2_T27_Protection"/>
      <definedName name="P2_T28?axis?R?ПЭ"/>
      <definedName name="P2_T28?axis?R?ПЭ?"/>
      <definedName name="P2_T28_Protection"/>
      <definedName name="P2_T4_Protect"/>
      <definedName name="P2_ДиапазонЗащиты"/>
      <definedName name="P3_dip"/>
      <definedName name="P3_SCOPE_F1_PRT"/>
      <definedName name="P3_SCOPE_FULL_LOAD"/>
      <definedName name="P3_SCOPE_IND"/>
      <definedName name="P3_SCOPE_IND2"/>
      <definedName name="P3_SCOPE_NOTIND"/>
      <definedName name="P3_SCOPE_PER_PRT"/>
      <definedName name="P3_T1_Protect"/>
      <definedName name="P3_T17_Protection"/>
      <definedName name="P3_T27_Protection"/>
      <definedName name="P3_T28?axis?R?ПЭ"/>
      <definedName name="P3_T28?axis?R?ПЭ?"/>
      <definedName name="P3_T28_Protection"/>
      <definedName name="P3_ДиапазонЗащиты"/>
      <definedName name="P4_dip"/>
      <definedName name="P4_SCOPE_F1_PRT"/>
      <definedName name="P4_SCOPE_FULL_LOAD"/>
      <definedName name="P4_SCOPE_IND"/>
      <definedName name="P4_SCOPE_IND2"/>
      <definedName name="P4_SCOPE_NOTIND"/>
      <definedName name="P4_SCOPE_NotInd2"/>
      <definedName name="P4_SCOPE_PER_PRT"/>
      <definedName name="P4_T1_Protect"/>
      <definedName name="P4_T17_Protection"/>
      <definedName name="P4_T28?axis?R?ПЭ"/>
      <definedName name="P4_T28?axis?R?ПЭ?"/>
      <definedName name="P4_T28_Protection"/>
      <definedName name="P4_ДиапазонЗащиты"/>
      <definedName name="P5_SCOPE_FULL_LOAD"/>
      <definedName name="P5_SCOPE_NOTIND"/>
      <definedName name="P5_SCOPE_NotInd2"/>
      <definedName name="P5_SCOPE_PER_PRT"/>
      <definedName name="P5_T1_Protect"/>
      <definedName name="P5_T17_Protection"/>
      <definedName name="P5_T28?axis?R?ПЭ"/>
      <definedName name="P5_T28?axis?R?ПЭ?"/>
      <definedName name="P5_T28_Protection"/>
      <definedName name="P6_SCOPE_FULL_LOAD"/>
      <definedName name="P6_SCOPE_NOTIND"/>
      <definedName name="P6_SCOPE_NotInd2"/>
      <definedName name="P6_SCOPE_PER_PRT"/>
      <definedName name="P6_T1_Protect"/>
      <definedName name="P6_T28_Protection"/>
      <definedName name="P7_SCOPE_FULL_LOAD"/>
      <definedName name="P7_SCOPE_NOTIND"/>
      <definedName name="P7_SCOPE_NotInd2"/>
      <definedName name="P7_SCOPE_PER_PRT"/>
      <definedName name="P7_T1_Protect"/>
      <definedName name="P7_T28_Protection"/>
      <definedName name="P8_SCOPE_FULL_LOAD"/>
      <definedName name="P8_SCOPE_NOTIND"/>
      <definedName name="P8_T1_Protect"/>
      <definedName name="P8_T28_Protection"/>
      <definedName name="P9_SCOPE_FULL_LOAD"/>
      <definedName name="P9_T1_Protect"/>
      <definedName name="P9_T28_Protection"/>
      <definedName name="Q"/>
      <definedName name="real"/>
      <definedName name="regfddg"/>
      <definedName name="rr"/>
      <definedName name="ŕŕ"/>
      <definedName name="rrtget6"/>
      <definedName name="uka"/>
      <definedName name="upr"/>
      <definedName name="ůůů"/>
      <definedName name="VV"/>
      <definedName name="W"/>
      <definedName name="we"/>
      <definedName name="ww"/>
      <definedName name="аа"/>
      <definedName name="АААААААА"/>
      <definedName name="ав"/>
      <definedName name="авп"/>
      <definedName name="ап"/>
      <definedName name="аяыпамыпмипи"/>
      <definedName name="бб"/>
      <definedName name="в"/>
      <definedName name="в23ё"/>
      <definedName name="вап"/>
      <definedName name="Вар.их"/>
      <definedName name="Вар.КАЛМЭ"/>
      <definedName name="вв"/>
      <definedName name="вера"/>
      <definedName name="вм"/>
      <definedName name="вмивртвр"/>
      <definedName name="вртт"/>
      <definedName name="гг"/>
      <definedName name="гггр"/>
      <definedName name="гнлзщ"/>
      <definedName name="ддд"/>
      <definedName name="дж"/>
      <definedName name="доопатмо"/>
      <definedName name="Дополнение"/>
      <definedName name="ее"/>
      <definedName name="еще"/>
      <definedName name="ж"/>
      <definedName name="жд"/>
      <definedName name="зз"/>
      <definedName name="й"/>
      <definedName name="ий"/>
      <definedName name="йй"/>
      <definedName name="йййййййййййййййййййййййй"/>
      <definedName name="иипиииии"/>
      <definedName name="йфц"/>
      <definedName name="йц"/>
      <definedName name="йцу"/>
      <definedName name="кв3"/>
      <definedName name="квартал"/>
      <definedName name="ке"/>
      <definedName name="кк"/>
      <definedName name="компенсация"/>
      <definedName name="коэфф"/>
      <definedName name="кп"/>
      <definedName name="кпнрг"/>
      <definedName name="ктджщз"/>
      <definedName name="лара"/>
      <definedName name="лена"/>
      <definedName name="лист"/>
      <definedName name="ллллш"/>
      <definedName name="ло"/>
      <definedName name="лод"/>
      <definedName name="лор"/>
      <definedName name="м8"/>
      <definedName name="мам"/>
      <definedName name="мвывы"/>
      <definedName name="мым"/>
      <definedName name="н"/>
      <definedName name="нгг"/>
      <definedName name="нн"/>
      <definedName name="олло"/>
      <definedName name="олс"/>
      <definedName name="ооо"/>
      <definedName name="оро"/>
      <definedName name="орор"/>
      <definedName name="отпуск"/>
      <definedName name="ОХР.ТРУДА"/>
      <definedName name="павапп"/>
      <definedName name="план56"/>
      <definedName name="ПМС"/>
      <definedName name="ПМС1"/>
      <definedName name="пппп"/>
      <definedName name="прибыль"/>
      <definedName name="р"/>
      <definedName name="разр"/>
      <definedName name="разряды"/>
      <definedName name="РАО"/>
      <definedName name="ри"/>
      <definedName name="ропор"/>
      <definedName name="рск2"/>
      <definedName name="рск3"/>
      <definedName name="рсср"/>
      <definedName name="с"/>
      <definedName name="с1"/>
      <definedName name="сваеррта"/>
      <definedName name="свмпвппв"/>
      <definedName name="себ"/>
      <definedName name="себестоимость2"/>
      <definedName name="ск"/>
      <definedName name="сокращение"/>
      <definedName name="сомп"/>
      <definedName name="сомпас"/>
      <definedName name="сс"/>
      <definedName name="сссс"/>
      <definedName name="ссы"/>
      <definedName name="ссы2"/>
      <definedName name="т"/>
      <definedName name="таня"/>
      <definedName name="тепло"/>
      <definedName name="ть"/>
      <definedName name="у"/>
      <definedName name="у1"/>
      <definedName name="ук"/>
      <definedName name="умер"/>
      <definedName name="усл.ед."/>
      <definedName name="уу"/>
      <definedName name="УФ"/>
      <definedName name="уыукпе"/>
      <definedName name="фам"/>
      <definedName name="Фин.оценка"/>
      <definedName name="Форма"/>
      <definedName name="фыаспит"/>
      <definedName name="ц"/>
      <definedName name="ц1"/>
      <definedName name="цу"/>
      <definedName name="цуа"/>
      <definedName name="черновик"/>
      <definedName name="числ."/>
      <definedName name="числ.1"/>
      <definedName name="шшшшшо"/>
      <definedName name="щ"/>
      <definedName name="ы"/>
      <definedName name="ыаппр"/>
      <definedName name="ыаупп"/>
      <definedName name="ыаыыа"/>
      <definedName name="ыв"/>
      <definedName name="ывпкывк"/>
      <definedName name="ывпмьпь"/>
      <definedName name="ымпы"/>
      <definedName name="ыпр"/>
      <definedName name="ыфса"/>
      <definedName name="ыыыы"/>
      <definedName name="ььтлдолртот"/>
      <definedName name="ээ"/>
      <definedName name="ю"/>
      <definedName name="ююююююю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Гр5(о)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>
        <row r="5">
          <cell r="G5">
            <v>16503137.241579933</v>
          </cell>
        </row>
      </sheetData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ES"/>
      <sheetName val="T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5f_x0018_O_x005f_x0000__x005f_x0000__x005f_x0000_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Расчёт НВВ по RAB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60" refreshError="1"/>
      <sheetData sheetId="261" refreshError="1"/>
      <sheetData sheetId="262" refreshError="1"/>
      <sheetData sheetId="263" refreshError="1"/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CheckUpdates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Утв 2013"/>
      <sheetName val="факт 2013"/>
      <sheetName val="Утв 2014"/>
      <sheetName val="ожидаемое 2014"/>
      <sheetName val="план 2015"/>
      <sheetName val="Аренда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F2" t="str">
            <v>да</v>
          </cell>
          <cell r="G2">
            <v>2012</v>
          </cell>
        </row>
        <row r="3">
          <cell r="F3" t="str">
            <v>нет</v>
          </cell>
          <cell r="G3">
            <v>2013</v>
          </cell>
        </row>
        <row r="4">
          <cell r="G4">
            <v>2014</v>
          </cell>
        </row>
        <row r="5">
          <cell r="G5">
            <v>2015</v>
          </cell>
        </row>
        <row r="6">
          <cell r="G6">
            <v>2016</v>
          </cell>
        </row>
        <row r="7">
          <cell r="G7">
            <v>2017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B2" t="str">
            <v>Белоярский</v>
          </cell>
          <cell r="D2" t="str">
            <v>Белоярский муниципальный район</v>
          </cell>
        </row>
        <row r="3">
          <cell r="B3" t="str">
            <v>Белоярский муниципальный район</v>
          </cell>
          <cell r="D3" t="str">
            <v>Березовский муниципальный район</v>
          </cell>
        </row>
        <row r="4">
          <cell r="B4" t="str">
            <v>Белоярское муниципальное образование</v>
          </cell>
          <cell r="D4" t="str">
            <v>Город Когалым</v>
          </cell>
        </row>
        <row r="5">
          <cell r="B5" t="str">
            <v>Верхнеказымский</v>
          </cell>
          <cell r="D5" t="str">
            <v>Кондинский муниципальный район</v>
          </cell>
        </row>
        <row r="6">
          <cell r="B6" t="str">
            <v>Казым</v>
          </cell>
          <cell r="D6" t="str">
            <v>Нефтеюганский муниципальный район</v>
          </cell>
        </row>
        <row r="7">
          <cell r="B7" t="str">
            <v>Лыхма</v>
          </cell>
          <cell r="D7" t="str">
            <v>Нижневартовский муниципальный район</v>
          </cell>
        </row>
        <row r="8">
          <cell r="B8" t="str">
            <v>Полноват</v>
          </cell>
          <cell r="D8" t="str">
            <v>Октябрьский муниципальный район</v>
          </cell>
        </row>
        <row r="9">
          <cell r="B9" t="str">
            <v>Сорум</v>
          </cell>
          <cell r="D9" t="str">
            <v>Советский муниципальный район</v>
          </cell>
        </row>
        <row r="10">
          <cell r="B10" t="str">
            <v>Сосновка</v>
          </cell>
          <cell r="D10" t="str">
            <v>Сургутский муниципальный район</v>
          </cell>
        </row>
        <row r="11">
          <cell r="D11" t="str">
            <v>Ханты-Мансийский муниципальный район</v>
          </cell>
        </row>
        <row r="12">
          <cell r="D12" t="str">
            <v>город Лангепас</v>
          </cell>
        </row>
        <row r="13">
          <cell r="D13" t="str">
            <v>город Мегион</v>
          </cell>
        </row>
        <row r="14">
          <cell r="D14" t="str">
            <v>город Нефтеюганск</v>
          </cell>
        </row>
        <row r="15">
          <cell r="D15" t="str">
            <v>город Нижневартовск</v>
          </cell>
        </row>
        <row r="16">
          <cell r="D16" t="str">
            <v>город Нягань</v>
          </cell>
        </row>
        <row r="17">
          <cell r="D17" t="str">
            <v>город Покачи</v>
          </cell>
        </row>
        <row r="18">
          <cell r="D18" t="str">
            <v>город Пыть-Ях</v>
          </cell>
        </row>
        <row r="19">
          <cell r="D19" t="str">
            <v>город Радужный</v>
          </cell>
        </row>
        <row r="20">
          <cell r="D20" t="str">
            <v>город Сургут</v>
          </cell>
        </row>
        <row r="21">
          <cell r="D21" t="str">
            <v>город Урай</v>
          </cell>
        </row>
        <row r="22">
          <cell r="D22" t="str">
            <v>город Ханты-Мансийск</v>
          </cell>
        </row>
        <row r="23">
          <cell r="D23" t="str">
            <v>город Югорск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  "/>
      <sheetName val="Расчет НВВ по RAB (2013-2017)"/>
      <sheetName val="Расчет НВВ РСК - индексация"/>
      <sheetName val="Комментарии"/>
      <sheetName val="Проверка"/>
      <sheetName val="Y1"/>
      <sheetName val="Y2"/>
      <sheetName val="R1"/>
      <sheetName val="R2"/>
      <sheetName val="D1"/>
      <sheetName val="D2"/>
      <sheetName val="N1"/>
      <sheetName val="N2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асчет расх. по RAB (план РЭК)"/>
      <sheetName val="Расчет НВВ по RAB (план РЭК)"/>
      <sheetName val="Расчет расх. по RAB (факт)"/>
      <sheetName val="Расчет НВВ по RAB (факт)"/>
      <sheetName val="Расчет расх. по RAB (откл)"/>
      <sheetName val="Расчет НВВ по RAB (откл)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Ханты-Мансийский автономный округ</v>
          </cell>
        </row>
      </sheetData>
      <sheetData sheetId="7">
        <row r="9">
          <cell r="E9" t="str">
            <v>ОАО энергетики и электрификации "Тюменьэнерго"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2">
          <cell r="G12">
            <v>2759.2404999999999</v>
          </cell>
        </row>
      </sheetData>
      <sheetData sheetId="44">
        <row r="24">
          <cell r="G24">
            <v>1138110.5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ИТ-бюджет"/>
      <sheetName val="О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  <sheetName val="I"/>
      <sheetName val="MTO REV.0"/>
      <sheetName val="Dati Caricati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итульный"/>
      <sheetName val="TSheet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  <sheetName val="Лист2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3">
          <cell r="G13">
            <v>2101537.73</v>
          </cell>
        </row>
      </sheetData>
      <sheetData sheetId="18">
        <row r="5">
          <cell r="G5">
            <v>2222938.4948999998</v>
          </cell>
        </row>
      </sheetData>
      <sheetData sheetId="19"/>
      <sheetData sheetId="20">
        <row r="5">
          <cell r="G5">
            <v>2222938.4948999998</v>
          </cell>
        </row>
      </sheetData>
      <sheetData sheetId="21"/>
      <sheetData sheetId="22"/>
      <sheetData sheetId="23">
        <row r="5">
          <cell r="G5">
            <v>2222938.4948999998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>
        <row r="5">
          <cell r="G5">
            <v>2222938.4948999998</v>
          </cell>
        </row>
      </sheetData>
      <sheetData sheetId="38"/>
      <sheetData sheetId="39"/>
      <sheetData sheetId="40">
        <row r="5">
          <cell r="G5">
            <v>2222938.4948999998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Дом"/>
      <sheetName val="Участок"/>
      <sheetName val="Контроль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/>
      <sheetData sheetId="10" refreshError="1"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20">
          <cell r="H20">
            <v>20098</v>
          </cell>
        </row>
      </sheetData>
      <sheetData sheetId="13"/>
      <sheetData sheetId="14"/>
      <sheetData sheetId="15"/>
      <sheetData sheetId="16"/>
      <sheetData sheetId="17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/>
      <sheetData sheetId="21" refreshError="1"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2">
          <cell r="H12" t="str">
            <v>План по смете или расходам из прибыли (без НДС)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6">
          <cell r="F6">
            <v>87885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7">
          <cell r="G7">
            <v>2769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1"/>
      <sheetName val="2"/>
      <sheetName val="3"/>
      <sheetName val="Расчет по полугодиям"/>
      <sheetName val="4"/>
      <sheetName val="5"/>
      <sheetName val="5.1"/>
      <sheetName val="6"/>
      <sheetName val="7"/>
      <sheetName val="P2.1"/>
      <sheetName val="P2.2"/>
      <sheetName val="8"/>
      <sheetName val="Непроизвод."/>
      <sheetName val="Производство"/>
      <sheetName val="Инвестиции"/>
      <sheetName val="Аренда имущества"/>
      <sheetName val="Расчёт расходов долгосрочный"/>
      <sheetName val="Комментарии"/>
      <sheetName val="Проверка"/>
      <sheetName val="modfrmSecretCode"/>
      <sheetName val="TEHSHEET"/>
      <sheetName val="AllSheetsInThisWorkbook"/>
      <sheetName val="modListComs"/>
      <sheetName val="modListProv"/>
      <sheetName val="REESTR_ORG"/>
      <sheetName val="REESTR_FILTERED"/>
      <sheetName val="REESTR_MO"/>
      <sheetName val="modfrmReestr"/>
      <sheetName val="modReestr"/>
      <sheetName val="modHyp"/>
      <sheetName val="modUpdTemplMain"/>
      <sheetName val="modList00"/>
      <sheetName val="modList01"/>
      <sheetName val="modList02"/>
      <sheetName val="modList03"/>
      <sheetName val="modList04"/>
      <sheetName val="modList05"/>
      <sheetName val="modList06"/>
      <sheetName val="modList07"/>
      <sheetName val="modList08"/>
      <sheetName val="modList09"/>
      <sheetName val="modList10"/>
      <sheetName val="modList16"/>
      <sheetName val="modList11"/>
      <sheetName val="modList12"/>
      <sheetName val="modList13"/>
      <sheetName val="modList14"/>
      <sheetName val="modList15"/>
      <sheetName val="Лист1"/>
      <sheetName val="ХМР"/>
    </sheetNames>
    <sheetDataSet>
      <sheetData sheetId="0"/>
      <sheetData sheetId="1"/>
      <sheetData sheetId="2"/>
      <sheetData sheetId="3">
        <row r="14">
          <cell r="F14">
            <v>2014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8">
          <cell r="C28">
            <v>0</v>
          </cell>
        </row>
        <row r="29">
          <cell r="C29">
            <v>0</v>
          </cell>
          <cell r="E29">
            <v>0</v>
          </cell>
        </row>
        <row r="32">
          <cell r="C32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на_1_тут"/>
      <sheetName val="ВАРИАНТ_3_РАБОЧИЙ"/>
      <sheetName val="план_2000"/>
      <sheetName val="Главная_для_ТП"/>
      <sheetName val="1_15_(д_б_)"/>
      <sheetName val="EKDEB90"/>
      <sheetName val="Смета_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  <sheetName val="7"/>
      <sheetName val="8"/>
      <sheetName val="19"/>
      <sheetName val="19.1.1"/>
      <sheetName val="19.1.2"/>
      <sheetName val="19.2"/>
      <sheetName val="21.2.1"/>
      <sheetName val="21.2.2"/>
      <sheetName val="21.4"/>
      <sheetName val="24.1"/>
      <sheetName val="28"/>
      <sheetName val="28.1"/>
      <sheetName val="28.2"/>
      <sheetName val="28.3"/>
      <sheetName val="СЦ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т. 1.12."/>
      <sheetName val="эл с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
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L55" t="str">
            <v>т. (3452) 43-30-13, 
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
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
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
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
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
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
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
Семенова Елена
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
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
Раиса Ахмадулловна
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
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
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
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
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
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
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
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
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
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 xml:space="preserve"> 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 xml:space="preserve">                                                                             </v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
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O473" t="str">
            <v>юрист Флеан Ольга Ивановна
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 xml:space="preserve"> 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
т. 3-34-10, 
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
т. 3-34-10, 
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
т. 3-34-10, 
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
т. 3-34-10, 
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
т. 3-34-10, 
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P611" t="str">
            <v>Людмила Петровна 
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P625" t="str">
            <v>Людмила Петровна 
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M626" t="str">
            <v>Дежуров Сергей Петрович 
т. 49-921</v>
          </cell>
          <cell r="AP626" t="str">
            <v>Елена Анатольевна 
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топография"/>
      <sheetName val="ТЭП ПД "/>
      <sheetName val="Исходные данные тариф электрика"/>
      <sheetName val="Лизинг ДГУ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мар 2001"/>
      <sheetName val="Лист1"/>
      <sheetName val="УФ-61"/>
      <sheetName val="Рейтинг"/>
      <sheetName val="ONEX_SIM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ф сплавы"/>
      <sheetName val="цены цехов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Производство электроэнергии"/>
      <sheetName val="SHPZ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FES"/>
      <sheetName val="Справочно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  <sheetName val="БФ_2_13_П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(АЭ)"/>
      <sheetName val="Основная деятельность (ОД)"/>
      <sheetName val="Техническое обслуживание (ТО)"/>
      <sheetName val="Доходы (Д)"/>
      <sheetName val="Кап.ремонт (КР)"/>
      <sheetName val="Инвестиционная программа (ИП)"/>
      <sheetName val="Тех. присоединение (ТП)"/>
      <sheetName val="Агентские договора (АД)"/>
      <sheetName val="Аренда зем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Детализация"/>
      <sheetName val="Справочник затрат_СБ"/>
      <sheetName val="15.э"/>
      <sheetName val="Лизинг"/>
      <sheetName val="P-99b"/>
      <sheetName val="даты"/>
      <sheetName val="Аморт_осн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MAIN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т1_15_смета8а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_аренды_2015"/>
      <sheetName val="Расчет_аренды_ЦЗ_ДЦЗ_2015"/>
    </sheetNames>
    <definedNames>
      <definedName name="P1_SCOPE_16_PRT" refersTo="#ССЫЛКА!"/>
      <definedName name="P2_SCOPE_16_PRT" refersTo="#ССЫЛКА!"/>
    </definedNames>
    <sheetDataSet>
      <sheetData sheetId="0" refreshError="1"/>
      <sheetData sheetId="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Model_RAB_MRSK_svod"/>
      <sheetName val="тар"/>
      <sheetName val="т1.15(смета8а)"/>
      <sheetName val="Data"/>
      <sheetName val="Гр5(о)"/>
      <sheetName val="Справочники"/>
      <sheetName val="Model_RAB_MRSK_svod.xls"/>
      <sheetName val="ИТОГИ  по Н,Р,Э,Q"/>
      <sheetName val="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протоколы РЭК на 2007 год-общий"/>
      <sheetName val="Протокол 2009г"/>
      <sheetName val="Протокол 2009г (95019,7)"/>
      <sheetName val="протоколы РЭК на 2009 год (дэз)"/>
      <sheetName val="Протокол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Лист1"/>
      <sheetName val="Лист2"/>
      <sheetName val="Лист3"/>
    </sheetNames>
    <sheetDataSet>
      <sheetData sheetId="0"/>
      <sheetData sheetId="1">
        <row r="15">
          <cell r="B15">
            <v>2007</v>
          </cell>
        </row>
      </sheetData>
      <sheetData sheetId="2">
        <row r="13">
          <cell r="E13" t="str">
            <v>Тюменская область</v>
          </cell>
        </row>
      </sheetData>
      <sheetData sheetId="3"/>
      <sheetData sheetId="4"/>
      <sheetData sheetId="5">
        <row r="15">
          <cell r="G15">
            <v>252.07</v>
          </cell>
        </row>
      </sheetData>
      <sheetData sheetId="6">
        <row r="15">
          <cell r="G15">
            <v>40.47</v>
          </cell>
        </row>
      </sheetData>
      <sheetData sheetId="7">
        <row r="10">
          <cell r="E10">
            <v>40.47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9">
          <cell r="E9">
            <v>140</v>
          </cell>
        </row>
      </sheetData>
      <sheetData sheetId="15">
        <row r="9">
          <cell r="F9">
            <v>1882</v>
          </cell>
        </row>
      </sheetData>
      <sheetData sheetId="16"/>
      <sheetData sheetId="17">
        <row r="8">
          <cell r="E8">
            <v>84669.756212669337</v>
          </cell>
        </row>
      </sheetData>
      <sheetData sheetId="18">
        <row r="8">
          <cell r="E8">
            <v>292</v>
          </cell>
        </row>
      </sheetData>
      <sheetData sheetId="19"/>
      <sheetData sheetId="20"/>
      <sheetData sheetId="21"/>
      <sheetData sheetId="22">
        <row r="4">
          <cell r="D4" t="str">
            <v>200_ г.</v>
          </cell>
        </row>
      </sheetData>
      <sheetData sheetId="23">
        <row r="5">
          <cell r="C5" t="str">
            <v>_________</v>
          </cell>
        </row>
      </sheetData>
      <sheetData sheetId="24">
        <row r="6">
          <cell r="C6" t="str">
            <v>Алтайский край</v>
          </cell>
        </row>
        <row r="7">
          <cell r="C7" t="str">
            <v>Амурская область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5"/>
      <sheetData sheetId="26"/>
      <sheetData sheetId="2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</sheetNames>
    <sheetDataSet>
      <sheetData sheetId="0">
        <row r="4">
          <cell r="B4">
            <v>101</v>
          </cell>
          <cell r="D4" t="str">
            <v>ООО "Газпромэнерго"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D11" t="str">
            <v>ОАО  "СТПС"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D37" t="str">
            <v>Насел с эл. плитами со скидкой 12% СН2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D40" t="str">
            <v>Насел с газ. плитами НН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Настройки"/>
      <sheetName val="01"/>
      <sheetName val="Ф-2 (для АО-энерго)"/>
      <sheetName val="2002(v1)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
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X13" t="str">
            <v>Ольга Низаметдиновна 
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X21" t="str">
            <v>Валентина Леонидовна 
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
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X23" t="str">
            <v>Лена, 
и. о. Ольга Ивановна 
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
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X27" t="str">
            <v>Савенко Ирина Николаевна 
т. 6-73-53 
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X29" t="str">
            <v>Савенко Ирина Николаевна 
т. 6-73-53 
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H172"/>
  <sheetViews>
    <sheetView view="pageBreakPreview" zoomScale="70" zoomScaleNormal="60" zoomScaleSheetLayoutView="70" workbookViewId="0">
      <pane xSplit="2" ySplit="6" topLeftCell="C7" activePane="bottomRight" state="frozen"/>
      <selection pane="topRight" activeCell="K1" sqref="K1"/>
      <selection pane="bottomLeft" activeCell="A75" sqref="A75"/>
      <selection pane="bottomRight" activeCell="C8" sqref="C8"/>
    </sheetView>
  </sheetViews>
  <sheetFormatPr defaultRowHeight="12.75"/>
  <cols>
    <col min="1" max="1" width="7.42578125" style="147" customWidth="1"/>
    <col min="2" max="2" width="49.28515625" style="148" customWidth="1"/>
    <col min="3" max="3" width="15.7109375" style="156" customWidth="1"/>
    <col min="4" max="7" width="15.7109375" style="157" customWidth="1"/>
    <col min="8" max="8" width="15.7109375" style="158" customWidth="1"/>
    <col min="9" max="10" width="15.7109375" style="157" customWidth="1"/>
    <col min="11" max="11" width="46.7109375" style="150" customWidth="1"/>
    <col min="12" max="159" width="9.140625" style="150"/>
    <col min="160" max="160" width="5" style="150" customWidth="1"/>
    <col min="161" max="161" width="45.28515625" style="150" customWidth="1"/>
    <col min="162" max="162" width="12.28515625" style="150" customWidth="1"/>
    <col min="163" max="163" width="12.140625" style="150" bestFit="1" customWidth="1"/>
    <col min="164" max="165" width="12.28515625" style="150" customWidth="1"/>
    <col min="166" max="166" width="9.140625" style="150" hidden="1" customWidth="1"/>
    <col min="167" max="167" width="12.28515625" style="150" customWidth="1"/>
    <col min="168" max="169" width="12.140625" style="150" customWidth="1"/>
    <col min="170" max="170" width="12.140625" style="150" bestFit="1" customWidth="1"/>
    <col min="171" max="171" width="12.140625" style="150" customWidth="1"/>
    <col min="172" max="172" width="12.140625" style="150" bestFit="1" customWidth="1"/>
    <col min="173" max="173" width="12.140625" style="150" customWidth="1"/>
    <col min="174" max="175" width="9.140625" style="150" hidden="1" customWidth="1"/>
    <col min="176" max="176" width="12.140625" style="150" customWidth="1"/>
    <col min="177" max="177" width="16" style="150" customWidth="1"/>
    <col min="178" max="179" width="12" style="150" customWidth="1"/>
    <col min="180" max="180" width="12.5703125" style="150" customWidth="1"/>
    <col min="181" max="181" width="12.140625" style="150" customWidth="1"/>
    <col min="182" max="182" width="12" style="150" customWidth="1"/>
    <col min="183" max="183" width="14.7109375" style="150" customWidth="1"/>
    <col min="184" max="184" width="13.140625" style="150" customWidth="1"/>
    <col min="185" max="185" width="16.85546875" style="150" customWidth="1"/>
    <col min="186" max="186" width="29" style="150" customWidth="1"/>
    <col min="187" max="187" width="15.85546875" style="150" bestFit="1" customWidth="1"/>
    <col min="188" max="415" width="9.140625" style="150"/>
    <col min="416" max="416" width="5" style="150" customWidth="1"/>
    <col min="417" max="417" width="45.28515625" style="150" customWidth="1"/>
    <col min="418" max="418" width="12.28515625" style="150" customWidth="1"/>
    <col min="419" max="419" width="12.140625" style="150" bestFit="1" customWidth="1"/>
    <col min="420" max="421" width="12.28515625" style="150" customWidth="1"/>
    <col min="422" max="422" width="9.140625" style="150" hidden="1" customWidth="1"/>
    <col min="423" max="423" width="12.28515625" style="150" customWidth="1"/>
    <col min="424" max="425" width="12.140625" style="150" customWidth="1"/>
    <col min="426" max="426" width="12.140625" style="150" bestFit="1" customWidth="1"/>
    <col min="427" max="427" width="12.140625" style="150" customWidth="1"/>
    <col min="428" max="428" width="12.140625" style="150" bestFit="1" customWidth="1"/>
    <col min="429" max="429" width="12.140625" style="150" customWidth="1"/>
    <col min="430" max="431" width="9.140625" style="150" hidden="1" customWidth="1"/>
    <col min="432" max="432" width="12.140625" style="150" customWidth="1"/>
    <col min="433" max="433" width="16" style="150" customWidth="1"/>
    <col min="434" max="435" width="12" style="150" customWidth="1"/>
    <col min="436" max="436" width="12.5703125" style="150" customWidth="1"/>
    <col min="437" max="437" width="12.140625" style="150" customWidth="1"/>
    <col min="438" max="438" width="12" style="150" customWidth="1"/>
    <col min="439" max="439" width="14.7109375" style="150" customWidth="1"/>
    <col min="440" max="440" width="13.140625" style="150" customWidth="1"/>
    <col min="441" max="441" width="16.85546875" style="150" customWidth="1"/>
    <col min="442" max="442" width="29" style="150" customWidth="1"/>
    <col min="443" max="443" width="15.85546875" style="150" bestFit="1" customWidth="1"/>
    <col min="444" max="671" width="9.140625" style="150"/>
    <col min="672" max="672" width="5" style="150" customWidth="1"/>
    <col min="673" max="673" width="45.28515625" style="150" customWidth="1"/>
    <col min="674" max="674" width="12.28515625" style="150" customWidth="1"/>
    <col min="675" max="675" width="12.140625" style="150" bestFit="1" customWidth="1"/>
    <col min="676" max="677" width="12.28515625" style="150" customWidth="1"/>
    <col min="678" max="678" width="9.140625" style="150" hidden="1" customWidth="1"/>
    <col min="679" max="679" width="12.28515625" style="150" customWidth="1"/>
    <col min="680" max="681" width="12.140625" style="150" customWidth="1"/>
    <col min="682" max="682" width="12.140625" style="150" bestFit="1" customWidth="1"/>
    <col min="683" max="683" width="12.140625" style="150" customWidth="1"/>
    <col min="684" max="684" width="12.140625" style="150" bestFit="1" customWidth="1"/>
    <col min="685" max="685" width="12.140625" style="150" customWidth="1"/>
    <col min="686" max="687" width="9.140625" style="150" hidden="1" customWidth="1"/>
    <col min="688" max="688" width="12.140625" style="150" customWidth="1"/>
    <col min="689" max="689" width="16" style="150" customWidth="1"/>
    <col min="690" max="691" width="12" style="150" customWidth="1"/>
    <col min="692" max="692" width="12.5703125" style="150" customWidth="1"/>
    <col min="693" max="693" width="12.140625" style="150" customWidth="1"/>
    <col min="694" max="694" width="12" style="150" customWidth="1"/>
    <col min="695" max="695" width="14.7109375" style="150" customWidth="1"/>
    <col min="696" max="696" width="13.140625" style="150" customWidth="1"/>
    <col min="697" max="697" width="16.85546875" style="150" customWidth="1"/>
    <col min="698" max="698" width="29" style="150" customWidth="1"/>
    <col min="699" max="699" width="15.85546875" style="150" bestFit="1" customWidth="1"/>
    <col min="700" max="927" width="9.140625" style="150"/>
    <col min="928" max="928" width="5" style="150" customWidth="1"/>
    <col min="929" max="929" width="45.28515625" style="150" customWidth="1"/>
    <col min="930" max="930" width="12.28515625" style="150" customWidth="1"/>
    <col min="931" max="931" width="12.140625" style="150" bestFit="1" customWidth="1"/>
    <col min="932" max="933" width="12.28515625" style="150" customWidth="1"/>
    <col min="934" max="934" width="9.140625" style="150" hidden="1" customWidth="1"/>
    <col min="935" max="935" width="12.28515625" style="150" customWidth="1"/>
    <col min="936" max="937" width="12.140625" style="150" customWidth="1"/>
    <col min="938" max="938" width="12.140625" style="150" bestFit="1" customWidth="1"/>
    <col min="939" max="939" width="12.140625" style="150" customWidth="1"/>
    <col min="940" max="940" width="12.140625" style="150" bestFit="1" customWidth="1"/>
    <col min="941" max="941" width="12.140625" style="150" customWidth="1"/>
    <col min="942" max="943" width="9.140625" style="150" hidden="1" customWidth="1"/>
    <col min="944" max="944" width="12.140625" style="150" customWidth="1"/>
    <col min="945" max="945" width="16" style="150" customWidth="1"/>
    <col min="946" max="947" width="12" style="150" customWidth="1"/>
    <col min="948" max="948" width="12.5703125" style="150" customWidth="1"/>
    <col min="949" max="949" width="12.140625" style="150" customWidth="1"/>
    <col min="950" max="950" width="12" style="150" customWidth="1"/>
    <col min="951" max="951" width="14.7109375" style="150" customWidth="1"/>
    <col min="952" max="952" width="13.140625" style="150" customWidth="1"/>
    <col min="953" max="953" width="16.85546875" style="150" customWidth="1"/>
    <col min="954" max="954" width="29" style="150" customWidth="1"/>
    <col min="955" max="955" width="15.85546875" style="150" bestFit="1" customWidth="1"/>
    <col min="956" max="1183" width="9.140625" style="150"/>
    <col min="1184" max="1184" width="5" style="150" customWidth="1"/>
    <col min="1185" max="1185" width="45.28515625" style="150" customWidth="1"/>
    <col min="1186" max="1186" width="12.28515625" style="150" customWidth="1"/>
    <col min="1187" max="1187" width="12.140625" style="150" bestFit="1" customWidth="1"/>
    <col min="1188" max="1189" width="12.28515625" style="150" customWidth="1"/>
    <col min="1190" max="1190" width="9.140625" style="150" hidden="1" customWidth="1"/>
    <col min="1191" max="1191" width="12.28515625" style="150" customWidth="1"/>
    <col min="1192" max="1193" width="12.140625" style="150" customWidth="1"/>
    <col min="1194" max="1194" width="12.140625" style="150" bestFit="1" customWidth="1"/>
    <col min="1195" max="1195" width="12.140625" style="150" customWidth="1"/>
    <col min="1196" max="1196" width="12.140625" style="150" bestFit="1" customWidth="1"/>
    <col min="1197" max="1197" width="12.140625" style="150" customWidth="1"/>
    <col min="1198" max="1199" width="9.140625" style="150" hidden="1" customWidth="1"/>
    <col min="1200" max="1200" width="12.140625" style="150" customWidth="1"/>
    <col min="1201" max="1201" width="16" style="150" customWidth="1"/>
    <col min="1202" max="1203" width="12" style="150" customWidth="1"/>
    <col min="1204" max="1204" width="12.5703125" style="150" customWidth="1"/>
    <col min="1205" max="1205" width="12.140625" style="150" customWidth="1"/>
    <col min="1206" max="1206" width="12" style="150" customWidth="1"/>
    <col min="1207" max="1207" width="14.7109375" style="150" customWidth="1"/>
    <col min="1208" max="1208" width="13.140625" style="150" customWidth="1"/>
    <col min="1209" max="1209" width="16.85546875" style="150" customWidth="1"/>
    <col min="1210" max="1210" width="29" style="150" customWidth="1"/>
    <col min="1211" max="1211" width="15.85546875" style="150" bestFit="1" customWidth="1"/>
    <col min="1212" max="1439" width="9.140625" style="150"/>
    <col min="1440" max="1440" width="5" style="150" customWidth="1"/>
    <col min="1441" max="1441" width="45.28515625" style="150" customWidth="1"/>
    <col min="1442" max="1442" width="12.28515625" style="150" customWidth="1"/>
    <col min="1443" max="1443" width="12.140625" style="150" bestFit="1" customWidth="1"/>
    <col min="1444" max="1445" width="12.28515625" style="150" customWidth="1"/>
    <col min="1446" max="1446" width="9.140625" style="150" hidden="1" customWidth="1"/>
    <col min="1447" max="1447" width="12.28515625" style="150" customWidth="1"/>
    <col min="1448" max="1449" width="12.140625" style="150" customWidth="1"/>
    <col min="1450" max="1450" width="12.140625" style="150" bestFit="1" customWidth="1"/>
    <col min="1451" max="1451" width="12.140625" style="150" customWidth="1"/>
    <col min="1452" max="1452" width="12.140625" style="150" bestFit="1" customWidth="1"/>
    <col min="1453" max="1453" width="12.140625" style="150" customWidth="1"/>
    <col min="1454" max="1455" width="9.140625" style="150" hidden="1" customWidth="1"/>
    <col min="1456" max="1456" width="12.140625" style="150" customWidth="1"/>
    <col min="1457" max="1457" width="16" style="150" customWidth="1"/>
    <col min="1458" max="1459" width="12" style="150" customWidth="1"/>
    <col min="1460" max="1460" width="12.5703125" style="150" customWidth="1"/>
    <col min="1461" max="1461" width="12.140625" style="150" customWidth="1"/>
    <col min="1462" max="1462" width="12" style="150" customWidth="1"/>
    <col min="1463" max="1463" width="14.7109375" style="150" customWidth="1"/>
    <col min="1464" max="1464" width="13.140625" style="150" customWidth="1"/>
    <col min="1465" max="1465" width="16.85546875" style="150" customWidth="1"/>
    <col min="1466" max="1466" width="29" style="150" customWidth="1"/>
    <col min="1467" max="1467" width="15.85546875" style="150" bestFit="1" customWidth="1"/>
    <col min="1468" max="1695" width="9.140625" style="150"/>
    <col min="1696" max="1696" width="5" style="150" customWidth="1"/>
    <col min="1697" max="1697" width="45.28515625" style="150" customWidth="1"/>
    <col min="1698" max="1698" width="12.28515625" style="150" customWidth="1"/>
    <col min="1699" max="1699" width="12.140625" style="150" bestFit="1" customWidth="1"/>
    <col min="1700" max="1701" width="12.28515625" style="150" customWidth="1"/>
    <col min="1702" max="1702" width="9.140625" style="150" hidden="1" customWidth="1"/>
    <col min="1703" max="1703" width="12.28515625" style="150" customWidth="1"/>
    <col min="1704" max="1705" width="12.140625" style="150" customWidth="1"/>
    <col min="1706" max="1706" width="12.140625" style="150" bestFit="1" customWidth="1"/>
    <col min="1707" max="1707" width="12.140625" style="150" customWidth="1"/>
    <col min="1708" max="1708" width="12.140625" style="150" bestFit="1" customWidth="1"/>
    <col min="1709" max="1709" width="12.140625" style="150" customWidth="1"/>
    <col min="1710" max="1711" width="9.140625" style="150" hidden="1" customWidth="1"/>
    <col min="1712" max="1712" width="12.140625" style="150" customWidth="1"/>
    <col min="1713" max="1713" width="16" style="150" customWidth="1"/>
    <col min="1714" max="1715" width="12" style="150" customWidth="1"/>
    <col min="1716" max="1716" width="12.5703125" style="150" customWidth="1"/>
    <col min="1717" max="1717" width="12.140625" style="150" customWidth="1"/>
    <col min="1718" max="1718" width="12" style="150" customWidth="1"/>
    <col min="1719" max="1719" width="14.7109375" style="150" customWidth="1"/>
    <col min="1720" max="1720" width="13.140625" style="150" customWidth="1"/>
    <col min="1721" max="1721" width="16.85546875" style="150" customWidth="1"/>
    <col min="1722" max="1722" width="29" style="150" customWidth="1"/>
    <col min="1723" max="1723" width="15.85546875" style="150" bestFit="1" customWidth="1"/>
    <col min="1724" max="1951" width="9.140625" style="150"/>
    <col min="1952" max="1952" width="5" style="150" customWidth="1"/>
    <col min="1953" max="1953" width="45.28515625" style="150" customWidth="1"/>
    <col min="1954" max="1954" width="12.28515625" style="150" customWidth="1"/>
    <col min="1955" max="1955" width="12.140625" style="150" bestFit="1" customWidth="1"/>
    <col min="1956" max="1957" width="12.28515625" style="150" customWidth="1"/>
    <col min="1958" max="1958" width="9.140625" style="150" hidden="1" customWidth="1"/>
    <col min="1959" max="1959" width="12.28515625" style="150" customWidth="1"/>
    <col min="1960" max="1961" width="12.140625" style="150" customWidth="1"/>
    <col min="1962" max="1962" width="12.140625" style="150" bestFit="1" customWidth="1"/>
    <col min="1963" max="1963" width="12.140625" style="150" customWidth="1"/>
    <col min="1964" max="1964" width="12.140625" style="150" bestFit="1" customWidth="1"/>
    <col min="1965" max="1965" width="12.140625" style="150" customWidth="1"/>
    <col min="1966" max="1967" width="9.140625" style="150" hidden="1" customWidth="1"/>
    <col min="1968" max="1968" width="12.140625" style="150" customWidth="1"/>
    <col min="1969" max="1969" width="16" style="150" customWidth="1"/>
    <col min="1970" max="1971" width="12" style="150" customWidth="1"/>
    <col min="1972" max="1972" width="12.5703125" style="150" customWidth="1"/>
    <col min="1973" max="1973" width="12.140625" style="150" customWidth="1"/>
    <col min="1974" max="1974" width="12" style="150" customWidth="1"/>
    <col min="1975" max="1975" width="14.7109375" style="150" customWidth="1"/>
    <col min="1976" max="1976" width="13.140625" style="150" customWidth="1"/>
    <col min="1977" max="1977" width="16.85546875" style="150" customWidth="1"/>
    <col min="1978" max="1978" width="29" style="150" customWidth="1"/>
    <col min="1979" max="1979" width="15.85546875" style="150" bestFit="1" customWidth="1"/>
    <col min="1980" max="2207" width="9.140625" style="150"/>
    <col min="2208" max="2208" width="5" style="150" customWidth="1"/>
    <col min="2209" max="2209" width="45.28515625" style="150" customWidth="1"/>
    <col min="2210" max="2210" width="12.28515625" style="150" customWidth="1"/>
    <col min="2211" max="2211" width="12.140625" style="150" bestFit="1" customWidth="1"/>
    <col min="2212" max="2213" width="12.28515625" style="150" customWidth="1"/>
    <col min="2214" max="2214" width="9.140625" style="150" hidden="1" customWidth="1"/>
    <col min="2215" max="2215" width="12.28515625" style="150" customWidth="1"/>
    <col min="2216" max="2217" width="12.140625" style="150" customWidth="1"/>
    <col min="2218" max="2218" width="12.140625" style="150" bestFit="1" customWidth="1"/>
    <col min="2219" max="2219" width="12.140625" style="150" customWidth="1"/>
    <col min="2220" max="2220" width="12.140625" style="150" bestFit="1" customWidth="1"/>
    <col min="2221" max="2221" width="12.140625" style="150" customWidth="1"/>
    <col min="2222" max="2223" width="9.140625" style="150" hidden="1" customWidth="1"/>
    <col min="2224" max="2224" width="12.140625" style="150" customWidth="1"/>
    <col min="2225" max="2225" width="16" style="150" customWidth="1"/>
    <col min="2226" max="2227" width="12" style="150" customWidth="1"/>
    <col min="2228" max="2228" width="12.5703125" style="150" customWidth="1"/>
    <col min="2229" max="2229" width="12.140625" style="150" customWidth="1"/>
    <col min="2230" max="2230" width="12" style="150" customWidth="1"/>
    <col min="2231" max="2231" width="14.7109375" style="150" customWidth="1"/>
    <col min="2232" max="2232" width="13.140625" style="150" customWidth="1"/>
    <col min="2233" max="2233" width="16.85546875" style="150" customWidth="1"/>
    <col min="2234" max="2234" width="29" style="150" customWidth="1"/>
    <col min="2235" max="2235" width="15.85546875" style="150" bestFit="1" customWidth="1"/>
    <col min="2236" max="2463" width="9.140625" style="150"/>
    <col min="2464" max="2464" width="5" style="150" customWidth="1"/>
    <col min="2465" max="2465" width="45.28515625" style="150" customWidth="1"/>
    <col min="2466" max="2466" width="12.28515625" style="150" customWidth="1"/>
    <col min="2467" max="2467" width="12.140625" style="150" bestFit="1" customWidth="1"/>
    <col min="2468" max="2469" width="12.28515625" style="150" customWidth="1"/>
    <col min="2470" max="2470" width="9.140625" style="150" hidden="1" customWidth="1"/>
    <col min="2471" max="2471" width="12.28515625" style="150" customWidth="1"/>
    <col min="2472" max="2473" width="12.140625" style="150" customWidth="1"/>
    <col min="2474" max="2474" width="12.140625" style="150" bestFit="1" customWidth="1"/>
    <col min="2475" max="2475" width="12.140625" style="150" customWidth="1"/>
    <col min="2476" max="2476" width="12.140625" style="150" bestFit="1" customWidth="1"/>
    <col min="2477" max="2477" width="12.140625" style="150" customWidth="1"/>
    <col min="2478" max="2479" width="9.140625" style="150" hidden="1" customWidth="1"/>
    <col min="2480" max="2480" width="12.140625" style="150" customWidth="1"/>
    <col min="2481" max="2481" width="16" style="150" customWidth="1"/>
    <col min="2482" max="2483" width="12" style="150" customWidth="1"/>
    <col min="2484" max="2484" width="12.5703125" style="150" customWidth="1"/>
    <col min="2485" max="2485" width="12.140625" style="150" customWidth="1"/>
    <col min="2486" max="2486" width="12" style="150" customWidth="1"/>
    <col min="2487" max="2487" width="14.7109375" style="150" customWidth="1"/>
    <col min="2488" max="2488" width="13.140625" style="150" customWidth="1"/>
    <col min="2489" max="2489" width="16.85546875" style="150" customWidth="1"/>
    <col min="2490" max="2490" width="29" style="150" customWidth="1"/>
    <col min="2491" max="2491" width="15.85546875" style="150" bestFit="1" customWidth="1"/>
    <col min="2492" max="2719" width="9.140625" style="150"/>
    <col min="2720" max="2720" width="5" style="150" customWidth="1"/>
    <col min="2721" max="2721" width="45.28515625" style="150" customWidth="1"/>
    <col min="2722" max="2722" width="12.28515625" style="150" customWidth="1"/>
    <col min="2723" max="2723" width="12.140625" style="150" bestFit="1" customWidth="1"/>
    <col min="2724" max="2725" width="12.28515625" style="150" customWidth="1"/>
    <col min="2726" max="2726" width="9.140625" style="150" hidden="1" customWidth="1"/>
    <col min="2727" max="2727" width="12.28515625" style="150" customWidth="1"/>
    <col min="2728" max="2729" width="12.140625" style="150" customWidth="1"/>
    <col min="2730" max="2730" width="12.140625" style="150" bestFit="1" customWidth="1"/>
    <col min="2731" max="2731" width="12.140625" style="150" customWidth="1"/>
    <col min="2732" max="2732" width="12.140625" style="150" bestFit="1" customWidth="1"/>
    <col min="2733" max="2733" width="12.140625" style="150" customWidth="1"/>
    <col min="2734" max="2735" width="9.140625" style="150" hidden="1" customWidth="1"/>
    <col min="2736" max="2736" width="12.140625" style="150" customWidth="1"/>
    <col min="2737" max="2737" width="16" style="150" customWidth="1"/>
    <col min="2738" max="2739" width="12" style="150" customWidth="1"/>
    <col min="2740" max="2740" width="12.5703125" style="150" customWidth="1"/>
    <col min="2741" max="2741" width="12.140625" style="150" customWidth="1"/>
    <col min="2742" max="2742" width="12" style="150" customWidth="1"/>
    <col min="2743" max="2743" width="14.7109375" style="150" customWidth="1"/>
    <col min="2744" max="2744" width="13.140625" style="150" customWidth="1"/>
    <col min="2745" max="2745" width="16.85546875" style="150" customWidth="1"/>
    <col min="2746" max="2746" width="29" style="150" customWidth="1"/>
    <col min="2747" max="2747" width="15.85546875" style="150" bestFit="1" customWidth="1"/>
    <col min="2748" max="2975" width="9.140625" style="150"/>
    <col min="2976" max="2976" width="5" style="150" customWidth="1"/>
    <col min="2977" max="2977" width="45.28515625" style="150" customWidth="1"/>
    <col min="2978" max="2978" width="12.28515625" style="150" customWidth="1"/>
    <col min="2979" max="2979" width="12.140625" style="150" bestFit="1" customWidth="1"/>
    <col min="2980" max="2981" width="12.28515625" style="150" customWidth="1"/>
    <col min="2982" max="2982" width="9.140625" style="150" hidden="1" customWidth="1"/>
    <col min="2983" max="2983" width="12.28515625" style="150" customWidth="1"/>
    <col min="2984" max="2985" width="12.140625" style="150" customWidth="1"/>
    <col min="2986" max="2986" width="12.140625" style="150" bestFit="1" customWidth="1"/>
    <col min="2987" max="2987" width="12.140625" style="150" customWidth="1"/>
    <col min="2988" max="2988" width="12.140625" style="150" bestFit="1" customWidth="1"/>
    <col min="2989" max="2989" width="12.140625" style="150" customWidth="1"/>
    <col min="2990" max="2991" width="9.140625" style="150" hidden="1" customWidth="1"/>
    <col min="2992" max="2992" width="12.140625" style="150" customWidth="1"/>
    <col min="2993" max="2993" width="16" style="150" customWidth="1"/>
    <col min="2994" max="2995" width="12" style="150" customWidth="1"/>
    <col min="2996" max="2996" width="12.5703125" style="150" customWidth="1"/>
    <col min="2997" max="2997" width="12.140625" style="150" customWidth="1"/>
    <col min="2998" max="2998" width="12" style="150" customWidth="1"/>
    <col min="2999" max="2999" width="14.7109375" style="150" customWidth="1"/>
    <col min="3000" max="3000" width="13.140625" style="150" customWidth="1"/>
    <col min="3001" max="3001" width="16.85546875" style="150" customWidth="1"/>
    <col min="3002" max="3002" width="29" style="150" customWidth="1"/>
    <col min="3003" max="3003" width="15.85546875" style="150" bestFit="1" customWidth="1"/>
    <col min="3004" max="3231" width="9.140625" style="150"/>
    <col min="3232" max="3232" width="5" style="150" customWidth="1"/>
    <col min="3233" max="3233" width="45.28515625" style="150" customWidth="1"/>
    <col min="3234" max="3234" width="12.28515625" style="150" customWidth="1"/>
    <col min="3235" max="3235" width="12.140625" style="150" bestFit="1" customWidth="1"/>
    <col min="3236" max="3237" width="12.28515625" style="150" customWidth="1"/>
    <col min="3238" max="3238" width="9.140625" style="150" hidden="1" customWidth="1"/>
    <col min="3239" max="3239" width="12.28515625" style="150" customWidth="1"/>
    <col min="3240" max="3241" width="12.140625" style="150" customWidth="1"/>
    <col min="3242" max="3242" width="12.140625" style="150" bestFit="1" customWidth="1"/>
    <col min="3243" max="3243" width="12.140625" style="150" customWidth="1"/>
    <col min="3244" max="3244" width="12.140625" style="150" bestFit="1" customWidth="1"/>
    <col min="3245" max="3245" width="12.140625" style="150" customWidth="1"/>
    <col min="3246" max="3247" width="9.140625" style="150" hidden="1" customWidth="1"/>
    <col min="3248" max="3248" width="12.140625" style="150" customWidth="1"/>
    <col min="3249" max="3249" width="16" style="150" customWidth="1"/>
    <col min="3250" max="3251" width="12" style="150" customWidth="1"/>
    <col min="3252" max="3252" width="12.5703125" style="150" customWidth="1"/>
    <col min="3253" max="3253" width="12.140625" style="150" customWidth="1"/>
    <col min="3254" max="3254" width="12" style="150" customWidth="1"/>
    <col min="3255" max="3255" width="14.7109375" style="150" customWidth="1"/>
    <col min="3256" max="3256" width="13.140625" style="150" customWidth="1"/>
    <col min="3257" max="3257" width="16.85546875" style="150" customWidth="1"/>
    <col min="3258" max="3258" width="29" style="150" customWidth="1"/>
    <col min="3259" max="3259" width="15.85546875" style="150" bestFit="1" customWidth="1"/>
    <col min="3260" max="3487" width="9.140625" style="150"/>
    <col min="3488" max="3488" width="5" style="150" customWidth="1"/>
    <col min="3489" max="3489" width="45.28515625" style="150" customWidth="1"/>
    <col min="3490" max="3490" width="12.28515625" style="150" customWidth="1"/>
    <col min="3491" max="3491" width="12.140625" style="150" bestFit="1" customWidth="1"/>
    <col min="3492" max="3493" width="12.28515625" style="150" customWidth="1"/>
    <col min="3494" max="3494" width="9.140625" style="150" hidden="1" customWidth="1"/>
    <col min="3495" max="3495" width="12.28515625" style="150" customWidth="1"/>
    <col min="3496" max="3497" width="12.140625" style="150" customWidth="1"/>
    <col min="3498" max="3498" width="12.140625" style="150" bestFit="1" customWidth="1"/>
    <col min="3499" max="3499" width="12.140625" style="150" customWidth="1"/>
    <col min="3500" max="3500" width="12.140625" style="150" bestFit="1" customWidth="1"/>
    <col min="3501" max="3501" width="12.140625" style="150" customWidth="1"/>
    <col min="3502" max="3503" width="9.140625" style="150" hidden="1" customWidth="1"/>
    <col min="3504" max="3504" width="12.140625" style="150" customWidth="1"/>
    <col min="3505" max="3505" width="16" style="150" customWidth="1"/>
    <col min="3506" max="3507" width="12" style="150" customWidth="1"/>
    <col min="3508" max="3508" width="12.5703125" style="150" customWidth="1"/>
    <col min="3509" max="3509" width="12.140625" style="150" customWidth="1"/>
    <col min="3510" max="3510" width="12" style="150" customWidth="1"/>
    <col min="3511" max="3511" width="14.7109375" style="150" customWidth="1"/>
    <col min="3512" max="3512" width="13.140625" style="150" customWidth="1"/>
    <col min="3513" max="3513" width="16.85546875" style="150" customWidth="1"/>
    <col min="3514" max="3514" width="29" style="150" customWidth="1"/>
    <col min="3515" max="3515" width="15.85546875" style="150" bestFit="1" customWidth="1"/>
    <col min="3516" max="3743" width="9.140625" style="150"/>
    <col min="3744" max="3744" width="5" style="150" customWidth="1"/>
    <col min="3745" max="3745" width="45.28515625" style="150" customWidth="1"/>
    <col min="3746" max="3746" width="12.28515625" style="150" customWidth="1"/>
    <col min="3747" max="3747" width="12.140625" style="150" bestFit="1" customWidth="1"/>
    <col min="3748" max="3749" width="12.28515625" style="150" customWidth="1"/>
    <col min="3750" max="3750" width="9.140625" style="150" hidden="1" customWidth="1"/>
    <col min="3751" max="3751" width="12.28515625" style="150" customWidth="1"/>
    <col min="3752" max="3753" width="12.140625" style="150" customWidth="1"/>
    <col min="3754" max="3754" width="12.140625" style="150" bestFit="1" customWidth="1"/>
    <col min="3755" max="3755" width="12.140625" style="150" customWidth="1"/>
    <col min="3756" max="3756" width="12.140625" style="150" bestFit="1" customWidth="1"/>
    <col min="3757" max="3757" width="12.140625" style="150" customWidth="1"/>
    <col min="3758" max="3759" width="9.140625" style="150" hidden="1" customWidth="1"/>
    <col min="3760" max="3760" width="12.140625" style="150" customWidth="1"/>
    <col min="3761" max="3761" width="16" style="150" customWidth="1"/>
    <col min="3762" max="3763" width="12" style="150" customWidth="1"/>
    <col min="3764" max="3764" width="12.5703125" style="150" customWidth="1"/>
    <col min="3765" max="3765" width="12.140625" style="150" customWidth="1"/>
    <col min="3766" max="3766" width="12" style="150" customWidth="1"/>
    <col min="3767" max="3767" width="14.7109375" style="150" customWidth="1"/>
    <col min="3768" max="3768" width="13.140625" style="150" customWidth="1"/>
    <col min="3769" max="3769" width="16.85546875" style="150" customWidth="1"/>
    <col min="3770" max="3770" width="29" style="150" customWidth="1"/>
    <col min="3771" max="3771" width="15.85546875" style="150" bestFit="1" customWidth="1"/>
    <col min="3772" max="3999" width="9.140625" style="150"/>
    <col min="4000" max="4000" width="5" style="150" customWidth="1"/>
    <col min="4001" max="4001" width="45.28515625" style="150" customWidth="1"/>
    <col min="4002" max="4002" width="12.28515625" style="150" customWidth="1"/>
    <col min="4003" max="4003" width="12.140625" style="150" bestFit="1" customWidth="1"/>
    <col min="4004" max="4005" width="12.28515625" style="150" customWidth="1"/>
    <col min="4006" max="4006" width="9.140625" style="150" hidden="1" customWidth="1"/>
    <col min="4007" max="4007" width="12.28515625" style="150" customWidth="1"/>
    <col min="4008" max="4009" width="12.140625" style="150" customWidth="1"/>
    <col min="4010" max="4010" width="12.140625" style="150" bestFit="1" customWidth="1"/>
    <col min="4011" max="4011" width="12.140625" style="150" customWidth="1"/>
    <col min="4012" max="4012" width="12.140625" style="150" bestFit="1" customWidth="1"/>
    <col min="4013" max="4013" width="12.140625" style="150" customWidth="1"/>
    <col min="4014" max="4015" width="9.140625" style="150" hidden="1" customWidth="1"/>
    <col min="4016" max="4016" width="12.140625" style="150" customWidth="1"/>
    <col min="4017" max="4017" width="16" style="150" customWidth="1"/>
    <col min="4018" max="4019" width="12" style="150" customWidth="1"/>
    <col min="4020" max="4020" width="12.5703125" style="150" customWidth="1"/>
    <col min="4021" max="4021" width="12.140625" style="150" customWidth="1"/>
    <col min="4022" max="4022" width="12" style="150" customWidth="1"/>
    <col min="4023" max="4023" width="14.7109375" style="150" customWidth="1"/>
    <col min="4024" max="4024" width="13.140625" style="150" customWidth="1"/>
    <col min="4025" max="4025" width="16.85546875" style="150" customWidth="1"/>
    <col min="4026" max="4026" width="29" style="150" customWidth="1"/>
    <col min="4027" max="4027" width="15.85546875" style="150" bestFit="1" customWidth="1"/>
    <col min="4028" max="4255" width="9.140625" style="150"/>
    <col min="4256" max="4256" width="5" style="150" customWidth="1"/>
    <col min="4257" max="4257" width="45.28515625" style="150" customWidth="1"/>
    <col min="4258" max="4258" width="12.28515625" style="150" customWidth="1"/>
    <col min="4259" max="4259" width="12.140625" style="150" bestFit="1" customWidth="1"/>
    <col min="4260" max="4261" width="12.28515625" style="150" customWidth="1"/>
    <col min="4262" max="4262" width="9.140625" style="150" hidden="1" customWidth="1"/>
    <col min="4263" max="4263" width="12.28515625" style="150" customWidth="1"/>
    <col min="4264" max="4265" width="12.140625" style="150" customWidth="1"/>
    <col min="4266" max="4266" width="12.140625" style="150" bestFit="1" customWidth="1"/>
    <col min="4267" max="4267" width="12.140625" style="150" customWidth="1"/>
    <col min="4268" max="4268" width="12.140625" style="150" bestFit="1" customWidth="1"/>
    <col min="4269" max="4269" width="12.140625" style="150" customWidth="1"/>
    <col min="4270" max="4271" width="9.140625" style="150" hidden="1" customWidth="1"/>
    <col min="4272" max="4272" width="12.140625" style="150" customWidth="1"/>
    <col min="4273" max="4273" width="16" style="150" customWidth="1"/>
    <col min="4274" max="4275" width="12" style="150" customWidth="1"/>
    <col min="4276" max="4276" width="12.5703125" style="150" customWidth="1"/>
    <col min="4277" max="4277" width="12.140625" style="150" customWidth="1"/>
    <col min="4278" max="4278" width="12" style="150" customWidth="1"/>
    <col min="4279" max="4279" width="14.7109375" style="150" customWidth="1"/>
    <col min="4280" max="4280" width="13.140625" style="150" customWidth="1"/>
    <col min="4281" max="4281" width="16.85546875" style="150" customWidth="1"/>
    <col min="4282" max="4282" width="29" style="150" customWidth="1"/>
    <col min="4283" max="4283" width="15.85546875" style="150" bestFit="1" customWidth="1"/>
    <col min="4284" max="4511" width="9.140625" style="150"/>
    <col min="4512" max="4512" width="5" style="150" customWidth="1"/>
    <col min="4513" max="4513" width="45.28515625" style="150" customWidth="1"/>
    <col min="4514" max="4514" width="12.28515625" style="150" customWidth="1"/>
    <col min="4515" max="4515" width="12.140625" style="150" bestFit="1" customWidth="1"/>
    <col min="4516" max="4517" width="12.28515625" style="150" customWidth="1"/>
    <col min="4518" max="4518" width="9.140625" style="150" hidden="1" customWidth="1"/>
    <col min="4519" max="4519" width="12.28515625" style="150" customWidth="1"/>
    <col min="4520" max="4521" width="12.140625" style="150" customWidth="1"/>
    <col min="4522" max="4522" width="12.140625" style="150" bestFit="1" customWidth="1"/>
    <col min="4523" max="4523" width="12.140625" style="150" customWidth="1"/>
    <col min="4524" max="4524" width="12.140625" style="150" bestFit="1" customWidth="1"/>
    <col min="4525" max="4525" width="12.140625" style="150" customWidth="1"/>
    <col min="4526" max="4527" width="9.140625" style="150" hidden="1" customWidth="1"/>
    <col min="4528" max="4528" width="12.140625" style="150" customWidth="1"/>
    <col min="4529" max="4529" width="16" style="150" customWidth="1"/>
    <col min="4530" max="4531" width="12" style="150" customWidth="1"/>
    <col min="4532" max="4532" width="12.5703125" style="150" customWidth="1"/>
    <col min="4533" max="4533" width="12.140625" style="150" customWidth="1"/>
    <col min="4534" max="4534" width="12" style="150" customWidth="1"/>
    <col min="4535" max="4535" width="14.7109375" style="150" customWidth="1"/>
    <col min="4536" max="4536" width="13.140625" style="150" customWidth="1"/>
    <col min="4537" max="4537" width="16.85546875" style="150" customWidth="1"/>
    <col min="4538" max="4538" width="29" style="150" customWidth="1"/>
    <col min="4539" max="4539" width="15.85546875" style="150" bestFit="1" customWidth="1"/>
    <col min="4540" max="4767" width="9.140625" style="150"/>
    <col min="4768" max="4768" width="5" style="150" customWidth="1"/>
    <col min="4769" max="4769" width="45.28515625" style="150" customWidth="1"/>
    <col min="4770" max="4770" width="12.28515625" style="150" customWidth="1"/>
    <col min="4771" max="4771" width="12.140625" style="150" bestFit="1" customWidth="1"/>
    <col min="4772" max="4773" width="12.28515625" style="150" customWidth="1"/>
    <col min="4774" max="4774" width="9.140625" style="150" hidden="1" customWidth="1"/>
    <col min="4775" max="4775" width="12.28515625" style="150" customWidth="1"/>
    <col min="4776" max="4777" width="12.140625" style="150" customWidth="1"/>
    <col min="4778" max="4778" width="12.140625" style="150" bestFit="1" customWidth="1"/>
    <col min="4779" max="4779" width="12.140625" style="150" customWidth="1"/>
    <col min="4780" max="4780" width="12.140625" style="150" bestFit="1" customWidth="1"/>
    <col min="4781" max="4781" width="12.140625" style="150" customWidth="1"/>
    <col min="4782" max="4783" width="9.140625" style="150" hidden="1" customWidth="1"/>
    <col min="4784" max="4784" width="12.140625" style="150" customWidth="1"/>
    <col min="4785" max="4785" width="16" style="150" customWidth="1"/>
    <col min="4786" max="4787" width="12" style="150" customWidth="1"/>
    <col min="4788" max="4788" width="12.5703125" style="150" customWidth="1"/>
    <col min="4789" max="4789" width="12.140625" style="150" customWidth="1"/>
    <col min="4790" max="4790" width="12" style="150" customWidth="1"/>
    <col min="4791" max="4791" width="14.7109375" style="150" customWidth="1"/>
    <col min="4792" max="4792" width="13.140625" style="150" customWidth="1"/>
    <col min="4793" max="4793" width="16.85546875" style="150" customWidth="1"/>
    <col min="4794" max="4794" width="29" style="150" customWidth="1"/>
    <col min="4795" max="4795" width="15.85546875" style="150" bestFit="1" customWidth="1"/>
    <col min="4796" max="5023" width="9.140625" style="150"/>
    <col min="5024" max="5024" width="5" style="150" customWidth="1"/>
    <col min="5025" max="5025" width="45.28515625" style="150" customWidth="1"/>
    <col min="5026" max="5026" width="12.28515625" style="150" customWidth="1"/>
    <col min="5027" max="5027" width="12.140625" style="150" bestFit="1" customWidth="1"/>
    <col min="5028" max="5029" width="12.28515625" style="150" customWidth="1"/>
    <col min="5030" max="5030" width="9.140625" style="150" hidden="1" customWidth="1"/>
    <col min="5031" max="5031" width="12.28515625" style="150" customWidth="1"/>
    <col min="5032" max="5033" width="12.140625" style="150" customWidth="1"/>
    <col min="5034" max="5034" width="12.140625" style="150" bestFit="1" customWidth="1"/>
    <col min="5035" max="5035" width="12.140625" style="150" customWidth="1"/>
    <col min="5036" max="5036" width="12.140625" style="150" bestFit="1" customWidth="1"/>
    <col min="5037" max="5037" width="12.140625" style="150" customWidth="1"/>
    <col min="5038" max="5039" width="9.140625" style="150" hidden="1" customWidth="1"/>
    <col min="5040" max="5040" width="12.140625" style="150" customWidth="1"/>
    <col min="5041" max="5041" width="16" style="150" customWidth="1"/>
    <col min="5042" max="5043" width="12" style="150" customWidth="1"/>
    <col min="5044" max="5044" width="12.5703125" style="150" customWidth="1"/>
    <col min="5045" max="5045" width="12.140625" style="150" customWidth="1"/>
    <col min="5046" max="5046" width="12" style="150" customWidth="1"/>
    <col min="5047" max="5047" width="14.7109375" style="150" customWidth="1"/>
    <col min="5048" max="5048" width="13.140625" style="150" customWidth="1"/>
    <col min="5049" max="5049" width="16.85546875" style="150" customWidth="1"/>
    <col min="5050" max="5050" width="29" style="150" customWidth="1"/>
    <col min="5051" max="5051" width="15.85546875" style="150" bestFit="1" customWidth="1"/>
    <col min="5052" max="5279" width="9.140625" style="150"/>
    <col min="5280" max="5280" width="5" style="150" customWidth="1"/>
    <col min="5281" max="5281" width="45.28515625" style="150" customWidth="1"/>
    <col min="5282" max="5282" width="12.28515625" style="150" customWidth="1"/>
    <col min="5283" max="5283" width="12.140625" style="150" bestFit="1" customWidth="1"/>
    <col min="5284" max="5285" width="12.28515625" style="150" customWidth="1"/>
    <col min="5286" max="5286" width="9.140625" style="150" hidden="1" customWidth="1"/>
    <col min="5287" max="5287" width="12.28515625" style="150" customWidth="1"/>
    <col min="5288" max="5289" width="12.140625" style="150" customWidth="1"/>
    <col min="5290" max="5290" width="12.140625" style="150" bestFit="1" customWidth="1"/>
    <col min="5291" max="5291" width="12.140625" style="150" customWidth="1"/>
    <col min="5292" max="5292" width="12.140625" style="150" bestFit="1" customWidth="1"/>
    <col min="5293" max="5293" width="12.140625" style="150" customWidth="1"/>
    <col min="5294" max="5295" width="9.140625" style="150" hidden="1" customWidth="1"/>
    <col min="5296" max="5296" width="12.140625" style="150" customWidth="1"/>
    <col min="5297" max="5297" width="16" style="150" customWidth="1"/>
    <col min="5298" max="5299" width="12" style="150" customWidth="1"/>
    <col min="5300" max="5300" width="12.5703125" style="150" customWidth="1"/>
    <col min="5301" max="5301" width="12.140625" style="150" customWidth="1"/>
    <col min="5302" max="5302" width="12" style="150" customWidth="1"/>
    <col min="5303" max="5303" width="14.7109375" style="150" customWidth="1"/>
    <col min="5304" max="5304" width="13.140625" style="150" customWidth="1"/>
    <col min="5305" max="5305" width="16.85546875" style="150" customWidth="1"/>
    <col min="5306" max="5306" width="29" style="150" customWidth="1"/>
    <col min="5307" max="5307" width="15.85546875" style="150" bestFit="1" customWidth="1"/>
    <col min="5308" max="5535" width="9.140625" style="150"/>
    <col min="5536" max="5536" width="5" style="150" customWidth="1"/>
    <col min="5537" max="5537" width="45.28515625" style="150" customWidth="1"/>
    <col min="5538" max="5538" width="12.28515625" style="150" customWidth="1"/>
    <col min="5539" max="5539" width="12.140625" style="150" bestFit="1" customWidth="1"/>
    <col min="5540" max="5541" width="12.28515625" style="150" customWidth="1"/>
    <col min="5542" max="5542" width="9.140625" style="150" hidden="1" customWidth="1"/>
    <col min="5543" max="5543" width="12.28515625" style="150" customWidth="1"/>
    <col min="5544" max="5545" width="12.140625" style="150" customWidth="1"/>
    <col min="5546" max="5546" width="12.140625" style="150" bestFit="1" customWidth="1"/>
    <col min="5547" max="5547" width="12.140625" style="150" customWidth="1"/>
    <col min="5548" max="5548" width="12.140625" style="150" bestFit="1" customWidth="1"/>
    <col min="5549" max="5549" width="12.140625" style="150" customWidth="1"/>
    <col min="5550" max="5551" width="9.140625" style="150" hidden="1" customWidth="1"/>
    <col min="5552" max="5552" width="12.140625" style="150" customWidth="1"/>
    <col min="5553" max="5553" width="16" style="150" customWidth="1"/>
    <col min="5554" max="5555" width="12" style="150" customWidth="1"/>
    <col min="5556" max="5556" width="12.5703125" style="150" customWidth="1"/>
    <col min="5557" max="5557" width="12.140625" style="150" customWidth="1"/>
    <col min="5558" max="5558" width="12" style="150" customWidth="1"/>
    <col min="5559" max="5559" width="14.7109375" style="150" customWidth="1"/>
    <col min="5560" max="5560" width="13.140625" style="150" customWidth="1"/>
    <col min="5561" max="5561" width="16.85546875" style="150" customWidth="1"/>
    <col min="5562" max="5562" width="29" style="150" customWidth="1"/>
    <col min="5563" max="5563" width="15.85546875" style="150" bestFit="1" customWidth="1"/>
    <col min="5564" max="5791" width="9.140625" style="150"/>
    <col min="5792" max="5792" width="5" style="150" customWidth="1"/>
    <col min="5793" max="5793" width="45.28515625" style="150" customWidth="1"/>
    <col min="5794" max="5794" width="12.28515625" style="150" customWidth="1"/>
    <col min="5795" max="5795" width="12.140625" style="150" bestFit="1" customWidth="1"/>
    <col min="5796" max="5797" width="12.28515625" style="150" customWidth="1"/>
    <col min="5798" max="5798" width="9.140625" style="150" hidden="1" customWidth="1"/>
    <col min="5799" max="5799" width="12.28515625" style="150" customWidth="1"/>
    <col min="5800" max="5801" width="12.140625" style="150" customWidth="1"/>
    <col min="5802" max="5802" width="12.140625" style="150" bestFit="1" customWidth="1"/>
    <col min="5803" max="5803" width="12.140625" style="150" customWidth="1"/>
    <col min="5804" max="5804" width="12.140625" style="150" bestFit="1" customWidth="1"/>
    <col min="5805" max="5805" width="12.140625" style="150" customWidth="1"/>
    <col min="5806" max="5807" width="9.140625" style="150" hidden="1" customWidth="1"/>
    <col min="5808" max="5808" width="12.140625" style="150" customWidth="1"/>
    <col min="5809" max="5809" width="16" style="150" customWidth="1"/>
    <col min="5810" max="5811" width="12" style="150" customWidth="1"/>
    <col min="5812" max="5812" width="12.5703125" style="150" customWidth="1"/>
    <col min="5813" max="5813" width="12.140625" style="150" customWidth="1"/>
    <col min="5814" max="5814" width="12" style="150" customWidth="1"/>
    <col min="5815" max="5815" width="14.7109375" style="150" customWidth="1"/>
    <col min="5816" max="5816" width="13.140625" style="150" customWidth="1"/>
    <col min="5817" max="5817" width="16.85546875" style="150" customWidth="1"/>
    <col min="5818" max="5818" width="29" style="150" customWidth="1"/>
    <col min="5819" max="5819" width="15.85546875" style="150" bestFit="1" customWidth="1"/>
    <col min="5820" max="6047" width="9.140625" style="150"/>
    <col min="6048" max="6048" width="5" style="150" customWidth="1"/>
    <col min="6049" max="6049" width="45.28515625" style="150" customWidth="1"/>
    <col min="6050" max="6050" width="12.28515625" style="150" customWidth="1"/>
    <col min="6051" max="6051" width="12.140625" style="150" bestFit="1" customWidth="1"/>
    <col min="6052" max="6053" width="12.28515625" style="150" customWidth="1"/>
    <col min="6054" max="6054" width="9.140625" style="150" hidden="1" customWidth="1"/>
    <col min="6055" max="6055" width="12.28515625" style="150" customWidth="1"/>
    <col min="6056" max="6057" width="12.140625" style="150" customWidth="1"/>
    <col min="6058" max="6058" width="12.140625" style="150" bestFit="1" customWidth="1"/>
    <col min="6059" max="6059" width="12.140625" style="150" customWidth="1"/>
    <col min="6060" max="6060" width="12.140625" style="150" bestFit="1" customWidth="1"/>
    <col min="6061" max="6061" width="12.140625" style="150" customWidth="1"/>
    <col min="6062" max="6063" width="9.140625" style="150" hidden="1" customWidth="1"/>
    <col min="6064" max="6064" width="12.140625" style="150" customWidth="1"/>
    <col min="6065" max="6065" width="16" style="150" customWidth="1"/>
    <col min="6066" max="6067" width="12" style="150" customWidth="1"/>
    <col min="6068" max="6068" width="12.5703125" style="150" customWidth="1"/>
    <col min="6069" max="6069" width="12.140625" style="150" customWidth="1"/>
    <col min="6070" max="6070" width="12" style="150" customWidth="1"/>
    <col min="6071" max="6071" width="14.7109375" style="150" customWidth="1"/>
    <col min="6072" max="6072" width="13.140625" style="150" customWidth="1"/>
    <col min="6073" max="6073" width="16.85546875" style="150" customWidth="1"/>
    <col min="6074" max="6074" width="29" style="150" customWidth="1"/>
    <col min="6075" max="6075" width="15.85546875" style="150" bestFit="1" customWidth="1"/>
    <col min="6076" max="6303" width="9.140625" style="150"/>
    <col min="6304" max="6304" width="5" style="150" customWidth="1"/>
    <col min="6305" max="6305" width="45.28515625" style="150" customWidth="1"/>
    <col min="6306" max="6306" width="12.28515625" style="150" customWidth="1"/>
    <col min="6307" max="6307" width="12.140625" style="150" bestFit="1" customWidth="1"/>
    <col min="6308" max="6309" width="12.28515625" style="150" customWidth="1"/>
    <col min="6310" max="6310" width="9.140625" style="150" hidden="1" customWidth="1"/>
    <col min="6311" max="6311" width="12.28515625" style="150" customWidth="1"/>
    <col min="6312" max="6313" width="12.140625" style="150" customWidth="1"/>
    <col min="6314" max="6314" width="12.140625" style="150" bestFit="1" customWidth="1"/>
    <col min="6315" max="6315" width="12.140625" style="150" customWidth="1"/>
    <col min="6316" max="6316" width="12.140625" style="150" bestFit="1" customWidth="1"/>
    <col min="6317" max="6317" width="12.140625" style="150" customWidth="1"/>
    <col min="6318" max="6319" width="9.140625" style="150" hidden="1" customWidth="1"/>
    <col min="6320" max="6320" width="12.140625" style="150" customWidth="1"/>
    <col min="6321" max="6321" width="16" style="150" customWidth="1"/>
    <col min="6322" max="6323" width="12" style="150" customWidth="1"/>
    <col min="6324" max="6324" width="12.5703125" style="150" customWidth="1"/>
    <col min="6325" max="6325" width="12.140625" style="150" customWidth="1"/>
    <col min="6326" max="6326" width="12" style="150" customWidth="1"/>
    <col min="6327" max="6327" width="14.7109375" style="150" customWidth="1"/>
    <col min="6328" max="6328" width="13.140625" style="150" customWidth="1"/>
    <col min="6329" max="6329" width="16.85546875" style="150" customWidth="1"/>
    <col min="6330" max="6330" width="29" style="150" customWidth="1"/>
    <col min="6331" max="6331" width="15.85546875" style="150" bestFit="1" customWidth="1"/>
    <col min="6332" max="6559" width="9.140625" style="150"/>
    <col min="6560" max="6560" width="5" style="150" customWidth="1"/>
    <col min="6561" max="6561" width="45.28515625" style="150" customWidth="1"/>
    <col min="6562" max="6562" width="12.28515625" style="150" customWidth="1"/>
    <col min="6563" max="6563" width="12.140625" style="150" bestFit="1" customWidth="1"/>
    <col min="6564" max="6565" width="12.28515625" style="150" customWidth="1"/>
    <col min="6566" max="6566" width="9.140625" style="150" hidden="1" customWidth="1"/>
    <col min="6567" max="6567" width="12.28515625" style="150" customWidth="1"/>
    <col min="6568" max="6569" width="12.140625" style="150" customWidth="1"/>
    <col min="6570" max="6570" width="12.140625" style="150" bestFit="1" customWidth="1"/>
    <col min="6571" max="6571" width="12.140625" style="150" customWidth="1"/>
    <col min="6572" max="6572" width="12.140625" style="150" bestFit="1" customWidth="1"/>
    <col min="6573" max="6573" width="12.140625" style="150" customWidth="1"/>
    <col min="6574" max="6575" width="9.140625" style="150" hidden="1" customWidth="1"/>
    <col min="6576" max="6576" width="12.140625" style="150" customWidth="1"/>
    <col min="6577" max="6577" width="16" style="150" customWidth="1"/>
    <col min="6578" max="6579" width="12" style="150" customWidth="1"/>
    <col min="6580" max="6580" width="12.5703125" style="150" customWidth="1"/>
    <col min="6581" max="6581" width="12.140625" style="150" customWidth="1"/>
    <col min="6582" max="6582" width="12" style="150" customWidth="1"/>
    <col min="6583" max="6583" width="14.7109375" style="150" customWidth="1"/>
    <col min="6584" max="6584" width="13.140625" style="150" customWidth="1"/>
    <col min="6585" max="6585" width="16.85546875" style="150" customWidth="1"/>
    <col min="6586" max="6586" width="29" style="150" customWidth="1"/>
    <col min="6587" max="6587" width="15.85546875" style="150" bestFit="1" customWidth="1"/>
    <col min="6588" max="6815" width="9.140625" style="150"/>
    <col min="6816" max="6816" width="5" style="150" customWidth="1"/>
    <col min="6817" max="6817" width="45.28515625" style="150" customWidth="1"/>
    <col min="6818" max="6818" width="12.28515625" style="150" customWidth="1"/>
    <col min="6819" max="6819" width="12.140625" style="150" bestFit="1" customWidth="1"/>
    <col min="6820" max="6821" width="12.28515625" style="150" customWidth="1"/>
    <col min="6822" max="6822" width="9.140625" style="150" hidden="1" customWidth="1"/>
    <col min="6823" max="6823" width="12.28515625" style="150" customWidth="1"/>
    <col min="6824" max="6825" width="12.140625" style="150" customWidth="1"/>
    <col min="6826" max="6826" width="12.140625" style="150" bestFit="1" customWidth="1"/>
    <col min="6827" max="6827" width="12.140625" style="150" customWidth="1"/>
    <col min="6828" max="6828" width="12.140625" style="150" bestFit="1" customWidth="1"/>
    <col min="6829" max="6829" width="12.140625" style="150" customWidth="1"/>
    <col min="6830" max="6831" width="9.140625" style="150" hidden="1" customWidth="1"/>
    <col min="6832" max="6832" width="12.140625" style="150" customWidth="1"/>
    <col min="6833" max="6833" width="16" style="150" customWidth="1"/>
    <col min="6834" max="6835" width="12" style="150" customWidth="1"/>
    <col min="6836" max="6836" width="12.5703125" style="150" customWidth="1"/>
    <col min="6837" max="6837" width="12.140625" style="150" customWidth="1"/>
    <col min="6838" max="6838" width="12" style="150" customWidth="1"/>
    <col min="6839" max="6839" width="14.7109375" style="150" customWidth="1"/>
    <col min="6840" max="6840" width="13.140625" style="150" customWidth="1"/>
    <col min="6841" max="6841" width="16.85546875" style="150" customWidth="1"/>
    <col min="6842" max="6842" width="29" style="150" customWidth="1"/>
    <col min="6843" max="6843" width="15.85546875" style="150" bestFit="1" customWidth="1"/>
    <col min="6844" max="7071" width="9.140625" style="150"/>
    <col min="7072" max="7072" width="5" style="150" customWidth="1"/>
    <col min="7073" max="7073" width="45.28515625" style="150" customWidth="1"/>
    <col min="7074" max="7074" width="12.28515625" style="150" customWidth="1"/>
    <col min="7075" max="7075" width="12.140625" style="150" bestFit="1" customWidth="1"/>
    <col min="7076" max="7077" width="12.28515625" style="150" customWidth="1"/>
    <col min="7078" max="7078" width="9.140625" style="150" hidden="1" customWidth="1"/>
    <col min="7079" max="7079" width="12.28515625" style="150" customWidth="1"/>
    <col min="7080" max="7081" width="12.140625" style="150" customWidth="1"/>
    <col min="7082" max="7082" width="12.140625" style="150" bestFit="1" customWidth="1"/>
    <col min="7083" max="7083" width="12.140625" style="150" customWidth="1"/>
    <col min="7084" max="7084" width="12.140625" style="150" bestFit="1" customWidth="1"/>
    <col min="7085" max="7085" width="12.140625" style="150" customWidth="1"/>
    <col min="7086" max="7087" width="9.140625" style="150" hidden="1" customWidth="1"/>
    <col min="7088" max="7088" width="12.140625" style="150" customWidth="1"/>
    <col min="7089" max="7089" width="16" style="150" customWidth="1"/>
    <col min="7090" max="7091" width="12" style="150" customWidth="1"/>
    <col min="7092" max="7092" width="12.5703125" style="150" customWidth="1"/>
    <col min="7093" max="7093" width="12.140625" style="150" customWidth="1"/>
    <col min="7094" max="7094" width="12" style="150" customWidth="1"/>
    <col min="7095" max="7095" width="14.7109375" style="150" customWidth="1"/>
    <col min="7096" max="7096" width="13.140625" style="150" customWidth="1"/>
    <col min="7097" max="7097" width="16.85546875" style="150" customWidth="1"/>
    <col min="7098" max="7098" width="29" style="150" customWidth="1"/>
    <col min="7099" max="7099" width="15.85546875" style="150" bestFit="1" customWidth="1"/>
    <col min="7100" max="7327" width="9.140625" style="150"/>
    <col min="7328" max="7328" width="5" style="150" customWidth="1"/>
    <col min="7329" max="7329" width="45.28515625" style="150" customWidth="1"/>
    <col min="7330" max="7330" width="12.28515625" style="150" customWidth="1"/>
    <col min="7331" max="7331" width="12.140625" style="150" bestFit="1" customWidth="1"/>
    <col min="7332" max="7333" width="12.28515625" style="150" customWidth="1"/>
    <col min="7334" max="7334" width="9.140625" style="150" hidden="1" customWidth="1"/>
    <col min="7335" max="7335" width="12.28515625" style="150" customWidth="1"/>
    <col min="7336" max="7337" width="12.140625" style="150" customWidth="1"/>
    <col min="7338" max="7338" width="12.140625" style="150" bestFit="1" customWidth="1"/>
    <col min="7339" max="7339" width="12.140625" style="150" customWidth="1"/>
    <col min="7340" max="7340" width="12.140625" style="150" bestFit="1" customWidth="1"/>
    <col min="7341" max="7341" width="12.140625" style="150" customWidth="1"/>
    <col min="7342" max="7343" width="9.140625" style="150" hidden="1" customWidth="1"/>
    <col min="7344" max="7344" width="12.140625" style="150" customWidth="1"/>
    <col min="7345" max="7345" width="16" style="150" customWidth="1"/>
    <col min="7346" max="7347" width="12" style="150" customWidth="1"/>
    <col min="7348" max="7348" width="12.5703125" style="150" customWidth="1"/>
    <col min="7349" max="7349" width="12.140625" style="150" customWidth="1"/>
    <col min="7350" max="7350" width="12" style="150" customWidth="1"/>
    <col min="7351" max="7351" width="14.7109375" style="150" customWidth="1"/>
    <col min="7352" max="7352" width="13.140625" style="150" customWidth="1"/>
    <col min="7353" max="7353" width="16.85546875" style="150" customWidth="1"/>
    <col min="7354" max="7354" width="29" style="150" customWidth="1"/>
    <col min="7355" max="7355" width="15.85546875" style="150" bestFit="1" customWidth="1"/>
    <col min="7356" max="7583" width="9.140625" style="150"/>
    <col min="7584" max="7584" width="5" style="150" customWidth="1"/>
    <col min="7585" max="7585" width="45.28515625" style="150" customWidth="1"/>
    <col min="7586" max="7586" width="12.28515625" style="150" customWidth="1"/>
    <col min="7587" max="7587" width="12.140625" style="150" bestFit="1" customWidth="1"/>
    <col min="7588" max="7589" width="12.28515625" style="150" customWidth="1"/>
    <col min="7590" max="7590" width="9.140625" style="150" hidden="1" customWidth="1"/>
    <col min="7591" max="7591" width="12.28515625" style="150" customWidth="1"/>
    <col min="7592" max="7593" width="12.140625" style="150" customWidth="1"/>
    <col min="7594" max="7594" width="12.140625" style="150" bestFit="1" customWidth="1"/>
    <col min="7595" max="7595" width="12.140625" style="150" customWidth="1"/>
    <col min="7596" max="7596" width="12.140625" style="150" bestFit="1" customWidth="1"/>
    <col min="7597" max="7597" width="12.140625" style="150" customWidth="1"/>
    <col min="7598" max="7599" width="9.140625" style="150" hidden="1" customWidth="1"/>
    <col min="7600" max="7600" width="12.140625" style="150" customWidth="1"/>
    <col min="7601" max="7601" width="16" style="150" customWidth="1"/>
    <col min="7602" max="7603" width="12" style="150" customWidth="1"/>
    <col min="7604" max="7604" width="12.5703125" style="150" customWidth="1"/>
    <col min="7605" max="7605" width="12.140625" style="150" customWidth="1"/>
    <col min="7606" max="7606" width="12" style="150" customWidth="1"/>
    <col min="7607" max="7607" width="14.7109375" style="150" customWidth="1"/>
    <col min="7608" max="7608" width="13.140625" style="150" customWidth="1"/>
    <col min="7609" max="7609" width="16.85546875" style="150" customWidth="1"/>
    <col min="7610" max="7610" width="29" style="150" customWidth="1"/>
    <col min="7611" max="7611" width="15.85546875" style="150" bestFit="1" customWidth="1"/>
    <col min="7612" max="7839" width="9.140625" style="150"/>
    <col min="7840" max="7840" width="5" style="150" customWidth="1"/>
    <col min="7841" max="7841" width="45.28515625" style="150" customWidth="1"/>
    <col min="7842" max="7842" width="12.28515625" style="150" customWidth="1"/>
    <col min="7843" max="7843" width="12.140625" style="150" bestFit="1" customWidth="1"/>
    <col min="7844" max="7845" width="12.28515625" style="150" customWidth="1"/>
    <col min="7846" max="7846" width="9.140625" style="150" hidden="1" customWidth="1"/>
    <col min="7847" max="7847" width="12.28515625" style="150" customWidth="1"/>
    <col min="7848" max="7849" width="12.140625" style="150" customWidth="1"/>
    <col min="7850" max="7850" width="12.140625" style="150" bestFit="1" customWidth="1"/>
    <col min="7851" max="7851" width="12.140625" style="150" customWidth="1"/>
    <col min="7852" max="7852" width="12.140625" style="150" bestFit="1" customWidth="1"/>
    <col min="7853" max="7853" width="12.140625" style="150" customWidth="1"/>
    <col min="7854" max="7855" width="9.140625" style="150" hidden="1" customWidth="1"/>
    <col min="7856" max="7856" width="12.140625" style="150" customWidth="1"/>
    <col min="7857" max="7857" width="16" style="150" customWidth="1"/>
    <col min="7858" max="7859" width="12" style="150" customWidth="1"/>
    <col min="7860" max="7860" width="12.5703125" style="150" customWidth="1"/>
    <col min="7861" max="7861" width="12.140625" style="150" customWidth="1"/>
    <col min="7862" max="7862" width="12" style="150" customWidth="1"/>
    <col min="7863" max="7863" width="14.7109375" style="150" customWidth="1"/>
    <col min="7864" max="7864" width="13.140625" style="150" customWidth="1"/>
    <col min="7865" max="7865" width="16.85546875" style="150" customWidth="1"/>
    <col min="7866" max="7866" width="29" style="150" customWidth="1"/>
    <col min="7867" max="7867" width="15.85546875" style="150" bestFit="1" customWidth="1"/>
    <col min="7868" max="8095" width="9.140625" style="150"/>
    <col min="8096" max="8096" width="5" style="150" customWidth="1"/>
    <col min="8097" max="8097" width="45.28515625" style="150" customWidth="1"/>
    <col min="8098" max="8098" width="12.28515625" style="150" customWidth="1"/>
    <col min="8099" max="8099" width="12.140625" style="150" bestFit="1" customWidth="1"/>
    <col min="8100" max="8101" width="12.28515625" style="150" customWidth="1"/>
    <col min="8102" max="8102" width="9.140625" style="150" hidden="1" customWidth="1"/>
    <col min="8103" max="8103" width="12.28515625" style="150" customWidth="1"/>
    <col min="8104" max="8105" width="12.140625" style="150" customWidth="1"/>
    <col min="8106" max="8106" width="12.140625" style="150" bestFit="1" customWidth="1"/>
    <col min="8107" max="8107" width="12.140625" style="150" customWidth="1"/>
    <col min="8108" max="8108" width="12.140625" style="150" bestFit="1" customWidth="1"/>
    <col min="8109" max="8109" width="12.140625" style="150" customWidth="1"/>
    <col min="8110" max="8111" width="9.140625" style="150" hidden="1" customWidth="1"/>
    <col min="8112" max="8112" width="12.140625" style="150" customWidth="1"/>
    <col min="8113" max="8113" width="16" style="150" customWidth="1"/>
    <col min="8114" max="8115" width="12" style="150" customWidth="1"/>
    <col min="8116" max="8116" width="12.5703125" style="150" customWidth="1"/>
    <col min="8117" max="8117" width="12.140625" style="150" customWidth="1"/>
    <col min="8118" max="8118" width="12" style="150" customWidth="1"/>
    <col min="8119" max="8119" width="14.7109375" style="150" customWidth="1"/>
    <col min="8120" max="8120" width="13.140625" style="150" customWidth="1"/>
    <col min="8121" max="8121" width="16.85546875" style="150" customWidth="1"/>
    <col min="8122" max="8122" width="29" style="150" customWidth="1"/>
    <col min="8123" max="8123" width="15.85546875" style="150" bestFit="1" customWidth="1"/>
    <col min="8124" max="8351" width="9.140625" style="150"/>
    <col min="8352" max="8352" width="5" style="150" customWidth="1"/>
    <col min="8353" max="8353" width="45.28515625" style="150" customWidth="1"/>
    <col min="8354" max="8354" width="12.28515625" style="150" customWidth="1"/>
    <col min="8355" max="8355" width="12.140625" style="150" bestFit="1" customWidth="1"/>
    <col min="8356" max="8357" width="12.28515625" style="150" customWidth="1"/>
    <col min="8358" max="8358" width="9.140625" style="150" hidden="1" customWidth="1"/>
    <col min="8359" max="8359" width="12.28515625" style="150" customWidth="1"/>
    <col min="8360" max="8361" width="12.140625" style="150" customWidth="1"/>
    <col min="8362" max="8362" width="12.140625" style="150" bestFit="1" customWidth="1"/>
    <col min="8363" max="8363" width="12.140625" style="150" customWidth="1"/>
    <col min="8364" max="8364" width="12.140625" style="150" bestFit="1" customWidth="1"/>
    <col min="8365" max="8365" width="12.140625" style="150" customWidth="1"/>
    <col min="8366" max="8367" width="9.140625" style="150" hidden="1" customWidth="1"/>
    <col min="8368" max="8368" width="12.140625" style="150" customWidth="1"/>
    <col min="8369" max="8369" width="16" style="150" customWidth="1"/>
    <col min="8370" max="8371" width="12" style="150" customWidth="1"/>
    <col min="8372" max="8372" width="12.5703125" style="150" customWidth="1"/>
    <col min="8373" max="8373" width="12.140625" style="150" customWidth="1"/>
    <col min="8374" max="8374" width="12" style="150" customWidth="1"/>
    <col min="8375" max="8375" width="14.7109375" style="150" customWidth="1"/>
    <col min="8376" max="8376" width="13.140625" style="150" customWidth="1"/>
    <col min="8377" max="8377" width="16.85546875" style="150" customWidth="1"/>
    <col min="8378" max="8378" width="29" style="150" customWidth="1"/>
    <col min="8379" max="8379" width="15.85546875" style="150" bestFit="1" customWidth="1"/>
    <col min="8380" max="8607" width="9.140625" style="150"/>
    <col min="8608" max="8608" width="5" style="150" customWidth="1"/>
    <col min="8609" max="8609" width="45.28515625" style="150" customWidth="1"/>
    <col min="8610" max="8610" width="12.28515625" style="150" customWidth="1"/>
    <col min="8611" max="8611" width="12.140625" style="150" bestFit="1" customWidth="1"/>
    <col min="8612" max="8613" width="12.28515625" style="150" customWidth="1"/>
    <col min="8614" max="8614" width="9.140625" style="150" hidden="1" customWidth="1"/>
    <col min="8615" max="8615" width="12.28515625" style="150" customWidth="1"/>
    <col min="8616" max="8617" width="12.140625" style="150" customWidth="1"/>
    <col min="8618" max="8618" width="12.140625" style="150" bestFit="1" customWidth="1"/>
    <col min="8619" max="8619" width="12.140625" style="150" customWidth="1"/>
    <col min="8620" max="8620" width="12.140625" style="150" bestFit="1" customWidth="1"/>
    <col min="8621" max="8621" width="12.140625" style="150" customWidth="1"/>
    <col min="8622" max="8623" width="9.140625" style="150" hidden="1" customWidth="1"/>
    <col min="8624" max="8624" width="12.140625" style="150" customWidth="1"/>
    <col min="8625" max="8625" width="16" style="150" customWidth="1"/>
    <col min="8626" max="8627" width="12" style="150" customWidth="1"/>
    <col min="8628" max="8628" width="12.5703125" style="150" customWidth="1"/>
    <col min="8629" max="8629" width="12.140625" style="150" customWidth="1"/>
    <col min="8630" max="8630" width="12" style="150" customWidth="1"/>
    <col min="8631" max="8631" width="14.7109375" style="150" customWidth="1"/>
    <col min="8632" max="8632" width="13.140625" style="150" customWidth="1"/>
    <col min="8633" max="8633" width="16.85546875" style="150" customWidth="1"/>
    <col min="8634" max="8634" width="29" style="150" customWidth="1"/>
    <col min="8635" max="8635" width="15.85546875" style="150" bestFit="1" customWidth="1"/>
    <col min="8636" max="8863" width="9.140625" style="150"/>
    <col min="8864" max="8864" width="5" style="150" customWidth="1"/>
    <col min="8865" max="8865" width="45.28515625" style="150" customWidth="1"/>
    <col min="8866" max="8866" width="12.28515625" style="150" customWidth="1"/>
    <col min="8867" max="8867" width="12.140625" style="150" bestFit="1" customWidth="1"/>
    <col min="8868" max="8869" width="12.28515625" style="150" customWidth="1"/>
    <col min="8870" max="8870" width="9.140625" style="150" hidden="1" customWidth="1"/>
    <col min="8871" max="8871" width="12.28515625" style="150" customWidth="1"/>
    <col min="8872" max="8873" width="12.140625" style="150" customWidth="1"/>
    <col min="8874" max="8874" width="12.140625" style="150" bestFit="1" customWidth="1"/>
    <col min="8875" max="8875" width="12.140625" style="150" customWidth="1"/>
    <col min="8876" max="8876" width="12.140625" style="150" bestFit="1" customWidth="1"/>
    <col min="8877" max="8877" width="12.140625" style="150" customWidth="1"/>
    <col min="8878" max="8879" width="9.140625" style="150" hidden="1" customWidth="1"/>
    <col min="8880" max="8880" width="12.140625" style="150" customWidth="1"/>
    <col min="8881" max="8881" width="16" style="150" customWidth="1"/>
    <col min="8882" max="8883" width="12" style="150" customWidth="1"/>
    <col min="8884" max="8884" width="12.5703125" style="150" customWidth="1"/>
    <col min="8885" max="8885" width="12.140625" style="150" customWidth="1"/>
    <col min="8886" max="8886" width="12" style="150" customWidth="1"/>
    <col min="8887" max="8887" width="14.7109375" style="150" customWidth="1"/>
    <col min="8888" max="8888" width="13.140625" style="150" customWidth="1"/>
    <col min="8889" max="8889" width="16.85546875" style="150" customWidth="1"/>
    <col min="8890" max="8890" width="29" style="150" customWidth="1"/>
    <col min="8891" max="8891" width="15.85546875" style="150" bestFit="1" customWidth="1"/>
    <col min="8892" max="9119" width="9.140625" style="150"/>
    <col min="9120" max="9120" width="5" style="150" customWidth="1"/>
    <col min="9121" max="9121" width="45.28515625" style="150" customWidth="1"/>
    <col min="9122" max="9122" width="12.28515625" style="150" customWidth="1"/>
    <col min="9123" max="9123" width="12.140625" style="150" bestFit="1" customWidth="1"/>
    <col min="9124" max="9125" width="12.28515625" style="150" customWidth="1"/>
    <col min="9126" max="9126" width="9.140625" style="150" hidden="1" customWidth="1"/>
    <col min="9127" max="9127" width="12.28515625" style="150" customWidth="1"/>
    <col min="9128" max="9129" width="12.140625" style="150" customWidth="1"/>
    <col min="9130" max="9130" width="12.140625" style="150" bestFit="1" customWidth="1"/>
    <col min="9131" max="9131" width="12.140625" style="150" customWidth="1"/>
    <col min="9132" max="9132" width="12.140625" style="150" bestFit="1" customWidth="1"/>
    <col min="9133" max="9133" width="12.140625" style="150" customWidth="1"/>
    <col min="9134" max="9135" width="9.140625" style="150" hidden="1" customWidth="1"/>
    <col min="9136" max="9136" width="12.140625" style="150" customWidth="1"/>
    <col min="9137" max="9137" width="16" style="150" customWidth="1"/>
    <col min="9138" max="9139" width="12" style="150" customWidth="1"/>
    <col min="9140" max="9140" width="12.5703125" style="150" customWidth="1"/>
    <col min="9141" max="9141" width="12.140625" style="150" customWidth="1"/>
    <col min="9142" max="9142" width="12" style="150" customWidth="1"/>
    <col min="9143" max="9143" width="14.7109375" style="150" customWidth="1"/>
    <col min="9144" max="9144" width="13.140625" style="150" customWidth="1"/>
    <col min="9145" max="9145" width="16.85546875" style="150" customWidth="1"/>
    <col min="9146" max="9146" width="29" style="150" customWidth="1"/>
    <col min="9147" max="9147" width="15.85546875" style="150" bestFit="1" customWidth="1"/>
    <col min="9148" max="9375" width="9.140625" style="150"/>
    <col min="9376" max="9376" width="5" style="150" customWidth="1"/>
    <col min="9377" max="9377" width="45.28515625" style="150" customWidth="1"/>
    <col min="9378" max="9378" width="12.28515625" style="150" customWidth="1"/>
    <col min="9379" max="9379" width="12.140625" style="150" bestFit="1" customWidth="1"/>
    <col min="9380" max="9381" width="12.28515625" style="150" customWidth="1"/>
    <col min="9382" max="9382" width="9.140625" style="150" hidden="1" customWidth="1"/>
    <col min="9383" max="9383" width="12.28515625" style="150" customWidth="1"/>
    <col min="9384" max="9385" width="12.140625" style="150" customWidth="1"/>
    <col min="9386" max="9386" width="12.140625" style="150" bestFit="1" customWidth="1"/>
    <col min="9387" max="9387" width="12.140625" style="150" customWidth="1"/>
    <col min="9388" max="9388" width="12.140625" style="150" bestFit="1" customWidth="1"/>
    <col min="9389" max="9389" width="12.140625" style="150" customWidth="1"/>
    <col min="9390" max="9391" width="9.140625" style="150" hidden="1" customWidth="1"/>
    <col min="9392" max="9392" width="12.140625" style="150" customWidth="1"/>
    <col min="9393" max="9393" width="16" style="150" customWidth="1"/>
    <col min="9394" max="9395" width="12" style="150" customWidth="1"/>
    <col min="9396" max="9396" width="12.5703125" style="150" customWidth="1"/>
    <col min="9397" max="9397" width="12.140625" style="150" customWidth="1"/>
    <col min="9398" max="9398" width="12" style="150" customWidth="1"/>
    <col min="9399" max="9399" width="14.7109375" style="150" customWidth="1"/>
    <col min="9400" max="9400" width="13.140625" style="150" customWidth="1"/>
    <col min="9401" max="9401" width="16.85546875" style="150" customWidth="1"/>
    <col min="9402" max="9402" width="29" style="150" customWidth="1"/>
    <col min="9403" max="9403" width="15.85546875" style="150" bestFit="1" customWidth="1"/>
    <col min="9404" max="9631" width="9.140625" style="150"/>
    <col min="9632" max="9632" width="5" style="150" customWidth="1"/>
    <col min="9633" max="9633" width="45.28515625" style="150" customWidth="1"/>
    <col min="9634" max="9634" width="12.28515625" style="150" customWidth="1"/>
    <col min="9635" max="9635" width="12.140625" style="150" bestFit="1" customWidth="1"/>
    <col min="9636" max="9637" width="12.28515625" style="150" customWidth="1"/>
    <col min="9638" max="9638" width="9.140625" style="150" hidden="1" customWidth="1"/>
    <col min="9639" max="9639" width="12.28515625" style="150" customWidth="1"/>
    <col min="9640" max="9641" width="12.140625" style="150" customWidth="1"/>
    <col min="9642" max="9642" width="12.140625" style="150" bestFit="1" customWidth="1"/>
    <col min="9643" max="9643" width="12.140625" style="150" customWidth="1"/>
    <col min="9644" max="9644" width="12.140625" style="150" bestFit="1" customWidth="1"/>
    <col min="9645" max="9645" width="12.140625" style="150" customWidth="1"/>
    <col min="9646" max="9647" width="9.140625" style="150" hidden="1" customWidth="1"/>
    <col min="9648" max="9648" width="12.140625" style="150" customWidth="1"/>
    <col min="9649" max="9649" width="16" style="150" customWidth="1"/>
    <col min="9650" max="9651" width="12" style="150" customWidth="1"/>
    <col min="9652" max="9652" width="12.5703125" style="150" customWidth="1"/>
    <col min="9653" max="9653" width="12.140625" style="150" customWidth="1"/>
    <col min="9654" max="9654" width="12" style="150" customWidth="1"/>
    <col min="9655" max="9655" width="14.7109375" style="150" customWidth="1"/>
    <col min="9656" max="9656" width="13.140625" style="150" customWidth="1"/>
    <col min="9657" max="9657" width="16.85546875" style="150" customWidth="1"/>
    <col min="9658" max="9658" width="29" style="150" customWidth="1"/>
    <col min="9659" max="9659" width="15.85546875" style="150" bestFit="1" customWidth="1"/>
    <col min="9660" max="9887" width="9.140625" style="150"/>
    <col min="9888" max="9888" width="5" style="150" customWidth="1"/>
    <col min="9889" max="9889" width="45.28515625" style="150" customWidth="1"/>
    <col min="9890" max="9890" width="12.28515625" style="150" customWidth="1"/>
    <col min="9891" max="9891" width="12.140625" style="150" bestFit="1" customWidth="1"/>
    <col min="9892" max="9893" width="12.28515625" style="150" customWidth="1"/>
    <col min="9894" max="9894" width="9.140625" style="150" hidden="1" customWidth="1"/>
    <col min="9895" max="9895" width="12.28515625" style="150" customWidth="1"/>
    <col min="9896" max="9897" width="12.140625" style="150" customWidth="1"/>
    <col min="9898" max="9898" width="12.140625" style="150" bestFit="1" customWidth="1"/>
    <col min="9899" max="9899" width="12.140625" style="150" customWidth="1"/>
    <col min="9900" max="9900" width="12.140625" style="150" bestFit="1" customWidth="1"/>
    <col min="9901" max="9901" width="12.140625" style="150" customWidth="1"/>
    <col min="9902" max="9903" width="9.140625" style="150" hidden="1" customWidth="1"/>
    <col min="9904" max="9904" width="12.140625" style="150" customWidth="1"/>
    <col min="9905" max="9905" width="16" style="150" customWidth="1"/>
    <col min="9906" max="9907" width="12" style="150" customWidth="1"/>
    <col min="9908" max="9908" width="12.5703125" style="150" customWidth="1"/>
    <col min="9909" max="9909" width="12.140625" style="150" customWidth="1"/>
    <col min="9910" max="9910" width="12" style="150" customWidth="1"/>
    <col min="9911" max="9911" width="14.7109375" style="150" customWidth="1"/>
    <col min="9912" max="9912" width="13.140625" style="150" customWidth="1"/>
    <col min="9913" max="9913" width="16.85546875" style="150" customWidth="1"/>
    <col min="9914" max="9914" width="29" style="150" customWidth="1"/>
    <col min="9915" max="9915" width="15.85546875" style="150" bestFit="1" customWidth="1"/>
    <col min="9916" max="10143" width="9.140625" style="150"/>
    <col min="10144" max="10144" width="5" style="150" customWidth="1"/>
    <col min="10145" max="10145" width="45.28515625" style="150" customWidth="1"/>
    <col min="10146" max="10146" width="12.28515625" style="150" customWidth="1"/>
    <col min="10147" max="10147" width="12.140625" style="150" bestFit="1" customWidth="1"/>
    <col min="10148" max="10149" width="12.28515625" style="150" customWidth="1"/>
    <col min="10150" max="10150" width="9.140625" style="150" hidden="1" customWidth="1"/>
    <col min="10151" max="10151" width="12.28515625" style="150" customWidth="1"/>
    <col min="10152" max="10153" width="12.140625" style="150" customWidth="1"/>
    <col min="10154" max="10154" width="12.140625" style="150" bestFit="1" customWidth="1"/>
    <col min="10155" max="10155" width="12.140625" style="150" customWidth="1"/>
    <col min="10156" max="10156" width="12.140625" style="150" bestFit="1" customWidth="1"/>
    <col min="10157" max="10157" width="12.140625" style="150" customWidth="1"/>
    <col min="10158" max="10159" width="9.140625" style="150" hidden="1" customWidth="1"/>
    <col min="10160" max="10160" width="12.140625" style="150" customWidth="1"/>
    <col min="10161" max="10161" width="16" style="150" customWidth="1"/>
    <col min="10162" max="10163" width="12" style="150" customWidth="1"/>
    <col min="10164" max="10164" width="12.5703125" style="150" customWidth="1"/>
    <col min="10165" max="10165" width="12.140625" style="150" customWidth="1"/>
    <col min="10166" max="10166" width="12" style="150" customWidth="1"/>
    <col min="10167" max="10167" width="14.7109375" style="150" customWidth="1"/>
    <col min="10168" max="10168" width="13.140625" style="150" customWidth="1"/>
    <col min="10169" max="10169" width="16.85546875" style="150" customWidth="1"/>
    <col min="10170" max="10170" width="29" style="150" customWidth="1"/>
    <col min="10171" max="10171" width="15.85546875" style="150" bestFit="1" customWidth="1"/>
    <col min="10172" max="10399" width="9.140625" style="150"/>
    <col min="10400" max="10400" width="5" style="150" customWidth="1"/>
    <col min="10401" max="10401" width="45.28515625" style="150" customWidth="1"/>
    <col min="10402" max="10402" width="12.28515625" style="150" customWidth="1"/>
    <col min="10403" max="10403" width="12.140625" style="150" bestFit="1" customWidth="1"/>
    <col min="10404" max="10405" width="12.28515625" style="150" customWidth="1"/>
    <col min="10406" max="10406" width="9.140625" style="150" hidden="1" customWidth="1"/>
    <col min="10407" max="10407" width="12.28515625" style="150" customWidth="1"/>
    <col min="10408" max="10409" width="12.140625" style="150" customWidth="1"/>
    <col min="10410" max="10410" width="12.140625" style="150" bestFit="1" customWidth="1"/>
    <col min="10411" max="10411" width="12.140625" style="150" customWidth="1"/>
    <col min="10412" max="10412" width="12.140625" style="150" bestFit="1" customWidth="1"/>
    <col min="10413" max="10413" width="12.140625" style="150" customWidth="1"/>
    <col min="10414" max="10415" width="9.140625" style="150" hidden="1" customWidth="1"/>
    <col min="10416" max="10416" width="12.140625" style="150" customWidth="1"/>
    <col min="10417" max="10417" width="16" style="150" customWidth="1"/>
    <col min="10418" max="10419" width="12" style="150" customWidth="1"/>
    <col min="10420" max="10420" width="12.5703125" style="150" customWidth="1"/>
    <col min="10421" max="10421" width="12.140625" style="150" customWidth="1"/>
    <col min="10422" max="10422" width="12" style="150" customWidth="1"/>
    <col min="10423" max="10423" width="14.7109375" style="150" customWidth="1"/>
    <col min="10424" max="10424" width="13.140625" style="150" customWidth="1"/>
    <col min="10425" max="10425" width="16.85546875" style="150" customWidth="1"/>
    <col min="10426" max="10426" width="29" style="150" customWidth="1"/>
    <col min="10427" max="10427" width="15.85546875" style="150" bestFit="1" customWidth="1"/>
    <col min="10428" max="10655" width="9.140625" style="150"/>
    <col min="10656" max="10656" width="5" style="150" customWidth="1"/>
    <col min="10657" max="10657" width="45.28515625" style="150" customWidth="1"/>
    <col min="10658" max="10658" width="12.28515625" style="150" customWidth="1"/>
    <col min="10659" max="10659" width="12.140625" style="150" bestFit="1" customWidth="1"/>
    <col min="10660" max="10661" width="12.28515625" style="150" customWidth="1"/>
    <col min="10662" max="10662" width="9.140625" style="150" hidden="1" customWidth="1"/>
    <col min="10663" max="10663" width="12.28515625" style="150" customWidth="1"/>
    <col min="10664" max="10665" width="12.140625" style="150" customWidth="1"/>
    <col min="10666" max="10666" width="12.140625" style="150" bestFit="1" customWidth="1"/>
    <col min="10667" max="10667" width="12.140625" style="150" customWidth="1"/>
    <col min="10668" max="10668" width="12.140625" style="150" bestFit="1" customWidth="1"/>
    <col min="10669" max="10669" width="12.140625" style="150" customWidth="1"/>
    <col min="10670" max="10671" width="9.140625" style="150" hidden="1" customWidth="1"/>
    <col min="10672" max="10672" width="12.140625" style="150" customWidth="1"/>
    <col min="10673" max="10673" width="16" style="150" customWidth="1"/>
    <col min="10674" max="10675" width="12" style="150" customWidth="1"/>
    <col min="10676" max="10676" width="12.5703125" style="150" customWidth="1"/>
    <col min="10677" max="10677" width="12.140625" style="150" customWidth="1"/>
    <col min="10678" max="10678" width="12" style="150" customWidth="1"/>
    <col min="10679" max="10679" width="14.7109375" style="150" customWidth="1"/>
    <col min="10680" max="10680" width="13.140625" style="150" customWidth="1"/>
    <col min="10681" max="10681" width="16.85546875" style="150" customWidth="1"/>
    <col min="10682" max="10682" width="29" style="150" customWidth="1"/>
    <col min="10683" max="10683" width="15.85546875" style="150" bestFit="1" customWidth="1"/>
    <col min="10684" max="10911" width="9.140625" style="150"/>
    <col min="10912" max="10912" width="5" style="150" customWidth="1"/>
    <col min="10913" max="10913" width="45.28515625" style="150" customWidth="1"/>
    <col min="10914" max="10914" width="12.28515625" style="150" customWidth="1"/>
    <col min="10915" max="10915" width="12.140625" style="150" bestFit="1" customWidth="1"/>
    <col min="10916" max="10917" width="12.28515625" style="150" customWidth="1"/>
    <col min="10918" max="10918" width="9.140625" style="150" hidden="1" customWidth="1"/>
    <col min="10919" max="10919" width="12.28515625" style="150" customWidth="1"/>
    <col min="10920" max="10921" width="12.140625" style="150" customWidth="1"/>
    <col min="10922" max="10922" width="12.140625" style="150" bestFit="1" customWidth="1"/>
    <col min="10923" max="10923" width="12.140625" style="150" customWidth="1"/>
    <col min="10924" max="10924" width="12.140625" style="150" bestFit="1" customWidth="1"/>
    <col min="10925" max="10925" width="12.140625" style="150" customWidth="1"/>
    <col min="10926" max="10927" width="9.140625" style="150" hidden="1" customWidth="1"/>
    <col min="10928" max="10928" width="12.140625" style="150" customWidth="1"/>
    <col min="10929" max="10929" width="16" style="150" customWidth="1"/>
    <col min="10930" max="10931" width="12" style="150" customWidth="1"/>
    <col min="10932" max="10932" width="12.5703125" style="150" customWidth="1"/>
    <col min="10933" max="10933" width="12.140625" style="150" customWidth="1"/>
    <col min="10934" max="10934" width="12" style="150" customWidth="1"/>
    <col min="10935" max="10935" width="14.7109375" style="150" customWidth="1"/>
    <col min="10936" max="10936" width="13.140625" style="150" customWidth="1"/>
    <col min="10937" max="10937" width="16.85546875" style="150" customWidth="1"/>
    <col min="10938" max="10938" width="29" style="150" customWidth="1"/>
    <col min="10939" max="10939" width="15.85546875" style="150" bestFit="1" customWidth="1"/>
    <col min="10940" max="11167" width="9.140625" style="150"/>
    <col min="11168" max="11168" width="5" style="150" customWidth="1"/>
    <col min="11169" max="11169" width="45.28515625" style="150" customWidth="1"/>
    <col min="11170" max="11170" width="12.28515625" style="150" customWidth="1"/>
    <col min="11171" max="11171" width="12.140625" style="150" bestFit="1" customWidth="1"/>
    <col min="11172" max="11173" width="12.28515625" style="150" customWidth="1"/>
    <col min="11174" max="11174" width="9.140625" style="150" hidden="1" customWidth="1"/>
    <col min="11175" max="11175" width="12.28515625" style="150" customWidth="1"/>
    <col min="11176" max="11177" width="12.140625" style="150" customWidth="1"/>
    <col min="11178" max="11178" width="12.140625" style="150" bestFit="1" customWidth="1"/>
    <col min="11179" max="11179" width="12.140625" style="150" customWidth="1"/>
    <col min="11180" max="11180" width="12.140625" style="150" bestFit="1" customWidth="1"/>
    <col min="11181" max="11181" width="12.140625" style="150" customWidth="1"/>
    <col min="11182" max="11183" width="9.140625" style="150" hidden="1" customWidth="1"/>
    <col min="11184" max="11184" width="12.140625" style="150" customWidth="1"/>
    <col min="11185" max="11185" width="16" style="150" customWidth="1"/>
    <col min="11186" max="11187" width="12" style="150" customWidth="1"/>
    <col min="11188" max="11188" width="12.5703125" style="150" customWidth="1"/>
    <col min="11189" max="11189" width="12.140625" style="150" customWidth="1"/>
    <col min="11190" max="11190" width="12" style="150" customWidth="1"/>
    <col min="11191" max="11191" width="14.7109375" style="150" customWidth="1"/>
    <col min="11192" max="11192" width="13.140625" style="150" customWidth="1"/>
    <col min="11193" max="11193" width="16.85546875" style="150" customWidth="1"/>
    <col min="11194" max="11194" width="29" style="150" customWidth="1"/>
    <col min="11195" max="11195" width="15.85546875" style="150" bestFit="1" customWidth="1"/>
    <col min="11196" max="11423" width="9.140625" style="150"/>
    <col min="11424" max="11424" width="5" style="150" customWidth="1"/>
    <col min="11425" max="11425" width="45.28515625" style="150" customWidth="1"/>
    <col min="11426" max="11426" width="12.28515625" style="150" customWidth="1"/>
    <col min="11427" max="11427" width="12.140625" style="150" bestFit="1" customWidth="1"/>
    <col min="11428" max="11429" width="12.28515625" style="150" customWidth="1"/>
    <col min="11430" max="11430" width="9.140625" style="150" hidden="1" customWidth="1"/>
    <col min="11431" max="11431" width="12.28515625" style="150" customWidth="1"/>
    <col min="11432" max="11433" width="12.140625" style="150" customWidth="1"/>
    <col min="11434" max="11434" width="12.140625" style="150" bestFit="1" customWidth="1"/>
    <col min="11435" max="11435" width="12.140625" style="150" customWidth="1"/>
    <col min="11436" max="11436" width="12.140625" style="150" bestFit="1" customWidth="1"/>
    <col min="11437" max="11437" width="12.140625" style="150" customWidth="1"/>
    <col min="11438" max="11439" width="9.140625" style="150" hidden="1" customWidth="1"/>
    <col min="11440" max="11440" width="12.140625" style="150" customWidth="1"/>
    <col min="11441" max="11441" width="16" style="150" customWidth="1"/>
    <col min="11442" max="11443" width="12" style="150" customWidth="1"/>
    <col min="11444" max="11444" width="12.5703125" style="150" customWidth="1"/>
    <col min="11445" max="11445" width="12.140625" style="150" customWidth="1"/>
    <col min="11446" max="11446" width="12" style="150" customWidth="1"/>
    <col min="11447" max="11447" width="14.7109375" style="150" customWidth="1"/>
    <col min="11448" max="11448" width="13.140625" style="150" customWidth="1"/>
    <col min="11449" max="11449" width="16.85546875" style="150" customWidth="1"/>
    <col min="11450" max="11450" width="29" style="150" customWidth="1"/>
    <col min="11451" max="11451" width="15.85546875" style="150" bestFit="1" customWidth="1"/>
    <col min="11452" max="11679" width="9.140625" style="150"/>
    <col min="11680" max="11680" width="5" style="150" customWidth="1"/>
    <col min="11681" max="11681" width="45.28515625" style="150" customWidth="1"/>
    <col min="11682" max="11682" width="12.28515625" style="150" customWidth="1"/>
    <col min="11683" max="11683" width="12.140625" style="150" bestFit="1" customWidth="1"/>
    <col min="11684" max="11685" width="12.28515625" style="150" customWidth="1"/>
    <col min="11686" max="11686" width="9.140625" style="150" hidden="1" customWidth="1"/>
    <col min="11687" max="11687" width="12.28515625" style="150" customWidth="1"/>
    <col min="11688" max="11689" width="12.140625" style="150" customWidth="1"/>
    <col min="11690" max="11690" width="12.140625" style="150" bestFit="1" customWidth="1"/>
    <col min="11691" max="11691" width="12.140625" style="150" customWidth="1"/>
    <col min="11692" max="11692" width="12.140625" style="150" bestFit="1" customWidth="1"/>
    <col min="11693" max="11693" width="12.140625" style="150" customWidth="1"/>
    <col min="11694" max="11695" width="9.140625" style="150" hidden="1" customWidth="1"/>
    <col min="11696" max="11696" width="12.140625" style="150" customWidth="1"/>
    <col min="11697" max="11697" width="16" style="150" customWidth="1"/>
    <col min="11698" max="11699" width="12" style="150" customWidth="1"/>
    <col min="11700" max="11700" width="12.5703125" style="150" customWidth="1"/>
    <col min="11701" max="11701" width="12.140625" style="150" customWidth="1"/>
    <col min="11702" max="11702" width="12" style="150" customWidth="1"/>
    <col min="11703" max="11703" width="14.7109375" style="150" customWidth="1"/>
    <col min="11704" max="11704" width="13.140625" style="150" customWidth="1"/>
    <col min="11705" max="11705" width="16.85546875" style="150" customWidth="1"/>
    <col min="11706" max="11706" width="29" style="150" customWidth="1"/>
    <col min="11707" max="11707" width="15.85546875" style="150" bestFit="1" customWidth="1"/>
    <col min="11708" max="11935" width="9.140625" style="150"/>
    <col min="11936" max="11936" width="5" style="150" customWidth="1"/>
    <col min="11937" max="11937" width="45.28515625" style="150" customWidth="1"/>
    <col min="11938" max="11938" width="12.28515625" style="150" customWidth="1"/>
    <col min="11939" max="11939" width="12.140625" style="150" bestFit="1" customWidth="1"/>
    <col min="11940" max="11941" width="12.28515625" style="150" customWidth="1"/>
    <col min="11942" max="11942" width="9.140625" style="150" hidden="1" customWidth="1"/>
    <col min="11943" max="11943" width="12.28515625" style="150" customWidth="1"/>
    <col min="11944" max="11945" width="12.140625" style="150" customWidth="1"/>
    <col min="11946" max="11946" width="12.140625" style="150" bestFit="1" customWidth="1"/>
    <col min="11947" max="11947" width="12.140625" style="150" customWidth="1"/>
    <col min="11948" max="11948" width="12.140625" style="150" bestFit="1" customWidth="1"/>
    <col min="11949" max="11949" width="12.140625" style="150" customWidth="1"/>
    <col min="11950" max="11951" width="9.140625" style="150" hidden="1" customWidth="1"/>
    <col min="11952" max="11952" width="12.140625" style="150" customWidth="1"/>
    <col min="11953" max="11953" width="16" style="150" customWidth="1"/>
    <col min="11954" max="11955" width="12" style="150" customWidth="1"/>
    <col min="11956" max="11956" width="12.5703125" style="150" customWidth="1"/>
    <col min="11957" max="11957" width="12.140625" style="150" customWidth="1"/>
    <col min="11958" max="11958" width="12" style="150" customWidth="1"/>
    <col min="11959" max="11959" width="14.7109375" style="150" customWidth="1"/>
    <col min="11960" max="11960" width="13.140625" style="150" customWidth="1"/>
    <col min="11961" max="11961" width="16.85546875" style="150" customWidth="1"/>
    <col min="11962" max="11962" width="29" style="150" customWidth="1"/>
    <col min="11963" max="11963" width="15.85546875" style="150" bestFit="1" customWidth="1"/>
    <col min="11964" max="12191" width="9.140625" style="150"/>
    <col min="12192" max="12192" width="5" style="150" customWidth="1"/>
    <col min="12193" max="12193" width="45.28515625" style="150" customWidth="1"/>
    <col min="12194" max="12194" width="12.28515625" style="150" customWidth="1"/>
    <col min="12195" max="12195" width="12.140625" style="150" bestFit="1" customWidth="1"/>
    <col min="12196" max="12197" width="12.28515625" style="150" customWidth="1"/>
    <col min="12198" max="12198" width="9.140625" style="150" hidden="1" customWidth="1"/>
    <col min="12199" max="12199" width="12.28515625" style="150" customWidth="1"/>
    <col min="12200" max="12201" width="12.140625" style="150" customWidth="1"/>
    <col min="12202" max="12202" width="12.140625" style="150" bestFit="1" customWidth="1"/>
    <col min="12203" max="12203" width="12.140625" style="150" customWidth="1"/>
    <col min="12204" max="12204" width="12.140625" style="150" bestFit="1" customWidth="1"/>
    <col min="12205" max="12205" width="12.140625" style="150" customWidth="1"/>
    <col min="12206" max="12207" width="9.140625" style="150" hidden="1" customWidth="1"/>
    <col min="12208" max="12208" width="12.140625" style="150" customWidth="1"/>
    <col min="12209" max="12209" width="16" style="150" customWidth="1"/>
    <col min="12210" max="12211" width="12" style="150" customWidth="1"/>
    <col min="12212" max="12212" width="12.5703125" style="150" customWidth="1"/>
    <col min="12213" max="12213" width="12.140625" style="150" customWidth="1"/>
    <col min="12214" max="12214" width="12" style="150" customWidth="1"/>
    <col min="12215" max="12215" width="14.7109375" style="150" customWidth="1"/>
    <col min="12216" max="12216" width="13.140625" style="150" customWidth="1"/>
    <col min="12217" max="12217" width="16.85546875" style="150" customWidth="1"/>
    <col min="12218" max="12218" width="29" style="150" customWidth="1"/>
    <col min="12219" max="12219" width="15.85546875" style="150" bestFit="1" customWidth="1"/>
    <col min="12220" max="12447" width="9.140625" style="150"/>
    <col min="12448" max="12448" width="5" style="150" customWidth="1"/>
    <col min="12449" max="12449" width="45.28515625" style="150" customWidth="1"/>
    <col min="12450" max="12450" width="12.28515625" style="150" customWidth="1"/>
    <col min="12451" max="12451" width="12.140625" style="150" bestFit="1" customWidth="1"/>
    <col min="12452" max="12453" width="12.28515625" style="150" customWidth="1"/>
    <col min="12454" max="12454" width="9.140625" style="150" hidden="1" customWidth="1"/>
    <col min="12455" max="12455" width="12.28515625" style="150" customWidth="1"/>
    <col min="12456" max="12457" width="12.140625" style="150" customWidth="1"/>
    <col min="12458" max="12458" width="12.140625" style="150" bestFit="1" customWidth="1"/>
    <col min="12459" max="12459" width="12.140625" style="150" customWidth="1"/>
    <col min="12460" max="12460" width="12.140625" style="150" bestFit="1" customWidth="1"/>
    <col min="12461" max="12461" width="12.140625" style="150" customWidth="1"/>
    <col min="12462" max="12463" width="9.140625" style="150" hidden="1" customWidth="1"/>
    <col min="12464" max="12464" width="12.140625" style="150" customWidth="1"/>
    <col min="12465" max="12465" width="16" style="150" customWidth="1"/>
    <col min="12466" max="12467" width="12" style="150" customWidth="1"/>
    <col min="12468" max="12468" width="12.5703125" style="150" customWidth="1"/>
    <col min="12469" max="12469" width="12.140625" style="150" customWidth="1"/>
    <col min="12470" max="12470" width="12" style="150" customWidth="1"/>
    <col min="12471" max="12471" width="14.7109375" style="150" customWidth="1"/>
    <col min="12472" max="12472" width="13.140625" style="150" customWidth="1"/>
    <col min="12473" max="12473" width="16.85546875" style="150" customWidth="1"/>
    <col min="12474" max="12474" width="29" style="150" customWidth="1"/>
    <col min="12475" max="12475" width="15.85546875" style="150" bestFit="1" customWidth="1"/>
    <col min="12476" max="12703" width="9.140625" style="150"/>
    <col min="12704" max="12704" width="5" style="150" customWidth="1"/>
    <col min="12705" max="12705" width="45.28515625" style="150" customWidth="1"/>
    <col min="12706" max="12706" width="12.28515625" style="150" customWidth="1"/>
    <col min="12707" max="12707" width="12.140625" style="150" bestFit="1" customWidth="1"/>
    <col min="12708" max="12709" width="12.28515625" style="150" customWidth="1"/>
    <col min="12710" max="12710" width="9.140625" style="150" hidden="1" customWidth="1"/>
    <col min="12711" max="12711" width="12.28515625" style="150" customWidth="1"/>
    <col min="12712" max="12713" width="12.140625" style="150" customWidth="1"/>
    <col min="12714" max="12714" width="12.140625" style="150" bestFit="1" customWidth="1"/>
    <col min="12715" max="12715" width="12.140625" style="150" customWidth="1"/>
    <col min="12716" max="12716" width="12.140625" style="150" bestFit="1" customWidth="1"/>
    <col min="12717" max="12717" width="12.140625" style="150" customWidth="1"/>
    <col min="12718" max="12719" width="9.140625" style="150" hidden="1" customWidth="1"/>
    <col min="12720" max="12720" width="12.140625" style="150" customWidth="1"/>
    <col min="12721" max="12721" width="16" style="150" customWidth="1"/>
    <col min="12722" max="12723" width="12" style="150" customWidth="1"/>
    <col min="12724" max="12724" width="12.5703125" style="150" customWidth="1"/>
    <col min="12725" max="12725" width="12.140625" style="150" customWidth="1"/>
    <col min="12726" max="12726" width="12" style="150" customWidth="1"/>
    <col min="12727" max="12727" width="14.7109375" style="150" customWidth="1"/>
    <col min="12728" max="12728" width="13.140625" style="150" customWidth="1"/>
    <col min="12729" max="12729" width="16.85546875" style="150" customWidth="1"/>
    <col min="12730" max="12730" width="29" style="150" customWidth="1"/>
    <col min="12731" max="12731" width="15.85546875" style="150" bestFit="1" customWidth="1"/>
    <col min="12732" max="12959" width="9.140625" style="150"/>
    <col min="12960" max="12960" width="5" style="150" customWidth="1"/>
    <col min="12961" max="12961" width="45.28515625" style="150" customWidth="1"/>
    <col min="12962" max="12962" width="12.28515625" style="150" customWidth="1"/>
    <col min="12963" max="12963" width="12.140625" style="150" bestFit="1" customWidth="1"/>
    <col min="12964" max="12965" width="12.28515625" style="150" customWidth="1"/>
    <col min="12966" max="12966" width="9.140625" style="150" hidden="1" customWidth="1"/>
    <col min="12967" max="12967" width="12.28515625" style="150" customWidth="1"/>
    <col min="12968" max="12969" width="12.140625" style="150" customWidth="1"/>
    <col min="12970" max="12970" width="12.140625" style="150" bestFit="1" customWidth="1"/>
    <col min="12971" max="12971" width="12.140625" style="150" customWidth="1"/>
    <col min="12972" max="12972" width="12.140625" style="150" bestFit="1" customWidth="1"/>
    <col min="12973" max="12973" width="12.140625" style="150" customWidth="1"/>
    <col min="12974" max="12975" width="9.140625" style="150" hidden="1" customWidth="1"/>
    <col min="12976" max="12976" width="12.140625" style="150" customWidth="1"/>
    <col min="12977" max="12977" width="16" style="150" customWidth="1"/>
    <col min="12978" max="12979" width="12" style="150" customWidth="1"/>
    <col min="12980" max="12980" width="12.5703125" style="150" customWidth="1"/>
    <col min="12981" max="12981" width="12.140625" style="150" customWidth="1"/>
    <col min="12982" max="12982" width="12" style="150" customWidth="1"/>
    <col min="12983" max="12983" width="14.7109375" style="150" customWidth="1"/>
    <col min="12984" max="12984" width="13.140625" style="150" customWidth="1"/>
    <col min="12985" max="12985" width="16.85546875" style="150" customWidth="1"/>
    <col min="12986" max="12986" width="29" style="150" customWidth="1"/>
    <col min="12987" max="12987" width="15.85546875" style="150" bestFit="1" customWidth="1"/>
    <col min="12988" max="13215" width="9.140625" style="150"/>
    <col min="13216" max="13216" width="5" style="150" customWidth="1"/>
    <col min="13217" max="13217" width="45.28515625" style="150" customWidth="1"/>
    <col min="13218" max="13218" width="12.28515625" style="150" customWidth="1"/>
    <col min="13219" max="13219" width="12.140625" style="150" bestFit="1" customWidth="1"/>
    <col min="13220" max="13221" width="12.28515625" style="150" customWidth="1"/>
    <col min="13222" max="13222" width="9.140625" style="150" hidden="1" customWidth="1"/>
    <col min="13223" max="13223" width="12.28515625" style="150" customWidth="1"/>
    <col min="13224" max="13225" width="12.140625" style="150" customWidth="1"/>
    <col min="13226" max="13226" width="12.140625" style="150" bestFit="1" customWidth="1"/>
    <col min="13227" max="13227" width="12.140625" style="150" customWidth="1"/>
    <col min="13228" max="13228" width="12.140625" style="150" bestFit="1" customWidth="1"/>
    <col min="13229" max="13229" width="12.140625" style="150" customWidth="1"/>
    <col min="13230" max="13231" width="9.140625" style="150" hidden="1" customWidth="1"/>
    <col min="13232" max="13232" width="12.140625" style="150" customWidth="1"/>
    <col min="13233" max="13233" width="16" style="150" customWidth="1"/>
    <col min="13234" max="13235" width="12" style="150" customWidth="1"/>
    <col min="13236" max="13236" width="12.5703125" style="150" customWidth="1"/>
    <col min="13237" max="13237" width="12.140625" style="150" customWidth="1"/>
    <col min="13238" max="13238" width="12" style="150" customWidth="1"/>
    <col min="13239" max="13239" width="14.7109375" style="150" customWidth="1"/>
    <col min="13240" max="13240" width="13.140625" style="150" customWidth="1"/>
    <col min="13241" max="13241" width="16.85546875" style="150" customWidth="1"/>
    <col min="13242" max="13242" width="29" style="150" customWidth="1"/>
    <col min="13243" max="13243" width="15.85546875" style="150" bestFit="1" customWidth="1"/>
    <col min="13244" max="13471" width="9.140625" style="150"/>
    <col min="13472" max="13472" width="5" style="150" customWidth="1"/>
    <col min="13473" max="13473" width="45.28515625" style="150" customWidth="1"/>
    <col min="13474" max="13474" width="12.28515625" style="150" customWidth="1"/>
    <col min="13475" max="13475" width="12.140625" style="150" bestFit="1" customWidth="1"/>
    <col min="13476" max="13477" width="12.28515625" style="150" customWidth="1"/>
    <col min="13478" max="13478" width="9.140625" style="150" hidden="1" customWidth="1"/>
    <col min="13479" max="13479" width="12.28515625" style="150" customWidth="1"/>
    <col min="13480" max="13481" width="12.140625" style="150" customWidth="1"/>
    <col min="13482" max="13482" width="12.140625" style="150" bestFit="1" customWidth="1"/>
    <col min="13483" max="13483" width="12.140625" style="150" customWidth="1"/>
    <col min="13484" max="13484" width="12.140625" style="150" bestFit="1" customWidth="1"/>
    <col min="13485" max="13485" width="12.140625" style="150" customWidth="1"/>
    <col min="13486" max="13487" width="9.140625" style="150" hidden="1" customWidth="1"/>
    <col min="13488" max="13488" width="12.140625" style="150" customWidth="1"/>
    <col min="13489" max="13489" width="16" style="150" customWidth="1"/>
    <col min="13490" max="13491" width="12" style="150" customWidth="1"/>
    <col min="13492" max="13492" width="12.5703125" style="150" customWidth="1"/>
    <col min="13493" max="13493" width="12.140625" style="150" customWidth="1"/>
    <col min="13494" max="13494" width="12" style="150" customWidth="1"/>
    <col min="13495" max="13495" width="14.7109375" style="150" customWidth="1"/>
    <col min="13496" max="13496" width="13.140625" style="150" customWidth="1"/>
    <col min="13497" max="13497" width="16.85546875" style="150" customWidth="1"/>
    <col min="13498" max="13498" width="29" style="150" customWidth="1"/>
    <col min="13499" max="13499" width="15.85546875" style="150" bestFit="1" customWidth="1"/>
    <col min="13500" max="13727" width="9.140625" style="150"/>
    <col min="13728" max="13728" width="5" style="150" customWidth="1"/>
    <col min="13729" max="13729" width="45.28515625" style="150" customWidth="1"/>
    <col min="13730" max="13730" width="12.28515625" style="150" customWidth="1"/>
    <col min="13731" max="13731" width="12.140625" style="150" bestFit="1" customWidth="1"/>
    <col min="13732" max="13733" width="12.28515625" style="150" customWidth="1"/>
    <col min="13734" max="13734" width="9.140625" style="150" hidden="1" customWidth="1"/>
    <col min="13735" max="13735" width="12.28515625" style="150" customWidth="1"/>
    <col min="13736" max="13737" width="12.140625" style="150" customWidth="1"/>
    <col min="13738" max="13738" width="12.140625" style="150" bestFit="1" customWidth="1"/>
    <col min="13739" max="13739" width="12.140625" style="150" customWidth="1"/>
    <col min="13740" max="13740" width="12.140625" style="150" bestFit="1" customWidth="1"/>
    <col min="13741" max="13741" width="12.140625" style="150" customWidth="1"/>
    <col min="13742" max="13743" width="9.140625" style="150" hidden="1" customWidth="1"/>
    <col min="13744" max="13744" width="12.140625" style="150" customWidth="1"/>
    <col min="13745" max="13745" width="16" style="150" customWidth="1"/>
    <col min="13746" max="13747" width="12" style="150" customWidth="1"/>
    <col min="13748" max="13748" width="12.5703125" style="150" customWidth="1"/>
    <col min="13749" max="13749" width="12.140625" style="150" customWidth="1"/>
    <col min="13750" max="13750" width="12" style="150" customWidth="1"/>
    <col min="13751" max="13751" width="14.7109375" style="150" customWidth="1"/>
    <col min="13752" max="13752" width="13.140625" style="150" customWidth="1"/>
    <col min="13753" max="13753" width="16.85546875" style="150" customWidth="1"/>
    <col min="13754" max="13754" width="29" style="150" customWidth="1"/>
    <col min="13755" max="13755" width="15.85546875" style="150" bestFit="1" customWidth="1"/>
    <col min="13756" max="13983" width="9.140625" style="150"/>
    <col min="13984" max="13984" width="5" style="150" customWidth="1"/>
    <col min="13985" max="13985" width="45.28515625" style="150" customWidth="1"/>
    <col min="13986" max="13986" width="12.28515625" style="150" customWidth="1"/>
    <col min="13987" max="13987" width="12.140625" style="150" bestFit="1" customWidth="1"/>
    <col min="13988" max="13989" width="12.28515625" style="150" customWidth="1"/>
    <col min="13990" max="13990" width="9.140625" style="150" hidden="1" customWidth="1"/>
    <col min="13991" max="13991" width="12.28515625" style="150" customWidth="1"/>
    <col min="13992" max="13993" width="12.140625" style="150" customWidth="1"/>
    <col min="13994" max="13994" width="12.140625" style="150" bestFit="1" customWidth="1"/>
    <col min="13995" max="13995" width="12.140625" style="150" customWidth="1"/>
    <col min="13996" max="13996" width="12.140625" style="150" bestFit="1" customWidth="1"/>
    <col min="13997" max="13997" width="12.140625" style="150" customWidth="1"/>
    <col min="13998" max="13999" width="9.140625" style="150" hidden="1" customWidth="1"/>
    <col min="14000" max="14000" width="12.140625" style="150" customWidth="1"/>
    <col min="14001" max="14001" width="16" style="150" customWidth="1"/>
    <col min="14002" max="14003" width="12" style="150" customWidth="1"/>
    <col min="14004" max="14004" width="12.5703125" style="150" customWidth="1"/>
    <col min="14005" max="14005" width="12.140625" style="150" customWidth="1"/>
    <col min="14006" max="14006" width="12" style="150" customWidth="1"/>
    <col min="14007" max="14007" width="14.7109375" style="150" customWidth="1"/>
    <col min="14008" max="14008" width="13.140625" style="150" customWidth="1"/>
    <col min="14009" max="14009" width="16.85546875" style="150" customWidth="1"/>
    <col min="14010" max="14010" width="29" style="150" customWidth="1"/>
    <col min="14011" max="14011" width="15.85546875" style="150" bestFit="1" customWidth="1"/>
    <col min="14012" max="14239" width="9.140625" style="150"/>
    <col min="14240" max="14240" width="5" style="150" customWidth="1"/>
    <col min="14241" max="14241" width="45.28515625" style="150" customWidth="1"/>
    <col min="14242" max="14242" width="12.28515625" style="150" customWidth="1"/>
    <col min="14243" max="14243" width="12.140625" style="150" bestFit="1" customWidth="1"/>
    <col min="14244" max="14245" width="12.28515625" style="150" customWidth="1"/>
    <col min="14246" max="14246" width="9.140625" style="150" hidden="1" customWidth="1"/>
    <col min="14247" max="14247" width="12.28515625" style="150" customWidth="1"/>
    <col min="14248" max="14249" width="12.140625" style="150" customWidth="1"/>
    <col min="14250" max="14250" width="12.140625" style="150" bestFit="1" customWidth="1"/>
    <col min="14251" max="14251" width="12.140625" style="150" customWidth="1"/>
    <col min="14252" max="14252" width="12.140625" style="150" bestFit="1" customWidth="1"/>
    <col min="14253" max="14253" width="12.140625" style="150" customWidth="1"/>
    <col min="14254" max="14255" width="9.140625" style="150" hidden="1" customWidth="1"/>
    <col min="14256" max="14256" width="12.140625" style="150" customWidth="1"/>
    <col min="14257" max="14257" width="16" style="150" customWidth="1"/>
    <col min="14258" max="14259" width="12" style="150" customWidth="1"/>
    <col min="14260" max="14260" width="12.5703125" style="150" customWidth="1"/>
    <col min="14261" max="14261" width="12.140625" style="150" customWidth="1"/>
    <col min="14262" max="14262" width="12" style="150" customWidth="1"/>
    <col min="14263" max="14263" width="14.7109375" style="150" customWidth="1"/>
    <col min="14264" max="14264" width="13.140625" style="150" customWidth="1"/>
    <col min="14265" max="14265" width="16.85546875" style="150" customWidth="1"/>
    <col min="14266" max="14266" width="29" style="150" customWidth="1"/>
    <col min="14267" max="14267" width="15.85546875" style="150" bestFit="1" customWidth="1"/>
    <col min="14268" max="14495" width="9.140625" style="150"/>
    <col min="14496" max="14496" width="5" style="150" customWidth="1"/>
    <col min="14497" max="14497" width="45.28515625" style="150" customWidth="1"/>
    <col min="14498" max="14498" width="12.28515625" style="150" customWidth="1"/>
    <col min="14499" max="14499" width="12.140625" style="150" bestFit="1" customWidth="1"/>
    <col min="14500" max="14501" width="12.28515625" style="150" customWidth="1"/>
    <col min="14502" max="14502" width="9.140625" style="150" hidden="1" customWidth="1"/>
    <col min="14503" max="14503" width="12.28515625" style="150" customWidth="1"/>
    <col min="14504" max="14505" width="12.140625" style="150" customWidth="1"/>
    <col min="14506" max="14506" width="12.140625" style="150" bestFit="1" customWidth="1"/>
    <col min="14507" max="14507" width="12.140625" style="150" customWidth="1"/>
    <col min="14508" max="14508" width="12.140625" style="150" bestFit="1" customWidth="1"/>
    <col min="14509" max="14509" width="12.140625" style="150" customWidth="1"/>
    <col min="14510" max="14511" width="9.140625" style="150" hidden="1" customWidth="1"/>
    <col min="14512" max="14512" width="12.140625" style="150" customWidth="1"/>
    <col min="14513" max="14513" width="16" style="150" customWidth="1"/>
    <col min="14514" max="14515" width="12" style="150" customWidth="1"/>
    <col min="14516" max="14516" width="12.5703125" style="150" customWidth="1"/>
    <col min="14517" max="14517" width="12.140625" style="150" customWidth="1"/>
    <col min="14518" max="14518" width="12" style="150" customWidth="1"/>
    <col min="14519" max="14519" width="14.7109375" style="150" customWidth="1"/>
    <col min="14520" max="14520" width="13.140625" style="150" customWidth="1"/>
    <col min="14521" max="14521" width="16.85546875" style="150" customWidth="1"/>
    <col min="14522" max="14522" width="29" style="150" customWidth="1"/>
    <col min="14523" max="14523" width="15.85546875" style="150" bestFit="1" customWidth="1"/>
    <col min="14524" max="14751" width="9.140625" style="150"/>
    <col min="14752" max="14752" width="5" style="150" customWidth="1"/>
    <col min="14753" max="14753" width="45.28515625" style="150" customWidth="1"/>
    <col min="14754" max="14754" width="12.28515625" style="150" customWidth="1"/>
    <col min="14755" max="14755" width="12.140625" style="150" bestFit="1" customWidth="1"/>
    <col min="14756" max="14757" width="12.28515625" style="150" customWidth="1"/>
    <col min="14758" max="14758" width="9.140625" style="150" hidden="1" customWidth="1"/>
    <col min="14759" max="14759" width="12.28515625" style="150" customWidth="1"/>
    <col min="14760" max="14761" width="12.140625" style="150" customWidth="1"/>
    <col min="14762" max="14762" width="12.140625" style="150" bestFit="1" customWidth="1"/>
    <col min="14763" max="14763" width="12.140625" style="150" customWidth="1"/>
    <col min="14764" max="14764" width="12.140625" style="150" bestFit="1" customWidth="1"/>
    <col min="14765" max="14765" width="12.140625" style="150" customWidth="1"/>
    <col min="14766" max="14767" width="9.140625" style="150" hidden="1" customWidth="1"/>
    <col min="14768" max="14768" width="12.140625" style="150" customWidth="1"/>
    <col min="14769" max="14769" width="16" style="150" customWidth="1"/>
    <col min="14770" max="14771" width="12" style="150" customWidth="1"/>
    <col min="14772" max="14772" width="12.5703125" style="150" customWidth="1"/>
    <col min="14773" max="14773" width="12.140625" style="150" customWidth="1"/>
    <col min="14774" max="14774" width="12" style="150" customWidth="1"/>
    <col min="14775" max="14775" width="14.7109375" style="150" customWidth="1"/>
    <col min="14776" max="14776" width="13.140625" style="150" customWidth="1"/>
    <col min="14777" max="14777" width="16.85546875" style="150" customWidth="1"/>
    <col min="14778" max="14778" width="29" style="150" customWidth="1"/>
    <col min="14779" max="14779" width="15.85546875" style="150" bestFit="1" customWidth="1"/>
    <col min="14780" max="15007" width="9.140625" style="150"/>
    <col min="15008" max="15008" width="5" style="150" customWidth="1"/>
    <col min="15009" max="15009" width="45.28515625" style="150" customWidth="1"/>
    <col min="15010" max="15010" width="12.28515625" style="150" customWidth="1"/>
    <col min="15011" max="15011" width="12.140625" style="150" bestFit="1" customWidth="1"/>
    <col min="15012" max="15013" width="12.28515625" style="150" customWidth="1"/>
    <col min="15014" max="15014" width="9.140625" style="150" hidden="1" customWidth="1"/>
    <col min="15015" max="15015" width="12.28515625" style="150" customWidth="1"/>
    <col min="15016" max="15017" width="12.140625" style="150" customWidth="1"/>
    <col min="15018" max="15018" width="12.140625" style="150" bestFit="1" customWidth="1"/>
    <col min="15019" max="15019" width="12.140625" style="150" customWidth="1"/>
    <col min="15020" max="15020" width="12.140625" style="150" bestFit="1" customWidth="1"/>
    <col min="15021" max="15021" width="12.140625" style="150" customWidth="1"/>
    <col min="15022" max="15023" width="9.140625" style="150" hidden="1" customWidth="1"/>
    <col min="15024" max="15024" width="12.140625" style="150" customWidth="1"/>
    <col min="15025" max="15025" width="16" style="150" customWidth="1"/>
    <col min="15026" max="15027" width="12" style="150" customWidth="1"/>
    <col min="15028" max="15028" width="12.5703125" style="150" customWidth="1"/>
    <col min="15029" max="15029" width="12.140625" style="150" customWidth="1"/>
    <col min="15030" max="15030" width="12" style="150" customWidth="1"/>
    <col min="15031" max="15031" width="14.7109375" style="150" customWidth="1"/>
    <col min="15032" max="15032" width="13.140625" style="150" customWidth="1"/>
    <col min="15033" max="15033" width="16.85546875" style="150" customWidth="1"/>
    <col min="15034" max="15034" width="29" style="150" customWidth="1"/>
    <col min="15035" max="15035" width="15.85546875" style="150" bestFit="1" customWidth="1"/>
    <col min="15036" max="15263" width="9.140625" style="150"/>
    <col min="15264" max="15264" width="5" style="150" customWidth="1"/>
    <col min="15265" max="15265" width="45.28515625" style="150" customWidth="1"/>
    <col min="15266" max="15266" width="12.28515625" style="150" customWidth="1"/>
    <col min="15267" max="15267" width="12.140625" style="150" bestFit="1" customWidth="1"/>
    <col min="15268" max="15269" width="12.28515625" style="150" customWidth="1"/>
    <col min="15270" max="15270" width="9.140625" style="150" hidden="1" customWidth="1"/>
    <col min="15271" max="15271" width="12.28515625" style="150" customWidth="1"/>
    <col min="15272" max="15273" width="12.140625" style="150" customWidth="1"/>
    <col min="15274" max="15274" width="12.140625" style="150" bestFit="1" customWidth="1"/>
    <col min="15275" max="15275" width="12.140625" style="150" customWidth="1"/>
    <col min="15276" max="15276" width="12.140625" style="150" bestFit="1" customWidth="1"/>
    <col min="15277" max="15277" width="12.140625" style="150" customWidth="1"/>
    <col min="15278" max="15279" width="9.140625" style="150" hidden="1" customWidth="1"/>
    <col min="15280" max="15280" width="12.140625" style="150" customWidth="1"/>
    <col min="15281" max="15281" width="16" style="150" customWidth="1"/>
    <col min="15282" max="15283" width="12" style="150" customWidth="1"/>
    <col min="15284" max="15284" width="12.5703125" style="150" customWidth="1"/>
    <col min="15285" max="15285" width="12.140625" style="150" customWidth="1"/>
    <col min="15286" max="15286" width="12" style="150" customWidth="1"/>
    <col min="15287" max="15287" width="14.7109375" style="150" customWidth="1"/>
    <col min="15288" max="15288" width="13.140625" style="150" customWidth="1"/>
    <col min="15289" max="15289" width="16.85546875" style="150" customWidth="1"/>
    <col min="15290" max="15290" width="29" style="150" customWidth="1"/>
    <col min="15291" max="15291" width="15.85546875" style="150" bestFit="1" customWidth="1"/>
    <col min="15292" max="15519" width="9.140625" style="150"/>
    <col min="15520" max="15520" width="5" style="150" customWidth="1"/>
    <col min="15521" max="15521" width="45.28515625" style="150" customWidth="1"/>
    <col min="15522" max="15522" width="12.28515625" style="150" customWidth="1"/>
    <col min="15523" max="15523" width="12.140625" style="150" bestFit="1" customWidth="1"/>
    <col min="15524" max="15525" width="12.28515625" style="150" customWidth="1"/>
    <col min="15526" max="15526" width="9.140625" style="150" hidden="1" customWidth="1"/>
    <col min="15527" max="15527" width="12.28515625" style="150" customWidth="1"/>
    <col min="15528" max="15529" width="12.140625" style="150" customWidth="1"/>
    <col min="15530" max="15530" width="12.140625" style="150" bestFit="1" customWidth="1"/>
    <col min="15531" max="15531" width="12.140625" style="150" customWidth="1"/>
    <col min="15532" max="15532" width="12.140625" style="150" bestFit="1" customWidth="1"/>
    <col min="15533" max="15533" width="12.140625" style="150" customWidth="1"/>
    <col min="15534" max="15535" width="9.140625" style="150" hidden="1" customWidth="1"/>
    <col min="15536" max="15536" width="12.140625" style="150" customWidth="1"/>
    <col min="15537" max="15537" width="16" style="150" customWidth="1"/>
    <col min="15538" max="15539" width="12" style="150" customWidth="1"/>
    <col min="15540" max="15540" width="12.5703125" style="150" customWidth="1"/>
    <col min="15541" max="15541" width="12.140625" style="150" customWidth="1"/>
    <col min="15542" max="15542" width="12" style="150" customWidth="1"/>
    <col min="15543" max="15543" width="14.7109375" style="150" customWidth="1"/>
    <col min="15544" max="15544" width="13.140625" style="150" customWidth="1"/>
    <col min="15545" max="15545" width="16.85546875" style="150" customWidth="1"/>
    <col min="15546" max="15546" width="29" style="150" customWidth="1"/>
    <col min="15547" max="15547" width="15.85546875" style="150" bestFit="1" customWidth="1"/>
    <col min="15548" max="15775" width="9.140625" style="150"/>
    <col min="15776" max="15776" width="5" style="150" customWidth="1"/>
    <col min="15777" max="15777" width="45.28515625" style="150" customWidth="1"/>
    <col min="15778" max="15778" width="12.28515625" style="150" customWidth="1"/>
    <col min="15779" max="15779" width="12.140625" style="150" bestFit="1" customWidth="1"/>
    <col min="15780" max="15781" width="12.28515625" style="150" customWidth="1"/>
    <col min="15782" max="15782" width="9.140625" style="150" hidden="1" customWidth="1"/>
    <col min="15783" max="15783" width="12.28515625" style="150" customWidth="1"/>
    <col min="15784" max="15785" width="12.140625" style="150" customWidth="1"/>
    <col min="15786" max="15786" width="12.140625" style="150" bestFit="1" customWidth="1"/>
    <col min="15787" max="15787" width="12.140625" style="150" customWidth="1"/>
    <col min="15788" max="15788" width="12.140625" style="150" bestFit="1" customWidth="1"/>
    <col min="15789" max="15789" width="12.140625" style="150" customWidth="1"/>
    <col min="15790" max="15791" width="9.140625" style="150" hidden="1" customWidth="1"/>
    <col min="15792" max="15792" width="12.140625" style="150" customWidth="1"/>
    <col min="15793" max="15793" width="16" style="150" customWidth="1"/>
    <col min="15794" max="15795" width="12" style="150" customWidth="1"/>
    <col min="15796" max="15796" width="12.5703125" style="150" customWidth="1"/>
    <col min="15797" max="15797" width="12.140625" style="150" customWidth="1"/>
    <col min="15798" max="15798" width="12" style="150" customWidth="1"/>
    <col min="15799" max="15799" width="14.7109375" style="150" customWidth="1"/>
    <col min="15800" max="15800" width="13.140625" style="150" customWidth="1"/>
    <col min="15801" max="15801" width="16.85546875" style="150" customWidth="1"/>
    <col min="15802" max="15802" width="29" style="150" customWidth="1"/>
    <col min="15803" max="15803" width="15.85546875" style="150" bestFit="1" customWidth="1"/>
    <col min="15804" max="16031" width="9.140625" style="150"/>
    <col min="16032" max="16032" width="5" style="150" customWidth="1"/>
    <col min="16033" max="16033" width="45.28515625" style="150" customWidth="1"/>
    <col min="16034" max="16034" width="12.28515625" style="150" customWidth="1"/>
    <col min="16035" max="16035" width="12.140625" style="150" bestFit="1" customWidth="1"/>
    <col min="16036" max="16037" width="12.28515625" style="150" customWidth="1"/>
    <col min="16038" max="16038" width="9.140625" style="150" hidden="1" customWidth="1"/>
    <col min="16039" max="16039" width="12.28515625" style="150" customWidth="1"/>
    <col min="16040" max="16041" width="12.140625" style="150" customWidth="1"/>
    <col min="16042" max="16042" width="12.140625" style="150" bestFit="1" customWidth="1"/>
    <col min="16043" max="16043" width="12.140625" style="150" customWidth="1"/>
    <col min="16044" max="16044" width="12.140625" style="150" bestFit="1" customWidth="1"/>
    <col min="16045" max="16045" width="12.140625" style="150" customWidth="1"/>
    <col min="16046" max="16047" width="9.140625" style="150" hidden="1" customWidth="1"/>
    <col min="16048" max="16048" width="12.140625" style="150" customWidth="1"/>
    <col min="16049" max="16049" width="16" style="150" customWidth="1"/>
    <col min="16050" max="16051" width="12" style="150" customWidth="1"/>
    <col min="16052" max="16052" width="12.5703125" style="150" customWidth="1"/>
    <col min="16053" max="16053" width="12.140625" style="150" customWidth="1"/>
    <col min="16054" max="16054" width="12" style="150" customWidth="1"/>
    <col min="16055" max="16055" width="14.7109375" style="150" customWidth="1"/>
    <col min="16056" max="16056" width="13.140625" style="150" customWidth="1"/>
    <col min="16057" max="16057" width="16.85546875" style="150" customWidth="1"/>
    <col min="16058" max="16058" width="29" style="150" customWidth="1"/>
    <col min="16059" max="16059" width="15.85546875" style="150" bestFit="1" customWidth="1"/>
    <col min="16060" max="16384" width="9.140625" style="150"/>
  </cols>
  <sheetData>
    <row r="1" spans="1:11" ht="51.75" customHeight="1">
      <c r="A1" s="354" t="s">
        <v>253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</row>
    <row r="2" spans="1:11" ht="18.75" customHeight="1">
      <c r="A2" s="175"/>
      <c r="B2" s="176"/>
      <c r="D2" s="177"/>
      <c r="E2" s="177"/>
      <c r="F2" s="177"/>
      <c r="G2" s="177"/>
      <c r="H2" s="177"/>
      <c r="I2" s="177"/>
      <c r="J2" s="159"/>
    </row>
    <row r="3" spans="1:11" ht="18.75" customHeight="1" thickBot="1">
      <c r="A3" s="175"/>
      <c r="B3" s="176"/>
      <c r="D3" s="177"/>
      <c r="E3" s="177"/>
      <c r="F3" s="177"/>
      <c r="G3" s="177"/>
      <c r="H3" s="177"/>
      <c r="I3" s="177"/>
      <c r="K3" s="159" t="s">
        <v>185</v>
      </c>
    </row>
    <row r="4" spans="1:11" s="151" customFormat="1" ht="35.25" customHeight="1">
      <c r="A4" s="374" t="s">
        <v>111</v>
      </c>
      <c r="B4" s="377" t="s">
        <v>112</v>
      </c>
      <c r="C4" s="380" t="s">
        <v>244</v>
      </c>
      <c r="D4" s="363" t="s">
        <v>245</v>
      </c>
      <c r="E4" s="364"/>
      <c r="F4" s="357" t="s">
        <v>246</v>
      </c>
      <c r="G4" s="360" t="s">
        <v>247</v>
      </c>
      <c r="H4" s="383" t="s">
        <v>248</v>
      </c>
      <c r="I4" s="386" t="s">
        <v>254</v>
      </c>
      <c r="J4" s="387"/>
      <c r="K4" s="367" t="s">
        <v>249</v>
      </c>
    </row>
    <row r="5" spans="1:11" s="151" customFormat="1" ht="30" customHeight="1">
      <c r="A5" s="375"/>
      <c r="B5" s="378"/>
      <c r="C5" s="381"/>
      <c r="D5" s="365"/>
      <c r="E5" s="366"/>
      <c r="F5" s="358"/>
      <c r="G5" s="361"/>
      <c r="H5" s="384"/>
      <c r="I5" s="372" t="s">
        <v>241</v>
      </c>
      <c r="J5" s="355" t="s">
        <v>250</v>
      </c>
      <c r="K5" s="368"/>
    </row>
    <row r="6" spans="1:11" s="151" customFormat="1" ht="26.25" customHeight="1" thickBot="1">
      <c r="A6" s="376"/>
      <c r="B6" s="379"/>
      <c r="C6" s="382"/>
      <c r="D6" s="167" t="s">
        <v>242</v>
      </c>
      <c r="E6" s="166" t="s">
        <v>251</v>
      </c>
      <c r="F6" s="359"/>
      <c r="G6" s="362"/>
      <c r="H6" s="385"/>
      <c r="I6" s="373"/>
      <c r="J6" s="356"/>
      <c r="K6" s="369"/>
    </row>
    <row r="7" spans="1:11" s="151" customFormat="1">
      <c r="A7" s="183"/>
      <c r="B7" s="184" t="s">
        <v>16</v>
      </c>
      <c r="C7" s="185">
        <v>4405.7244369934397</v>
      </c>
      <c r="D7" s="186">
        <v>1618.4689256700012</v>
      </c>
      <c r="E7" s="187">
        <v>1739.223674280001</v>
      </c>
      <c r="F7" s="188">
        <v>1855.7449324275533</v>
      </c>
      <c r="G7" s="188">
        <v>2921.515553570001</v>
      </c>
      <c r="H7" s="189">
        <v>2666.5007627134401</v>
      </c>
      <c r="I7" s="188">
        <f>E7-D7</f>
        <v>120.75474860999975</v>
      </c>
      <c r="J7" s="190">
        <f>IF(D7=0,"-",E7/D7*100-100)</f>
        <v>7.4610483213331236</v>
      </c>
      <c r="K7" s="191"/>
    </row>
    <row r="8" spans="1:11" s="151" customFormat="1" ht="28.5" customHeight="1">
      <c r="A8" s="182">
        <v>1</v>
      </c>
      <c r="B8" s="192" t="s">
        <v>114</v>
      </c>
      <c r="C8" s="169">
        <v>556.57056881999995</v>
      </c>
      <c r="D8" s="193">
        <v>8.4443926600000001</v>
      </c>
      <c r="E8" s="194">
        <v>14.33167493</v>
      </c>
      <c r="F8" s="161">
        <v>11.88487228</v>
      </c>
      <c r="G8" s="161">
        <v>29.518725</v>
      </c>
      <c r="H8" s="195">
        <v>542.23889388999999</v>
      </c>
      <c r="I8" s="173">
        <f t="shared" ref="I8:I11" si="0">E8-D8</f>
        <v>5.88728227</v>
      </c>
      <c r="J8" s="172">
        <f t="shared" ref="J8:J11" si="1">IF(D8=0,"-",E8/D8*100-100)</f>
        <v>69.718243893220375</v>
      </c>
      <c r="K8" s="178"/>
    </row>
    <row r="9" spans="1:11" s="151" customFormat="1" ht="25.5">
      <c r="A9" s="182" t="s">
        <v>1</v>
      </c>
      <c r="B9" s="192" t="s">
        <v>115</v>
      </c>
      <c r="C9" s="169">
        <v>544.98554068999999</v>
      </c>
      <c r="D9" s="193">
        <v>8.4443926600000001</v>
      </c>
      <c r="E9" s="194">
        <v>7.1306110900000004</v>
      </c>
      <c r="F9" s="161">
        <v>4.68380844</v>
      </c>
      <c r="G9" s="161">
        <v>2.8364530300000004</v>
      </c>
      <c r="H9" s="195">
        <v>537.85492959999999</v>
      </c>
      <c r="I9" s="173">
        <f t="shared" si="0"/>
        <v>-1.3137815699999997</v>
      </c>
      <c r="J9" s="172">
        <f t="shared" si="1"/>
        <v>-15.55803505233969</v>
      </c>
      <c r="K9" s="178"/>
    </row>
    <row r="10" spans="1:11" s="153" customFormat="1" ht="31.5" customHeight="1">
      <c r="A10" s="152"/>
      <c r="B10" s="196" t="s">
        <v>116</v>
      </c>
      <c r="C10" s="174"/>
      <c r="D10" s="197">
        <v>0</v>
      </c>
      <c r="E10" s="198">
        <v>0</v>
      </c>
      <c r="F10" s="171">
        <v>0</v>
      </c>
      <c r="G10" s="171">
        <v>0</v>
      </c>
      <c r="H10" s="199">
        <v>0</v>
      </c>
      <c r="I10" s="180">
        <f t="shared" si="0"/>
        <v>0</v>
      </c>
      <c r="J10" s="181" t="str">
        <f t="shared" si="1"/>
        <v>-</v>
      </c>
      <c r="K10" s="179"/>
    </row>
    <row r="11" spans="1:11" ht="38.25">
      <c r="A11" s="307" t="s">
        <v>3</v>
      </c>
      <c r="B11" s="308" t="s">
        <v>17</v>
      </c>
      <c r="C11" s="168">
        <v>62.841537590000002</v>
      </c>
      <c r="D11" s="309">
        <v>0</v>
      </c>
      <c r="E11" s="310">
        <v>0</v>
      </c>
      <c r="F11" s="160">
        <v>0</v>
      </c>
      <c r="G11" s="160">
        <v>0</v>
      </c>
      <c r="H11" s="311">
        <v>62.841537590000002</v>
      </c>
      <c r="I11" s="312">
        <f t="shared" si="0"/>
        <v>0</v>
      </c>
      <c r="J11" s="313" t="str">
        <f t="shared" si="1"/>
        <v>-</v>
      </c>
      <c r="K11" s="314"/>
    </row>
    <row r="12" spans="1:11" ht="38.25">
      <c r="A12" s="307">
        <v>2</v>
      </c>
      <c r="B12" s="308" t="s">
        <v>18</v>
      </c>
      <c r="C12" s="168">
        <v>46.357212400000002</v>
      </c>
      <c r="D12" s="309">
        <v>0</v>
      </c>
      <c r="E12" s="310">
        <v>0</v>
      </c>
      <c r="F12" s="160">
        <v>0</v>
      </c>
      <c r="G12" s="160">
        <v>0</v>
      </c>
      <c r="H12" s="311">
        <v>46.357212400000002</v>
      </c>
      <c r="I12" s="312">
        <f t="shared" ref="I12:I14" si="2">E12-D12</f>
        <v>0</v>
      </c>
      <c r="J12" s="313" t="str">
        <f t="shared" ref="J12:J14" si="3">IF(D12=0,"-",E12/D12*100-100)</f>
        <v>-</v>
      </c>
      <c r="K12" s="314"/>
    </row>
    <row r="13" spans="1:11" ht="38.25">
      <c r="A13" s="307">
        <v>3</v>
      </c>
      <c r="B13" s="308" t="s">
        <v>19</v>
      </c>
      <c r="C13" s="168">
        <v>5.4268337200000003</v>
      </c>
      <c r="D13" s="309">
        <v>0</v>
      </c>
      <c r="E13" s="310">
        <v>0</v>
      </c>
      <c r="F13" s="160">
        <v>0</v>
      </c>
      <c r="G13" s="160">
        <v>0</v>
      </c>
      <c r="H13" s="311">
        <v>5.4268337200000003</v>
      </c>
      <c r="I13" s="312">
        <f t="shared" si="2"/>
        <v>0</v>
      </c>
      <c r="J13" s="313" t="str">
        <f t="shared" si="3"/>
        <v>-</v>
      </c>
      <c r="K13" s="314"/>
    </row>
    <row r="14" spans="1:11" ht="38.25" customHeight="1">
      <c r="A14" s="307">
        <v>4</v>
      </c>
      <c r="B14" s="308" t="s">
        <v>117</v>
      </c>
      <c r="C14" s="168">
        <v>50.260000000000005</v>
      </c>
      <c r="D14" s="309">
        <v>1.9</v>
      </c>
      <c r="E14" s="310">
        <v>1.84735541</v>
      </c>
      <c r="F14" s="160">
        <v>1.8473554099999998</v>
      </c>
      <c r="G14" s="160">
        <v>0</v>
      </c>
      <c r="H14" s="311">
        <v>48.412644590000006</v>
      </c>
      <c r="I14" s="312">
        <f t="shared" si="2"/>
        <v>-5.264458999999988E-2</v>
      </c>
      <c r="J14" s="313">
        <f t="shared" si="3"/>
        <v>-2.770767894736835</v>
      </c>
      <c r="K14" s="207" t="s">
        <v>255</v>
      </c>
    </row>
    <row r="15" spans="1:11" ht="31.5" customHeight="1">
      <c r="A15" s="307">
        <v>5</v>
      </c>
      <c r="B15" s="308" t="s">
        <v>20</v>
      </c>
      <c r="C15" s="168">
        <v>7.2250773200000005</v>
      </c>
      <c r="D15" s="309">
        <v>1.19</v>
      </c>
      <c r="E15" s="310">
        <v>1.19</v>
      </c>
      <c r="F15" s="160">
        <v>0</v>
      </c>
      <c r="G15" s="160">
        <v>0</v>
      </c>
      <c r="H15" s="311">
        <v>6.035077320000001</v>
      </c>
      <c r="I15" s="312">
        <f t="shared" ref="I15:I19" si="4">E15-D15</f>
        <v>0</v>
      </c>
      <c r="J15" s="313">
        <f t="shared" ref="J15:J19" si="5">IF(D15=0,"-",E15/D15*100-100)</f>
        <v>0</v>
      </c>
      <c r="K15" s="314"/>
    </row>
    <row r="16" spans="1:11" s="151" customFormat="1">
      <c r="A16" s="182"/>
      <c r="B16" s="200" t="s">
        <v>118</v>
      </c>
      <c r="C16" s="169">
        <v>172.11066103000002</v>
      </c>
      <c r="D16" s="193">
        <v>3.09</v>
      </c>
      <c r="E16" s="194">
        <v>3.03735541</v>
      </c>
      <c r="F16" s="161">
        <v>1.8473554099999998</v>
      </c>
      <c r="G16" s="161">
        <v>0</v>
      </c>
      <c r="H16" s="195">
        <v>169.07330562000001</v>
      </c>
      <c r="I16" s="173">
        <f t="shared" si="4"/>
        <v>-5.264458999999988E-2</v>
      </c>
      <c r="J16" s="172">
        <f t="shared" si="5"/>
        <v>-1.703708414239486</v>
      </c>
      <c r="K16" s="178"/>
    </row>
    <row r="17" spans="1:11" s="153" customFormat="1" ht="21.75" customHeight="1">
      <c r="A17" s="152"/>
      <c r="B17" s="196" t="s">
        <v>119</v>
      </c>
      <c r="C17" s="174"/>
      <c r="D17" s="197">
        <v>0</v>
      </c>
      <c r="E17" s="198">
        <v>0</v>
      </c>
      <c r="F17" s="171">
        <v>0</v>
      </c>
      <c r="G17" s="171">
        <v>0</v>
      </c>
      <c r="H17" s="199">
        <v>0</v>
      </c>
      <c r="I17" s="180">
        <f t="shared" si="4"/>
        <v>0</v>
      </c>
      <c r="J17" s="181" t="str">
        <f t="shared" si="5"/>
        <v>-</v>
      </c>
      <c r="K17" s="179"/>
    </row>
    <row r="18" spans="1:11" ht="25.5">
      <c r="A18" s="315">
        <v>6</v>
      </c>
      <c r="B18" s="308" t="s">
        <v>21</v>
      </c>
      <c r="C18" s="168">
        <v>220.36990000000003</v>
      </c>
      <c r="D18" s="309"/>
      <c r="E18" s="310">
        <v>0</v>
      </c>
      <c r="F18" s="160">
        <v>0</v>
      </c>
      <c r="G18" s="160">
        <v>0</v>
      </c>
      <c r="H18" s="311">
        <v>220.36990000000003</v>
      </c>
      <c r="I18" s="312">
        <f t="shared" si="4"/>
        <v>0</v>
      </c>
      <c r="J18" s="313" t="str">
        <f t="shared" si="5"/>
        <v>-</v>
      </c>
      <c r="K18" s="314"/>
    </row>
    <row r="19" spans="1:11" ht="25.5">
      <c r="A19" s="315">
        <v>7</v>
      </c>
      <c r="B19" s="308" t="s">
        <v>22</v>
      </c>
      <c r="C19" s="168">
        <v>140.489587</v>
      </c>
      <c r="D19" s="309">
        <v>0.74</v>
      </c>
      <c r="E19" s="310">
        <v>0.74</v>
      </c>
      <c r="F19" s="160">
        <v>0</v>
      </c>
      <c r="G19" s="160">
        <v>0</v>
      </c>
      <c r="H19" s="311">
        <v>139.74958699999999</v>
      </c>
      <c r="I19" s="312">
        <f t="shared" si="4"/>
        <v>0</v>
      </c>
      <c r="J19" s="313">
        <f t="shared" si="5"/>
        <v>0</v>
      </c>
      <c r="K19" s="314"/>
    </row>
    <row r="20" spans="1:11" ht="25.5">
      <c r="A20" s="315">
        <v>8</v>
      </c>
      <c r="B20" s="308" t="s">
        <v>23</v>
      </c>
      <c r="C20" s="168">
        <v>0</v>
      </c>
      <c r="D20" s="309">
        <v>0</v>
      </c>
      <c r="E20" s="310">
        <v>0</v>
      </c>
      <c r="F20" s="160">
        <v>0</v>
      </c>
      <c r="G20" s="160">
        <v>0</v>
      </c>
      <c r="H20" s="311">
        <v>0</v>
      </c>
      <c r="I20" s="312">
        <f t="shared" ref="I20:I22" si="6">E20-D20</f>
        <v>0</v>
      </c>
      <c r="J20" s="313" t="str">
        <f t="shared" ref="J20:J22" si="7">IF(D20=0,"-",E20/D20*100-100)</f>
        <v>-</v>
      </c>
      <c r="K20" s="314"/>
    </row>
    <row r="21" spans="1:11" ht="25.5">
      <c r="A21" s="315">
        <v>9</v>
      </c>
      <c r="B21" s="308" t="s">
        <v>24</v>
      </c>
      <c r="C21" s="168">
        <v>0</v>
      </c>
      <c r="D21" s="309">
        <v>0</v>
      </c>
      <c r="E21" s="310">
        <v>0</v>
      </c>
      <c r="F21" s="160">
        <v>0</v>
      </c>
      <c r="G21" s="160">
        <v>0</v>
      </c>
      <c r="H21" s="311">
        <v>0</v>
      </c>
      <c r="I21" s="312">
        <f t="shared" si="6"/>
        <v>0</v>
      </c>
      <c r="J21" s="313" t="str">
        <f t="shared" si="7"/>
        <v>-</v>
      </c>
      <c r="K21" s="314"/>
    </row>
    <row r="22" spans="1:11" ht="25.5">
      <c r="A22" s="315">
        <v>10</v>
      </c>
      <c r="B22" s="308" t="s">
        <v>25</v>
      </c>
      <c r="C22" s="168">
        <v>0</v>
      </c>
      <c r="D22" s="309">
        <v>0</v>
      </c>
      <c r="E22" s="310">
        <v>0</v>
      </c>
      <c r="F22" s="160">
        <v>0</v>
      </c>
      <c r="G22" s="160">
        <v>0</v>
      </c>
      <c r="H22" s="311">
        <v>0</v>
      </c>
      <c r="I22" s="312">
        <f t="shared" si="6"/>
        <v>0</v>
      </c>
      <c r="J22" s="313" t="str">
        <f t="shared" si="7"/>
        <v>-</v>
      </c>
      <c r="K22" s="314"/>
    </row>
    <row r="23" spans="1:11" ht="25.5">
      <c r="A23" s="315">
        <v>11</v>
      </c>
      <c r="B23" s="308" t="s">
        <v>120</v>
      </c>
      <c r="C23" s="168">
        <v>0</v>
      </c>
      <c r="D23" s="309">
        <v>0</v>
      </c>
      <c r="E23" s="310">
        <v>0</v>
      </c>
      <c r="F23" s="160">
        <v>0</v>
      </c>
      <c r="G23" s="160">
        <v>0</v>
      </c>
      <c r="H23" s="311">
        <v>0</v>
      </c>
      <c r="I23" s="312">
        <f t="shared" ref="I23:I26" si="8">E23-D23</f>
        <v>0</v>
      </c>
      <c r="J23" s="313" t="str">
        <f t="shared" ref="J23:J26" si="9">IF(D23=0,"-",E23/D23*100-100)</f>
        <v>-</v>
      </c>
      <c r="K23" s="314"/>
    </row>
    <row r="24" spans="1:11" s="151" customFormat="1">
      <c r="A24" s="182"/>
      <c r="B24" s="200" t="s">
        <v>121</v>
      </c>
      <c r="C24" s="169">
        <v>360.85948700000006</v>
      </c>
      <c r="D24" s="193">
        <v>0.74</v>
      </c>
      <c r="E24" s="194">
        <v>0.74</v>
      </c>
      <c r="F24" s="161">
        <v>0</v>
      </c>
      <c r="G24" s="161">
        <v>0</v>
      </c>
      <c r="H24" s="195">
        <v>360.11948700000005</v>
      </c>
      <c r="I24" s="173">
        <f t="shared" si="8"/>
        <v>0</v>
      </c>
      <c r="J24" s="172">
        <f t="shared" si="9"/>
        <v>0</v>
      </c>
      <c r="K24" s="178"/>
    </row>
    <row r="25" spans="1:11" s="153" customFormat="1">
      <c r="A25" s="152"/>
      <c r="B25" s="196" t="s">
        <v>122</v>
      </c>
      <c r="C25" s="174"/>
      <c r="D25" s="197">
        <v>0</v>
      </c>
      <c r="E25" s="198">
        <v>0</v>
      </c>
      <c r="F25" s="171">
        <v>0</v>
      </c>
      <c r="G25" s="171">
        <v>0</v>
      </c>
      <c r="H25" s="199">
        <v>0</v>
      </c>
      <c r="I25" s="180">
        <f t="shared" si="8"/>
        <v>0</v>
      </c>
      <c r="J25" s="181" t="str">
        <f t="shared" si="9"/>
        <v>-</v>
      </c>
      <c r="K25" s="179"/>
    </row>
    <row r="26" spans="1:11" ht="25.5">
      <c r="A26" s="154">
        <v>12</v>
      </c>
      <c r="B26" s="308" t="s">
        <v>26</v>
      </c>
      <c r="C26" s="168">
        <v>-4.4408920985006301E-16</v>
      </c>
      <c r="D26" s="309">
        <v>0</v>
      </c>
      <c r="E26" s="310">
        <v>0</v>
      </c>
      <c r="F26" s="160">
        <v>0</v>
      </c>
      <c r="G26" s="160">
        <v>0</v>
      </c>
      <c r="H26" s="311">
        <v>-4.4408920985006301E-16</v>
      </c>
      <c r="I26" s="312">
        <f t="shared" si="8"/>
        <v>0</v>
      </c>
      <c r="J26" s="313" t="str">
        <f t="shared" si="9"/>
        <v>-</v>
      </c>
      <c r="K26" s="314"/>
    </row>
    <row r="27" spans="1:11" s="151" customFormat="1">
      <c r="A27" s="182"/>
      <c r="B27" s="200" t="s">
        <v>123</v>
      </c>
      <c r="C27" s="169">
        <v>-4.4408920985006301E-16</v>
      </c>
      <c r="D27" s="193">
        <v>0</v>
      </c>
      <c r="E27" s="194">
        <v>0</v>
      </c>
      <c r="F27" s="161">
        <v>0</v>
      </c>
      <c r="G27" s="161">
        <v>0</v>
      </c>
      <c r="H27" s="195">
        <v>-4.4408920985006301E-16</v>
      </c>
      <c r="I27" s="173">
        <f t="shared" ref="I27:I31" si="10">E27-D27</f>
        <v>0</v>
      </c>
      <c r="J27" s="172" t="str">
        <f t="shared" ref="J27:J31" si="11">IF(D27=0,"-",E27/D27*100-100)</f>
        <v>-</v>
      </c>
      <c r="K27" s="178"/>
    </row>
    <row r="28" spans="1:11" s="153" customFormat="1">
      <c r="A28" s="152"/>
      <c r="B28" s="196" t="s">
        <v>124</v>
      </c>
      <c r="C28" s="174"/>
      <c r="D28" s="197">
        <v>0</v>
      </c>
      <c r="E28" s="198">
        <v>0</v>
      </c>
      <c r="F28" s="171">
        <v>0</v>
      </c>
      <c r="G28" s="171">
        <v>0</v>
      </c>
      <c r="H28" s="199">
        <v>0</v>
      </c>
      <c r="I28" s="180">
        <f t="shared" si="10"/>
        <v>0</v>
      </c>
      <c r="J28" s="181" t="str">
        <f t="shared" si="11"/>
        <v>-</v>
      </c>
      <c r="K28" s="179"/>
    </row>
    <row r="29" spans="1:11" ht="25.5">
      <c r="A29" s="307">
        <v>13</v>
      </c>
      <c r="B29" s="308" t="s">
        <v>27</v>
      </c>
      <c r="C29" s="168">
        <v>0</v>
      </c>
      <c r="D29" s="309">
        <v>0</v>
      </c>
      <c r="E29" s="310">
        <v>0</v>
      </c>
      <c r="F29" s="160">
        <v>0</v>
      </c>
      <c r="G29" s="160">
        <v>0</v>
      </c>
      <c r="H29" s="311">
        <v>0</v>
      </c>
      <c r="I29" s="312">
        <f t="shared" si="10"/>
        <v>0</v>
      </c>
      <c r="J29" s="313" t="str">
        <f t="shared" si="11"/>
        <v>-</v>
      </c>
      <c r="K29" s="314"/>
    </row>
    <row r="30" spans="1:11" ht="25.5">
      <c r="A30" s="307">
        <v>14</v>
      </c>
      <c r="B30" s="308" t="s">
        <v>28</v>
      </c>
      <c r="C30" s="168">
        <v>0</v>
      </c>
      <c r="D30" s="309">
        <v>0</v>
      </c>
      <c r="E30" s="310">
        <v>0</v>
      </c>
      <c r="F30" s="160">
        <v>0</v>
      </c>
      <c r="G30" s="160">
        <v>0</v>
      </c>
      <c r="H30" s="311">
        <v>0</v>
      </c>
      <c r="I30" s="312">
        <f t="shared" si="10"/>
        <v>0</v>
      </c>
      <c r="J30" s="313" t="str">
        <f t="shared" si="11"/>
        <v>-</v>
      </c>
      <c r="K30" s="314"/>
    </row>
    <row r="31" spans="1:11" ht="25.5">
      <c r="A31" s="307">
        <v>15</v>
      </c>
      <c r="B31" s="308" t="s">
        <v>29</v>
      </c>
      <c r="C31" s="168">
        <v>7.4010000000000007</v>
      </c>
      <c r="D31" s="309">
        <v>0</v>
      </c>
      <c r="E31" s="310">
        <v>0</v>
      </c>
      <c r="F31" s="160">
        <v>0</v>
      </c>
      <c r="G31" s="160">
        <v>0</v>
      </c>
      <c r="H31" s="311">
        <v>7.4010000000000007</v>
      </c>
      <c r="I31" s="312">
        <f t="shared" si="10"/>
        <v>0</v>
      </c>
      <c r="J31" s="313" t="str">
        <f t="shared" si="11"/>
        <v>-</v>
      </c>
      <c r="K31" s="314"/>
    </row>
    <row r="32" spans="1:11" s="151" customFormat="1">
      <c r="A32" s="182"/>
      <c r="B32" s="200" t="s">
        <v>125</v>
      </c>
      <c r="C32" s="169">
        <v>7.4010000000000007</v>
      </c>
      <c r="D32" s="193">
        <v>0</v>
      </c>
      <c r="E32" s="194">
        <v>0</v>
      </c>
      <c r="F32" s="161">
        <v>0</v>
      </c>
      <c r="G32" s="161">
        <v>0</v>
      </c>
      <c r="H32" s="195">
        <v>7.4010000000000007</v>
      </c>
      <c r="I32" s="173">
        <f t="shared" ref="I32:I35" si="12">E32-D32</f>
        <v>0</v>
      </c>
      <c r="J32" s="172" t="str">
        <f t="shared" ref="J32:J35" si="13">IF(D32=0,"-",E32/D32*100-100)</f>
        <v>-</v>
      </c>
      <c r="K32" s="178"/>
    </row>
    <row r="33" spans="1:11" s="153" customFormat="1">
      <c r="A33" s="152"/>
      <c r="B33" s="196" t="s">
        <v>126</v>
      </c>
      <c r="C33" s="174"/>
      <c r="D33" s="197">
        <v>0</v>
      </c>
      <c r="E33" s="198">
        <v>0</v>
      </c>
      <c r="F33" s="171">
        <v>0</v>
      </c>
      <c r="G33" s="171">
        <v>0</v>
      </c>
      <c r="H33" s="199">
        <v>0</v>
      </c>
      <c r="I33" s="180">
        <f t="shared" si="12"/>
        <v>0</v>
      </c>
      <c r="J33" s="181" t="str">
        <f t="shared" si="13"/>
        <v>-</v>
      </c>
      <c r="K33" s="179"/>
    </row>
    <row r="34" spans="1:11">
      <c r="A34" s="154">
        <v>16</v>
      </c>
      <c r="B34" s="308" t="s">
        <v>98</v>
      </c>
      <c r="C34" s="168">
        <v>0</v>
      </c>
      <c r="D34" s="309">
        <v>0</v>
      </c>
      <c r="E34" s="310">
        <v>0</v>
      </c>
      <c r="F34" s="160">
        <v>0</v>
      </c>
      <c r="G34" s="160">
        <v>0</v>
      </c>
      <c r="H34" s="311">
        <v>0</v>
      </c>
      <c r="I34" s="312">
        <f t="shared" si="12"/>
        <v>0</v>
      </c>
      <c r="J34" s="313" t="str">
        <f t="shared" si="13"/>
        <v>-</v>
      </c>
      <c r="K34" s="314"/>
    </row>
    <row r="35" spans="1:11" s="151" customFormat="1">
      <c r="A35" s="182"/>
      <c r="B35" s="200" t="s">
        <v>127</v>
      </c>
      <c r="C35" s="169">
        <v>0</v>
      </c>
      <c r="D35" s="193">
        <v>0</v>
      </c>
      <c r="E35" s="194">
        <v>0</v>
      </c>
      <c r="F35" s="161">
        <v>0</v>
      </c>
      <c r="G35" s="161">
        <v>0</v>
      </c>
      <c r="H35" s="195">
        <v>0</v>
      </c>
      <c r="I35" s="173">
        <f t="shared" si="12"/>
        <v>0</v>
      </c>
      <c r="J35" s="172" t="str">
        <f t="shared" si="13"/>
        <v>-</v>
      </c>
      <c r="K35" s="178"/>
    </row>
    <row r="36" spans="1:11" s="153" customFormat="1">
      <c r="A36" s="152"/>
      <c r="B36" s="196" t="s">
        <v>128</v>
      </c>
      <c r="C36" s="174"/>
      <c r="D36" s="197">
        <v>0</v>
      </c>
      <c r="E36" s="198">
        <v>0</v>
      </c>
      <c r="F36" s="171">
        <v>0</v>
      </c>
      <c r="G36" s="171">
        <v>0</v>
      </c>
      <c r="H36" s="199">
        <v>0</v>
      </c>
      <c r="I36" s="180">
        <f t="shared" ref="I36:I39" si="14">E36-D36</f>
        <v>0</v>
      </c>
      <c r="J36" s="181" t="str">
        <f t="shared" ref="J36:J39" si="15">IF(D36=0,"-",E36/D36*100-100)</f>
        <v>-</v>
      </c>
      <c r="K36" s="179"/>
    </row>
    <row r="37" spans="1:11">
      <c r="A37" s="154">
        <v>17</v>
      </c>
      <c r="B37" s="308" t="s">
        <v>30</v>
      </c>
      <c r="C37" s="168">
        <v>0</v>
      </c>
      <c r="D37" s="309">
        <v>0</v>
      </c>
      <c r="E37" s="310">
        <v>0</v>
      </c>
      <c r="F37" s="160">
        <v>0</v>
      </c>
      <c r="G37" s="160">
        <v>0</v>
      </c>
      <c r="H37" s="311">
        <v>0</v>
      </c>
      <c r="I37" s="312">
        <f t="shared" si="14"/>
        <v>0</v>
      </c>
      <c r="J37" s="313" t="str">
        <f t="shared" si="15"/>
        <v>-</v>
      </c>
      <c r="K37" s="314"/>
    </row>
    <row r="38" spans="1:11" ht="38.25" customHeight="1">
      <c r="A38" s="307">
        <v>18</v>
      </c>
      <c r="B38" s="308" t="s">
        <v>31</v>
      </c>
      <c r="C38" s="168">
        <v>4.6143926599999991</v>
      </c>
      <c r="D38" s="309">
        <v>4.61439266</v>
      </c>
      <c r="E38" s="310">
        <v>3.3532556800000002</v>
      </c>
      <c r="F38" s="160">
        <v>2.8364530299999999</v>
      </c>
      <c r="G38" s="160">
        <v>2.8364530300000004</v>
      </c>
      <c r="H38" s="311">
        <v>1.261136979999999</v>
      </c>
      <c r="I38" s="312">
        <f t="shared" si="14"/>
        <v>-1.2611369799999999</v>
      </c>
      <c r="J38" s="313">
        <f t="shared" si="15"/>
        <v>-27.330508539773902</v>
      </c>
      <c r="K38" s="207" t="s">
        <v>256</v>
      </c>
    </row>
    <row r="39" spans="1:11" s="151" customFormat="1">
      <c r="A39" s="182"/>
      <c r="B39" s="200" t="s">
        <v>129</v>
      </c>
      <c r="C39" s="169">
        <v>4.6143926599999991</v>
      </c>
      <c r="D39" s="193">
        <v>4.61439266</v>
      </c>
      <c r="E39" s="194">
        <v>3.3532556800000002</v>
      </c>
      <c r="F39" s="161">
        <v>2.8364530299999999</v>
      </c>
      <c r="G39" s="161">
        <v>2.8364530300000004</v>
      </c>
      <c r="H39" s="195">
        <v>1.261136979999999</v>
      </c>
      <c r="I39" s="173">
        <f t="shared" si="14"/>
        <v>-1.2611369799999999</v>
      </c>
      <c r="J39" s="172">
        <f t="shared" si="15"/>
        <v>-27.330508539773902</v>
      </c>
      <c r="K39" s="178"/>
    </row>
    <row r="40" spans="1:11" s="151" customFormat="1" ht="25.5">
      <c r="A40" s="155" t="s">
        <v>2</v>
      </c>
      <c r="B40" s="192" t="s">
        <v>130</v>
      </c>
      <c r="C40" s="169">
        <v>0</v>
      </c>
      <c r="D40" s="193">
        <v>0</v>
      </c>
      <c r="E40" s="194">
        <v>0</v>
      </c>
      <c r="F40" s="161">
        <v>0</v>
      </c>
      <c r="G40" s="161">
        <v>0</v>
      </c>
      <c r="H40" s="195">
        <v>0</v>
      </c>
      <c r="I40" s="173">
        <f t="shared" ref="I40:I43" si="16">E40-D40</f>
        <v>0</v>
      </c>
      <c r="J40" s="172" t="str">
        <f t="shared" ref="J40:J43" si="17">IF(D40=0,"-",E40/D40*100-100)</f>
        <v>-</v>
      </c>
      <c r="K40" s="178"/>
    </row>
    <row r="41" spans="1:11" s="151" customFormat="1">
      <c r="A41" s="155" t="s">
        <v>4</v>
      </c>
      <c r="B41" s="192" t="s">
        <v>131</v>
      </c>
      <c r="C41" s="169">
        <v>11.585028130000001</v>
      </c>
      <c r="D41" s="193">
        <v>0</v>
      </c>
      <c r="E41" s="194">
        <v>7.2010638399999998</v>
      </c>
      <c r="F41" s="161">
        <v>7.2010638399999998</v>
      </c>
      <c r="G41" s="161">
        <v>26.682271969999999</v>
      </c>
      <c r="H41" s="195">
        <v>4.3839642900000015</v>
      </c>
      <c r="I41" s="173">
        <f t="shared" si="16"/>
        <v>7.2010638399999998</v>
      </c>
      <c r="J41" s="172" t="str">
        <f t="shared" si="17"/>
        <v>-</v>
      </c>
      <c r="K41" s="178"/>
    </row>
    <row r="42" spans="1:11" ht="44.25" customHeight="1">
      <c r="A42" s="154">
        <v>19</v>
      </c>
      <c r="B42" s="308" t="s">
        <v>32</v>
      </c>
      <c r="C42" s="168">
        <v>11.585028130000001</v>
      </c>
      <c r="D42" s="309">
        <v>0</v>
      </c>
      <c r="E42" s="310">
        <v>7.2010638399999998</v>
      </c>
      <c r="F42" s="160">
        <v>7.2010638399999998</v>
      </c>
      <c r="G42" s="160">
        <v>26.682271969999999</v>
      </c>
      <c r="H42" s="311">
        <v>4.3839642900000015</v>
      </c>
      <c r="I42" s="312">
        <f t="shared" si="16"/>
        <v>7.2010638399999998</v>
      </c>
      <c r="J42" s="313" t="str">
        <f t="shared" si="17"/>
        <v>-</v>
      </c>
      <c r="K42" s="207" t="s">
        <v>257</v>
      </c>
    </row>
    <row r="43" spans="1:11" s="151" customFormat="1" ht="25.5">
      <c r="A43" s="155" t="s">
        <v>5</v>
      </c>
      <c r="B43" s="192" t="s">
        <v>132</v>
      </c>
      <c r="C43" s="169">
        <v>0</v>
      </c>
      <c r="D43" s="193">
        <v>0</v>
      </c>
      <c r="E43" s="194">
        <v>0</v>
      </c>
      <c r="F43" s="161">
        <v>0</v>
      </c>
      <c r="G43" s="161">
        <v>0</v>
      </c>
      <c r="H43" s="195">
        <v>0</v>
      </c>
      <c r="I43" s="173">
        <f t="shared" si="16"/>
        <v>0</v>
      </c>
      <c r="J43" s="172" t="str">
        <f t="shared" si="17"/>
        <v>-</v>
      </c>
      <c r="K43" s="178"/>
    </row>
    <row r="44" spans="1:11" s="151" customFormat="1">
      <c r="A44" s="155" t="s">
        <v>6</v>
      </c>
      <c r="B44" s="192" t="s">
        <v>133</v>
      </c>
      <c r="C44" s="169">
        <v>3849.1538681734396</v>
      </c>
      <c r="D44" s="193">
        <v>1610.0245330100013</v>
      </c>
      <c r="E44" s="194">
        <v>1724.891999350001</v>
      </c>
      <c r="F44" s="161">
        <v>1843.8600601475532</v>
      </c>
      <c r="G44" s="161">
        <v>2891.9968285700011</v>
      </c>
      <c r="H44" s="195">
        <v>2124.2618688234388</v>
      </c>
      <c r="I44" s="173">
        <f t="shared" ref="I44:I47" si="18">E44-D44</f>
        <v>114.86746633999974</v>
      </c>
      <c r="J44" s="172">
        <f t="shared" ref="J44:J47" si="19">IF(D44=0,"-",E44/D44*100-100)</f>
        <v>7.1345165234998404</v>
      </c>
      <c r="K44" s="178"/>
    </row>
    <row r="45" spans="1:11" s="151" customFormat="1" ht="25.5">
      <c r="A45" s="155" t="s">
        <v>9</v>
      </c>
      <c r="B45" s="192" t="s">
        <v>115</v>
      </c>
      <c r="C45" s="169">
        <v>3849.1538681734396</v>
      </c>
      <c r="D45" s="193">
        <v>1610.0245330100013</v>
      </c>
      <c r="E45" s="194">
        <v>1724.891999350001</v>
      </c>
      <c r="F45" s="161">
        <v>1843.8600601475532</v>
      </c>
      <c r="G45" s="161">
        <v>2891.9968285700011</v>
      </c>
      <c r="H45" s="195">
        <v>2124.2618688234388</v>
      </c>
      <c r="I45" s="173">
        <f t="shared" si="18"/>
        <v>114.86746633999974</v>
      </c>
      <c r="J45" s="172">
        <f t="shared" si="19"/>
        <v>7.1345165234998404</v>
      </c>
      <c r="K45" s="178"/>
    </row>
    <row r="46" spans="1:11" s="153" customFormat="1" ht="30.75" customHeight="1">
      <c r="A46" s="152"/>
      <c r="B46" s="196" t="s">
        <v>116</v>
      </c>
      <c r="C46" s="174"/>
      <c r="D46" s="197">
        <v>0</v>
      </c>
      <c r="E46" s="198">
        <v>0</v>
      </c>
      <c r="F46" s="171">
        <v>0</v>
      </c>
      <c r="G46" s="171">
        <v>0</v>
      </c>
      <c r="H46" s="199">
        <v>0</v>
      </c>
      <c r="I46" s="180">
        <f t="shared" si="18"/>
        <v>0</v>
      </c>
      <c r="J46" s="181" t="str">
        <f t="shared" si="19"/>
        <v>-</v>
      </c>
      <c r="K46" s="179"/>
    </row>
    <row r="47" spans="1:11" ht="51" customHeight="1">
      <c r="A47" s="154">
        <v>20</v>
      </c>
      <c r="B47" s="308" t="s">
        <v>33</v>
      </c>
      <c r="C47" s="168">
        <v>43.360000000000007</v>
      </c>
      <c r="D47" s="309">
        <v>0.83199999999999996</v>
      </c>
      <c r="E47" s="310">
        <v>0.78200000000000003</v>
      </c>
      <c r="F47" s="160">
        <v>0.13114165</v>
      </c>
      <c r="G47" s="160">
        <v>0</v>
      </c>
      <c r="H47" s="311">
        <v>42.578000000000003</v>
      </c>
      <c r="I47" s="312">
        <f t="shared" si="18"/>
        <v>-4.9999999999999933E-2</v>
      </c>
      <c r="J47" s="313">
        <f t="shared" si="19"/>
        <v>-6.0096153846153726</v>
      </c>
      <c r="K47" s="207" t="s">
        <v>258</v>
      </c>
    </row>
    <row r="48" spans="1:11" ht="76.5">
      <c r="A48" s="154">
        <v>21</v>
      </c>
      <c r="B48" s="308" t="s">
        <v>34</v>
      </c>
      <c r="C48" s="168">
        <v>67.775811340000004</v>
      </c>
      <c r="D48" s="309">
        <v>0.1</v>
      </c>
      <c r="E48" s="310">
        <v>0</v>
      </c>
      <c r="F48" s="160">
        <v>8.523950000000001E-2</v>
      </c>
      <c r="G48" s="160">
        <v>0</v>
      </c>
      <c r="H48" s="311">
        <v>67.775811340000004</v>
      </c>
      <c r="I48" s="312">
        <f t="shared" ref="I48:I50" si="20">E48-D48</f>
        <v>-0.1</v>
      </c>
      <c r="J48" s="313">
        <f t="shared" ref="J48:J50" si="21">IF(D48=0,"-",E48/D48*100-100)</f>
        <v>-100</v>
      </c>
      <c r="K48" s="207" t="s">
        <v>259</v>
      </c>
    </row>
    <row r="49" spans="1:11" ht="99" customHeight="1">
      <c r="A49" s="154">
        <v>22</v>
      </c>
      <c r="B49" s="308" t="s">
        <v>35</v>
      </c>
      <c r="C49" s="168">
        <v>64.054501039999991</v>
      </c>
      <c r="D49" s="309">
        <v>0.1</v>
      </c>
      <c r="E49" s="310">
        <v>0.10795310999999999</v>
      </c>
      <c r="F49" s="160">
        <v>0.19094503000000002</v>
      </c>
      <c r="G49" s="160">
        <v>0</v>
      </c>
      <c r="H49" s="311">
        <v>63.946547929999994</v>
      </c>
      <c r="I49" s="312">
        <f t="shared" si="20"/>
        <v>7.9531099999999855E-3</v>
      </c>
      <c r="J49" s="313">
        <f t="shared" si="21"/>
        <v>7.953109999999981</v>
      </c>
      <c r="K49" s="207" t="s">
        <v>260</v>
      </c>
    </row>
    <row r="50" spans="1:11" ht="44.25" customHeight="1">
      <c r="A50" s="154">
        <v>23</v>
      </c>
      <c r="B50" s="308" t="s">
        <v>36</v>
      </c>
      <c r="C50" s="168">
        <v>23.000000000000004</v>
      </c>
      <c r="D50" s="309">
        <v>1.5</v>
      </c>
      <c r="E50" s="310">
        <v>1.56672619</v>
      </c>
      <c r="F50" s="160">
        <v>1.56672619</v>
      </c>
      <c r="G50" s="160">
        <v>0</v>
      </c>
      <c r="H50" s="311">
        <v>21.433273810000003</v>
      </c>
      <c r="I50" s="312">
        <f t="shared" si="20"/>
        <v>6.6726190000000019E-2</v>
      </c>
      <c r="J50" s="313">
        <f t="shared" si="21"/>
        <v>4.4484126666666697</v>
      </c>
      <c r="K50" s="207" t="s">
        <v>255</v>
      </c>
    </row>
    <row r="51" spans="1:11" ht="60.75" customHeight="1">
      <c r="A51" s="154">
        <v>24</v>
      </c>
      <c r="B51" s="308" t="s">
        <v>37</v>
      </c>
      <c r="C51" s="168">
        <v>1.4584899899999999</v>
      </c>
      <c r="D51" s="309">
        <v>0.45848999000000001</v>
      </c>
      <c r="E51" s="310">
        <v>0.45848999000000001</v>
      </c>
      <c r="F51" s="160">
        <v>0</v>
      </c>
      <c r="G51" s="160">
        <v>0</v>
      </c>
      <c r="H51" s="311">
        <v>0.99999999999999989</v>
      </c>
      <c r="I51" s="312">
        <f t="shared" ref="I51:I55" si="22">E51-D51</f>
        <v>0</v>
      </c>
      <c r="J51" s="313">
        <f t="shared" ref="J51:J55" si="23">IF(D51=0,"-",E51/D51*100-100)</f>
        <v>0</v>
      </c>
      <c r="K51" s="314"/>
    </row>
    <row r="52" spans="1:11" ht="64.5" customHeight="1">
      <c r="A52" s="154">
        <v>25</v>
      </c>
      <c r="B52" s="308" t="s">
        <v>38</v>
      </c>
      <c r="C52" s="168"/>
      <c r="D52" s="309"/>
      <c r="E52" s="316">
        <v>7.3771500000000007E-3</v>
      </c>
      <c r="F52" s="160">
        <v>0.20576111</v>
      </c>
      <c r="G52" s="160">
        <v>0.20576111</v>
      </c>
      <c r="H52" s="311">
        <v>-7.3771500000000007E-3</v>
      </c>
      <c r="I52" s="312">
        <f t="shared" si="22"/>
        <v>7.3771500000000007E-3</v>
      </c>
      <c r="J52" s="313" t="str">
        <f t="shared" si="23"/>
        <v>-</v>
      </c>
      <c r="K52" s="207" t="s">
        <v>261</v>
      </c>
    </row>
    <row r="53" spans="1:11" s="151" customFormat="1" ht="27" customHeight="1">
      <c r="A53" s="155"/>
      <c r="B53" s="201" t="s">
        <v>134</v>
      </c>
      <c r="C53" s="169">
        <v>199.64880237</v>
      </c>
      <c r="D53" s="193">
        <v>2.9904899899999999</v>
      </c>
      <c r="E53" s="194">
        <v>2.9225464400000001</v>
      </c>
      <c r="F53" s="161">
        <v>2.17981348</v>
      </c>
      <c r="G53" s="161">
        <v>0.20576111</v>
      </c>
      <c r="H53" s="195">
        <v>196.72625593000001</v>
      </c>
      <c r="I53" s="173">
        <f t="shared" si="22"/>
        <v>-6.7943549999999853E-2</v>
      </c>
      <c r="J53" s="172">
        <f t="shared" si="23"/>
        <v>-2.271987207019535</v>
      </c>
      <c r="K53" s="178"/>
    </row>
    <row r="54" spans="1:11" s="153" customFormat="1" ht="28.5" customHeight="1">
      <c r="A54" s="152"/>
      <c r="B54" s="196" t="s">
        <v>135</v>
      </c>
      <c r="C54" s="174"/>
      <c r="D54" s="197">
        <v>0</v>
      </c>
      <c r="E54" s="198">
        <v>0</v>
      </c>
      <c r="F54" s="171">
        <v>0</v>
      </c>
      <c r="G54" s="171">
        <v>0</v>
      </c>
      <c r="H54" s="199">
        <v>0</v>
      </c>
      <c r="I54" s="180">
        <f t="shared" si="22"/>
        <v>0</v>
      </c>
      <c r="J54" s="181" t="str">
        <f t="shared" si="23"/>
        <v>-</v>
      </c>
      <c r="K54" s="179"/>
    </row>
    <row r="55" spans="1:11" ht="37.5" customHeight="1">
      <c r="A55" s="315">
        <v>26</v>
      </c>
      <c r="B55" s="308" t="s">
        <v>39</v>
      </c>
      <c r="C55" s="168">
        <v>2.0206059048177849E-14</v>
      </c>
      <c r="D55" s="309">
        <v>0</v>
      </c>
      <c r="E55" s="316">
        <v>0</v>
      </c>
      <c r="F55" s="160">
        <v>0</v>
      </c>
      <c r="G55" s="160">
        <v>0</v>
      </c>
      <c r="H55" s="311">
        <v>2.0206059048177849E-14</v>
      </c>
      <c r="I55" s="312">
        <f t="shared" si="22"/>
        <v>0</v>
      </c>
      <c r="J55" s="313" t="str">
        <f t="shared" si="23"/>
        <v>-</v>
      </c>
      <c r="K55" s="314"/>
    </row>
    <row r="56" spans="1:11" ht="57.75" customHeight="1">
      <c r="A56" s="315">
        <v>27</v>
      </c>
      <c r="B56" s="308" t="s">
        <v>40</v>
      </c>
      <c r="C56" s="168">
        <v>16.115992789999993</v>
      </c>
      <c r="D56" s="309">
        <v>16.115992789999979</v>
      </c>
      <c r="E56" s="316">
        <v>23.737774530000003</v>
      </c>
      <c r="F56" s="160">
        <v>23.760139769999995</v>
      </c>
      <c r="G56" s="160">
        <v>167.46178174000002</v>
      </c>
      <c r="H56" s="311">
        <v>-7.6217817400000101</v>
      </c>
      <c r="I56" s="312">
        <f t="shared" ref="I56:I58" si="24">E56-D56</f>
        <v>7.6217817400000243</v>
      </c>
      <c r="J56" s="313">
        <f t="shared" ref="J56:J58" si="25">IF(D56=0,"-",E56/D56*100-100)</f>
        <v>47.293280900009847</v>
      </c>
      <c r="K56" s="207" t="s">
        <v>262</v>
      </c>
    </row>
    <row r="57" spans="1:11" ht="39" customHeight="1">
      <c r="A57" s="315">
        <v>28</v>
      </c>
      <c r="B57" s="308" t="s">
        <v>41</v>
      </c>
      <c r="C57" s="168">
        <v>319.16696143999997</v>
      </c>
      <c r="D57" s="309">
        <v>0</v>
      </c>
      <c r="E57" s="316">
        <v>0</v>
      </c>
      <c r="F57" s="160">
        <v>0</v>
      </c>
      <c r="G57" s="160">
        <v>0</v>
      </c>
      <c r="H57" s="311">
        <v>319.16696143999997</v>
      </c>
      <c r="I57" s="312">
        <f t="shared" si="24"/>
        <v>0</v>
      </c>
      <c r="J57" s="313" t="str">
        <f t="shared" si="25"/>
        <v>-</v>
      </c>
      <c r="K57" s="314"/>
    </row>
    <row r="58" spans="1:11" ht="54" customHeight="1">
      <c r="A58" s="315">
        <v>29</v>
      </c>
      <c r="B58" s="308" t="s">
        <v>42</v>
      </c>
      <c r="C58" s="168">
        <v>21.12375071000001</v>
      </c>
      <c r="D58" s="309">
        <v>21.123750709999996</v>
      </c>
      <c r="E58" s="316">
        <v>24.179637140000001</v>
      </c>
      <c r="F58" s="160">
        <v>63.188974430000002</v>
      </c>
      <c r="G58" s="160">
        <v>232.14588643000002</v>
      </c>
      <c r="H58" s="311">
        <v>-3.0558864299999904</v>
      </c>
      <c r="I58" s="312">
        <f t="shared" si="24"/>
        <v>3.0558864300000046</v>
      </c>
      <c r="J58" s="313">
        <f t="shared" si="25"/>
        <v>14.466590104916108</v>
      </c>
      <c r="K58" s="207" t="s">
        <v>262</v>
      </c>
    </row>
    <row r="59" spans="1:11" ht="38.25">
      <c r="A59" s="315">
        <v>30</v>
      </c>
      <c r="B59" s="308" t="s">
        <v>43</v>
      </c>
      <c r="C59" s="168">
        <v>0</v>
      </c>
      <c r="D59" s="309">
        <v>0</v>
      </c>
      <c r="E59" s="316">
        <v>0</v>
      </c>
      <c r="F59" s="160">
        <v>0</v>
      </c>
      <c r="G59" s="160">
        <v>0</v>
      </c>
      <c r="H59" s="311">
        <v>0</v>
      </c>
      <c r="I59" s="312">
        <f t="shared" ref="I59:I61" si="26">E59-D59</f>
        <v>0</v>
      </c>
      <c r="J59" s="313" t="str">
        <f t="shared" ref="J59:J61" si="27">IF(D59=0,"-",E59/D59*100-100)</f>
        <v>-</v>
      </c>
      <c r="K59" s="314"/>
    </row>
    <row r="60" spans="1:11" ht="38.25">
      <c r="A60" s="315">
        <v>31</v>
      </c>
      <c r="B60" s="308" t="s">
        <v>44</v>
      </c>
      <c r="C60" s="168">
        <v>-1.2212453270876722E-15</v>
      </c>
      <c r="D60" s="309">
        <v>0</v>
      </c>
      <c r="E60" s="316">
        <v>0</v>
      </c>
      <c r="F60" s="160">
        <v>0</v>
      </c>
      <c r="G60" s="160">
        <v>0</v>
      </c>
      <c r="H60" s="311">
        <v>-1.2212453270876722E-15</v>
      </c>
      <c r="I60" s="312">
        <f t="shared" si="26"/>
        <v>0</v>
      </c>
      <c r="J60" s="313" t="str">
        <f t="shared" si="27"/>
        <v>-</v>
      </c>
      <c r="K60" s="314"/>
    </row>
    <row r="61" spans="1:11" ht="25.5">
      <c r="A61" s="315">
        <v>32</v>
      </c>
      <c r="B61" s="308" t="s">
        <v>45</v>
      </c>
      <c r="C61" s="168">
        <v>6.106226635438361E-15</v>
      </c>
      <c r="D61" s="309">
        <v>0</v>
      </c>
      <c r="E61" s="316">
        <v>0</v>
      </c>
      <c r="F61" s="160">
        <v>0</v>
      </c>
      <c r="G61" s="160">
        <v>0</v>
      </c>
      <c r="H61" s="311">
        <v>6.106226635438361E-15</v>
      </c>
      <c r="I61" s="312">
        <f t="shared" si="26"/>
        <v>0</v>
      </c>
      <c r="J61" s="313" t="str">
        <f t="shared" si="27"/>
        <v>-</v>
      </c>
      <c r="K61" s="314"/>
    </row>
    <row r="62" spans="1:11" ht="25.5">
      <c r="A62" s="315">
        <v>33</v>
      </c>
      <c r="B62" s="308" t="s">
        <v>46</v>
      </c>
      <c r="C62" s="168">
        <v>-5.5511151231257827E-16</v>
      </c>
      <c r="D62" s="309">
        <v>0</v>
      </c>
      <c r="E62" s="316">
        <v>0</v>
      </c>
      <c r="F62" s="160">
        <v>0</v>
      </c>
      <c r="G62" s="160">
        <v>0</v>
      </c>
      <c r="H62" s="311">
        <v>-5.5511151231257827E-16</v>
      </c>
      <c r="I62" s="312">
        <f t="shared" ref="I62:I65" si="28">E62-D62</f>
        <v>0</v>
      </c>
      <c r="J62" s="313" t="str">
        <f t="shared" ref="J62:J65" si="29">IF(D62=0,"-",E62/D62*100-100)</f>
        <v>-</v>
      </c>
      <c r="K62" s="314"/>
    </row>
    <row r="63" spans="1:11" ht="51.75" customHeight="1">
      <c r="A63" s="315">
        <v>34</v>
      </c>
      <c r="B63" s="308" t="s">
        <v>47</v>
      </c>
      <c r="C63" s="168">
        <v>14.141311770000002</v>
      </c>
      <c r="D63" s="309">
        <v>9.1413117699999997</v>
      </c>
      <c r="E63" s="316">
        <v>16.089852690000001</v>
      </c>
      <c r="F63" s="160">
        <v>19.932068913999998</v>
      </c>
      <c r="G63" s="160">
        <v>0.55258675999999995</v>
      </c>
      <c r="H63" s="311">
        <v>-1.9485409199999992</v>
      </c>
      <c r="I63" s="312">
        <f t="shared" si="28"/>
        <v>6.948540920000001</v>
      </c>
      <c r="J63" s="313">
        <f t="shared" si="29"/>
        <v>76.012514339613233</v>
      </c>
      <c r="K63" s="207" t="s">
        <v>256</v>
      </c>
    </row>
    <row r="64" spans="1:11" ht="64.5" customHeight="1">
      <c r="A64" s="315">
        <v>35</v>
      </c>
      <c r="B64" s="317" t="s">
        <v>48</v>
      </c>
      <c r="C64" s="168"/>
      <c r="D64" s="309">
        <v>0</v>
      </c>
      <c r="E64" s="316">
        <v>5.7269707900000011</v>
      </c>
      <c r="F64" s="160">
        <v>5.5754925599999998</v>
      </c>
      <c r="G64" s="160">
        <v>0</v>
      </c>
      <c r="H64" s="311">
        <v>-5.7269707900000011</v>
      </c>
      <c r="I64" s="312">
        <f t="shared" si="28"/>
        <v>5.7269707900000011</v>
      </c>
      <c r="J64" s="313" t="str">
        <f t="shared" si="29"/>
        <v>-</v>
      </c>
      <c r="K64" s="207" t="s">
        <v>261</v>
      </c>
    </row>
    <row r="65" spans="1:11" ht="49.5" customHeight="1">
      <c r="A65" s="315">
        <v>36</v>
      </c>
      <c r="B65" s="318" t="s">
        <v>136</v>
      </c>
      <c r="C65" s="168">
        <v>7.3040091900000128</v>
      </c>
      <c r="D65" s="309">
        <v>7.3040091900000021</v>
      </c>
      <c r="E65" s="316">
        <v>7.5905717199999998</v>
      </c>
      <c r="F65" s="160">
        <v>7.5905717200000007</v>
      </c>
      <c r="G65" s="160">
        <v>87.176562529999998</v>
      </c>
      <c r="H65" s="311">
        <v>-0.28656252999998699</v>
      </c>
      <c r="I65" s="312">
        <f t="shared" si="28"/>
        <v>0.28656252999999765</v>
      </c>
      <c r="J65" s="313">
        <f t="shared" si="29"/>
        <v>3.923359384491647</v>
      </c>
      <c r="K65" s="207" t="s">
        <v>262</v>
      </c>
    </row>
    <row r="66" spans="1:11" ht="42.75" customHeight="1">
      <c r="A66" s="315">
        <v>37</v>
      </c>
      <c r="B66" s="318" t="s">
        <v>49</v>
      </c>
      <c r="C66" s="168">
        <v>0</v>
      </c>
      <c r="D66" s="309">
        <v>0</v>
      </c>
      <c r="E66" s="316">
        <v>0</v>
      </c>
      <c r="F66" s="160">
        <v>0</v>
      </c>
      <c r="G66" s="160">
        <v>0</v>
      </c>
      <c r="H66" s="311">
        <v>0</v>
      </c>
      <c r="I66" s="312">
        <f t="shared" ref="I66:I68" si="30">E66-D66</f>
        <v>0</v>
      </c>
      <c r="J66" s="313" t="str">
        <f t="shared" ref="J66:J68" si="31">IF(D66=0,"-",E66/D66*100-100)</f>
        <v>-</v>
      </c>
      <c r="K66" s="207" t="s">
        <v>257</v>
      </c>
    </row>
    <row r="67" spans="1:11" ht="25.5">
      <c r="A67" s="315">
        <v>38</v>
      </c>
      <c r="B67" s="318" t="s">
        <v>50</v>
      </c>
      <c r="C67" s="168">
        <v>0</v>
      </c>
      <c r="D67" s="309">
        <v>0</v>
      </c>
      <c r="E67" s="316">
        <v>0</v>
      </c>
      <c r="F67" s="160">
        <v>0</v>
      </c>
      <c r="G67" s="160">
        <v>0</v>
      </c>
      <c r="H67" s="311">
        <v>0</v>
      </c>
      <c r="I67" s="312">
        <f t="shared" si="30"/>
        <v>0</v>
      </c>
      <c r="J67" s="313" t="str">
        <f t="shared" si="31"/>
        <v>-</v>
      </c>
      <c r="K67" s="314"/>
    </row>
    <row r="68" spans="1:11" ht="25.5">
      <c r="A68" s="315">
        <v>39</v>
      </c>
      <c r="B68" s="318" t="s">
        <v>51</v>
      </c>
      <c r="C68" s="168">
        <v>44.865040660000005</v>
      </c>
      <c r="D68" s="309"/>
      <c r="E68" s="316">
        <v>0.6499781</v>
      </c>
      <c r="F68" s="160">
        <v>0.6499781</v>
      </c>
      <c r="G68" s="160">
        <v>0</v>
      </c>
      <c r="H68" s="311">
        <v>44.215062560000007</v>
      </c>
      <c r="I68" s="312">
        <f t="shared" si="30"/>
        <v>0.6499781</v>
      </c>
      <c r="J68" s="313" t="str">
        <f t="shared" si="31"/>
        <v>-</v>
      </c>
      <c r="K68" s="314"/>
    </row>
    <row r="69" spans="1:11" s="151" customFormat="1" ht="27" customHeight="1">
      <c r="A69" s="155"/>
      <c r="B69" s="201" t="s">
        <v>137</v>
      </c>
      <c r="C69" s="169">
        <v>422.71706655999998</v>
      </c>
      <c r="D69" s="193">
        <v>53.685064459999978</v>
      </c>
      <c r="E69" s="194">
        <v>77.974784970000002</v>
      </c>
      <c r="F69" s="161">
        <v>120.69722549399999</v>
      </c>
      <c r="G69" s="161">
        <v>487.33681746000002</v>
      </c>
      <c r="H69" s="195">
        <v>344.74228158999995</v>
      </c>
      <c r="I69" s="173">
        <f t="shared" ref="I69:I72" si="32">E69-D69</f>
        <v>24.289720510000024</v>
      </c>
      <c r="J69" s="172">
        <f t="shared" ref="J69:J72" si="33">IF(D69=0,"-",E69/D69*100-100)</f>
        <v>45.244838120848243</v>
      </c>
      <c r="K69" s="178"/>
    </row>
    <row r="70" spans="1:11" s="153" customFormat="1" ht="27" customHeight="1">
      <c r="A70" s="152"/>
      <c r="B70" s="196" t="s">
        <v>122</v>
      </c>
      <c r="C70" s="174"/>
      <c r="D70" s="197">
        <v>0</v>
      </c>
      <c r="E70" s="198">
        <v>0</v>
      </c>
      <c r="F70" s="171">
        <v>0</v>
      </c>
      <c r="G70" s="171">
        <v>0</v>
      </c>
      <c r="H70" s="199">
        <v>0</v>
      </c>
      <c r="I70" s="180">
        <f t="shared" si="32"/>
        <v>0</v>
      </c>
      <c r="J70" s="181" t="str">
        <f t="shared" si="33"/>
        <v>-</v>
      </c>
      <c r="K70" s="179"/>
    </row>
    <row r="71" spans="1:11" ht="38.25">
      <c r="A71" s="154">
        <v>40</v>
      </c>
      <c r="B71" s="317" t="s">
        <v>52</v>
      </c>
      <c r="C71" s="168">
        <v>-1.4432899320127035E-15</v>
      </c>
      <c r="D71" s="309">
        <v>0</v>
      </c>
      <c r="E71" s="316">
        <v>0</v>
      </c>
      <c r="F71" s="160">
        <v>0</v>
      </c>
      <c r="G71" s="160">
        <v>0</v>
      </c>
      <c r="H71" s="311">
        <v>-1.4432899320127035E-15</v>
      </c>
      <c r="I71" s="312">
        <f t="shared" si="32"/>
        <v>0</v>
      </c>
      <c r="J71" s="313" t="str">
        <f t="shared" si="33"/>
        <v>-</v>
      </c>
      <c r="K71" s="314"/>
    </row>
    <row r="72" spans="1:11" ht="25.5">
      <c r="A72" s="154">
        <v>41</v>
      </c>
      <c r="B72" s="319" t="s">
        <v>252</v>
      </c>
      <c r="C72" s="168">
        <v>15</v>
      </c>
      <c r="D72" s="309"/>
      <c r="E72" s="316">
        <v>0</v>
      </c>
      <c r="F72" s="160">
        <v>0</v>
      </c>
      <c r="G72" s="160">
        <v>0</v>
      </c>
      <c r="H72" s="311">
        <v>15</v>
      </c>
      <c r="I72" s="312">
        <f t="shared" si="32"/>
        <v>0</v>
      </c>
      <c r="J72" s="313" t="str">
        <f t="shared" si="33"/>
        <v>-</v>
      </c>
      <c r="K72" s="314"/>
    </row>
    <row r="73" spans="1:11" ht="53.25" customHeight="1">
      <c r="A73" s="154">
        <v>42</v>
      </c>
      <c r="B73" s="319" t="s">
        <v>56</v>
      </c>
      <c r="C73" s="168">
        <v>16.142910110000013</v>
      </c>
      <c r="D73" s="309">
        <v>6.1429101099999999</v>
      </c>
      <c r="E73" s="316">
        <v>5.7094170000000002</v>
      </c>
      <c r="F73" s="160">
        <v>12.437737343599998</v>
      </c>
      <c r="G73" s="160">
        <v>6.1196728399999998</v>
      </c>
      <c r="H73" s="311">
        <v>10.433493110000013</v>
      </c>
      <c r="I73" s="312">
        <f t="shared" ref="I73:I76" si="34">E73-D73</f>
        <v>-0.43349310999999968</v>
      </c>
      <c r="J73" s="313">
        <f t="shared" ref="J73:J76" si="35">IF(D73=0,"-",E73/D73*100-100)</f>
        <v>-7.0568037336948777</v>
      </c>
      <c r="K73" s="207" t="s">
        <v>256</v>
      </c>
    </row>
    <row r="74" spans="1:11" ht="66.75" customHeight="1">
      <c r="A74" s="154">
        <v>43</v>
      </c>
      <c r="B74" s="319" t="s">
        <v>57</v>
      </c>
      <c r="C74" s="168"/>
      <c r="D74" s="309">
        <v>0</v>
      </c>
      <c r="E74" s="316">
        <v>16.251619310000002</v>
      </c>
      <c r="F74" s="160">
        <v>24.578920669999999</v>
      </c>
      <c r="G74" s="160">
        <v>223.71091188</v>
      </c>
      <c r="H74" s="311">
        <v>-16.251619310000002</v>
      </c>
      <c r="I74" s="312">
        <f t="shared" si="34"/>
        <v>16.251619310000002</v>
      </c>
      <c r="J74" s="313" t="str">
        <f t="shared" si="35"/>
        <v>-</v>
      </c>
      <c r="K74" s="207" t="s">
        <v>261</v>
      </c>
    </row>
    <row r="75" spans="1:11" ht="45.75" customHeight="1">
      <c r="A75" s="154">
        <v>44</v>
      </c>
      <c r="B75" s="319" t="s">
        <v>58</v>
      </c>
      <c r="C75" s="168">
        <v>18.426380569999999</v>
      </c>
      <c r="D75" s="309">
        <v>0.39</v>
      </c>
      <c r="E75" s="316">
        <v>1.29837022</v>
      </c>
      <c r="F75" s="160">
        <v>1.0033702199999999</v>
      </c>
      <c r="G75" s="160">
        <v>0</v>
      </c>
      <c r="H75" s="311">
        <v>17.12801035</v>
      </c>
      <c r="I75" s="312">
        <f t="shared" si="34"/>
        <v>0.90837022000000001</v>
      </c>
      <c r="J75" s="313">
        <f t="shared" si="35"/>
        <v>232.91544102564103</v>
      </c>
      <c r="K75" s="207" t="s">
        <v>257</v>
      </c>
    </row>
    <row r="76" spans="1:11" s="151" customFormat="1" ht="28.5" customHeight="1">
      <c r="A76" s="155"/>
      <c r="B76" s="201" t="s">
        <v>123</v>
      </c>
      <c r="C76" s="169">
        <v>49.569290680000009</v>
      </c>
      <c r="D76" s="193">
        <v>6.5329101099999995</v>
      </c>
      <c r="E76" s="194">
        <v>23.25940653</v>
      </c>
      <c r="F76" s="161">
        <v>38.020028233600001</v>
      </c>
      <c r="G76" s="161">
        <v>229.83058471999999</v>
      </c>
      <c r="H76" s="195">
        <v>26.309884150000009</v>
      </c>
      <c r="I76" s="173">
        <f t="shared" si="34"/>
        <v>16.72649642</v>
      </c>
      <c r="J76" s="172">
        <f t="shared" si="35"/>
        <v>256.03438801946106</v>
      </c>
      <c r="K76" s="178"/>
    </row>
    <row r="77" spans="1:11" s="153" customFormat="1" ht="33" customHeight="1">
      <c r="A77" s="152"/>
      <c r="B77" s="196" t="s">
        <v>138</v>
      </c>
      <c r="C77" s="174"/>
      <c r="D77" s="197">
        <v>0</v>
      </c>
      <c r="E77" s="198">
        <v>0</v>
      </c>
      <c r="F77" s="171">
        <v>0</v>
      </c>
      <c r="G77" s="171">
        <v>0</v>
      </c>
      <c r="H77" s="199">
        <v>0</v>
      </c>
      <c r="I77" s="180">
        <f t="shared" ref="I77:I80" si="36">E77-D77</f>
        <v>0</v>
      </c>
      <c r="J77" s="181" t="str">
        <f t="shared" ref="J77:J80" si="37">IF(D77=0,"-",E77/D77*100-100)</f>
        <v>-</v>
      </c>
      <c r="K77" s="179"/>
    </row>
    <row r="78" spans="1:11" ht="25.5">
      <c r="A78" s="154">
        <v>45</v>
      </c>
      <c r="B78" s="308" t="s">
        <v>60</v>
      </c>
      <c r="C78" s="168">
        <v>0</v>
      </c>
      <c r="D78" s="309">
        <v>0</v>
      </c>
      <c r="E78" s="316">
        <v>0</v>
      </c>
      <c r="F78" s="160">
        <v>0</v>
      </c>
      <c r="G78" s="160">
        <v>0</v>
      </c>
      <c r="H78" s="311">
        <v>0</v>
      </c>
      <c r="I78" s="312">
        <f t="shared" si="36"/>
        <v>0</v>
      </c>
      <c r="J78" s="313" t="str">
        <f t="shared" si="37"/>
        <v>-</v>
      </c>
      <c r="K78" s="314"/>
    </row>
    <row r="79" spans="1:11" ht="46.5" customHeight="1">
      <c r="A79" s="154">
        <v>46</v>
      </c>
      <c r="B79" s="308" t="s">
        <v>61</v>
      </c>
      <c r="C79" s="168">
        <v>14.6</v>
      </c>
      <c r="D79" s="309">
        <v>0</v>
      </c>
      <c r="E79" s="316">
        <v>0</v>
      </c>
      <c r="F79" s="160">
        <v>0</v>
      </c>
      <c r="G79" s="160">
        <v>0</v>
      </c>
      <c r="H79" s="311">
        <v>14.6</v>
      </c>
      <c r="I79" s="312">
        <f t="shared" si="36"/>
        <v>0</v>
      </c>
      <c r="J79" s="313" t="str">
        <f t="shared" si="37"/>
        <v>-</v>
      </c>
      <c r="K79" s="314"/>
    </row>
    <row r="80" spans="1:11" ht="38.25">
      <c r="A80" s="154">
        <v>47</v>
      </c>
      <c r="B80" s="308" t="s">
        <v>62</v>
      </c>
      <c r="C80" s="168">
        <v>592.61</v>
      </c>
      <c r="D80" s="309">
        <v>0</v>
      </c>
      <c r="E80" s="316">
        <v>0</v>
      </c>
      <c r="F80" s="160">
        <v>0</v>
      </c>
      <c r="G80" s="160">
        <v>0</v>
      </c>
      <c r="H80" s="311">
        <v>592.61</v>
      </c>
      <c r="I80" s="312">
        <f t="shared" si="36"/>
        <v>0</v>
      </c>
      <c r="J80" s="313" t="str">
        <f t="shared" si="37"/>
        <v>-</v>
      </c>
      <c r="K80" s="314"/>
    </row>
    <row r="81" spans="1:11" ht="25.5">
      <c r="A81" s="154">
        <v>48</v>
      </c>
      <c r="B81" s="308" t="s">
        <v>63</v>
      </c>
      <c r="C81" s="168">
        <v>-4.9605178853440179E-9</v>
      </c>
      <c r="D81" s="309">
        <v>0</v>
      </c>
      <c r="E81" s="316">
        <v>0</v>
      </c>
      <c r="F81" s="160">
        <v>0</v>
      </c>
      <c r="G81" s="160">
        <v>0</v>
      </c>
      <c r="H81" s="311">
        <v>-4.9605178853440179E-9</v>
      </c>
      <c r="I81" s="312">
        <f t="shared" ref="I81:I83" si="38">E81-D81</f>
        <v>0</v>
      </c>
      <c r="J81" s="313" t="str">
        <f t="shared" ref="J81:J83" si="39">IF(D81=0,"-",E81/D81*100-100)</f>
        <v>-</v>
      </c>
      <c r="K81" s="314"/>
    </row>
    <row r="82" spans="1:11" ht="25.5">
      <c r="A82" s="154">
        <v>49</v>
      </c>
      <c r="B82" s="308" t="s">
        <v>64</v>
      </c>
      <c r="C82" s="168">
        <v>5.6601656694965641E-10</v>
      </c>
      <c r="D82" s="309">
        <v>0</v>
      </c>
      <c r="E82" s="316">
        <v>0</v>
      </c>
      <c r="F82" s="160">
        <v>0</v>
      </c>
      <c r="G82" s="160">
        <v>0</v>
      </c>
      <c r="H82" s="311">
        <v>5.6601656694965641E-10</v>
      </c>
      <c r="I82" s="312">
        <f t="shared" si="38"/>
        <v>0</v>
      </c>
      <c r="J82" s="313" t="str">
        <f t="shared" si="39"/>
        <v>-</v>
      </c>
      <c r="K82" s="314"/>
    </row>
    <row r="83" spans="1:11" ht="76.5" customHeight="1">
      <c r="A83" s="154">
        <v>50</v>
      </c>
      <c r="B83" s="308" t="s">
        <v>139</v>
      </c>
      <c r="C83" s="168">
        <v>118.77805173211186</v>
      </c>
      <c r="D83" s="309">
        <v>10.004</v>
      </c>
      <c r="E83" s="316">
        <v>17.030231520000001</v>
      </c>
      <c r="F83" s="160">
        <v>10.579619589952097</v>
      </c>
      <c r="G83" s="160">
        <v>0</v>
      </c>
      <c r="H83" s="311">
        <v>101.74782021211186</v>
      </c>
      <c r="I83" s="312">
        <f t="shared" si="38"/>
        <v>7.0262315200000014</v>
      </c>
      <c r="J83" s="313">
        <f t="shared" si="39"/>
        <v>70.234221511395475</v>
      </c>
      <c r="K83" s="207" t="s">
        <v>263</v>
      </c>
    </row>
    <row r="84" spans="1:11" ht="45" customHeight="1">
      <c r="A84" s="154">
        <v>51</v>
      </c>
      <c r="B84" s="308" t="s">
        <v>140</v>
      </c>
      <c r="C84" s="168">
        <v>17.629682140000003</v>
      </c>
      <c r="D84" s="309">
        <v>5.00226E-2</v>
      </c>
      <c r="E84" s="316">
        <v>5.00226E-2</v>
      </c>
      <c r="F84" s="160">
        <v>5.00226E-2</v>
      </c>
      <c r="G84" s="160">
        <v>0</v>
      </c>
      <c r="H84" s="311">
        <v>17.579659540000005</v>
      </c>
      <c r="I84" s="312">
        <f t="shared" ref="I84:I87" si="40">E84-D84</f>
        <v>0</v>
      </c>
      <c r="J84" s="313">
        <f t="shared" ref="J84:J87" si="41">IF(D84=0,"-",E84/D84*100-100)</f>
        <v>0</v>
      </c>
      <c r="K84" s="314"/>
    </row>
    <row r="85" spans="1:11" ht="38.25">
      <c r="A85" s="154">
        <v>52</v>
      </c>
      <c r="B85" s="308" t="s">
        <v>65</v>
      </c>
      <c r="C85" s="168">
        <v>-2.4424906541753444E-15</v>
      </c>
      <c r="D85" s="309">
        <v>0</v>
      </c>
      <c r="E85" s="316">
        <v>0</v>
      </c>
      <c r="F85" s="160">
        <v>0</v>
      </c>
      <c r="G85" s="160">
        <v>0</v>
      </c>
      <c r="H85" s="311">
        <v>-2.4424906541753444E-15</v>
      </c>
      <c r="I85" s="312">
        <f t="shared" si="40"/>
        <v>0</v>
      </c>
      <c r="J85" s="313" t="str">
        <f t="shared" si="41"/>
        <v>-</v>
      </c>
      <c r="K85" s="314"/>
    </row>
    <row r="86" spans="1:11" ht="51">
      <c r="A86" s="154">
        <v>53</v>
      </c>
      <c r="B86" s="308" t="s">
        <v>66</v>
      </c>
      <c r="C86" s="168">
        <v>0</v>
      </c>
      <c r="D86" s="309">
        <v>0</v>
      </c>
      <c r="E86" s="316">
        <v>0</v>
      </c>
      <c r="F86" s="160">
        <v>0</v>
      </c>
      <c r="G86" s="160">
        <v>0</v>
      </c>
      <c r="H86" s="311">
        <v>0</v>
      </c>
      <c r="I86" s="312">
        <f t="shared" si="40"/>
        <v>0</v>
      </c>
      <c r="J86" s="313" t="str">
        <f t="shared" si="41"/>
        <v>-</v>
      </c>
      <c r="K86" s="314"/>
    </row>
    <row r="87" spans="1:11" ht="38.25">
      <c r="A87" s="154">
        <v>54</v>
      </c>
      <c r="B87" s="308" t="s">
        <v>67</v>
      </c>
      <c r="C87" s="168">
        <v>0</v>
      </c>
      <c r="D87" s="309">
        <v>0</v>
      </c>
      <c r="E87" s="316">
        <v>0</v>
      </c>
      <c r="F87" s="160">
        <v>0</v>
      </c>
      <c r="G87" s="160">
        <v>0</v>
      </c>
      <c r="H87" s="311">
        <v>0</v>
      </c>
      <c r="I87" s="312">
        <f t="shared" si="40"/>
        <v>0</v>
      </c>
      <c r="J87" s="313" t="str">
        <f t="shared" si="41"/>
        <v>-</v>
      </c>
      <c r="K87" s="314"/>
    </row>
    <row r="88" spans="1:11" ht="51">
      <c r="A88" s="154">
        <v>55</v>
      </c>
      <c r="B88" s="308" t="s">
        <v>68</v>
      </c>
      <c r="C88" s="168">
        <v>0</v>
      </c>
      <c r="D88" s="309"/>
      <c r="E88" s="316">
        <v>0</v>
      </c>
      <c r="F88" s="160">
        <v>0</v>
      </c>
      <c r="G88" s="160">
        <v>0</v>
      </c>
      <c r="H88" s="311">
        <v>0</v>
      </c>
      <c r="I88" s="312">
        <f t="shared" ref="I88:I90" si="42">E88-D88</f>
        <v>0</v>
      </c>
      <c r="J88" s="313" t="str">
        <f t="shared" ref="J88:J90" si="43">IF(D88=0,"-",E88/D88*100-100)</f>
        <v>-</v>
      </c>
      <c r="K88" s="207" t="s">
        <v>262</v>
      </c>
    </row>
    <row r="89" spans="1:11" ht="38.25">
      <c r="A89" s="154">
        <v>56</v>
      </c>
      <c r="B89" s="308" t="s">
        <v>141</v>
      </c>
      <c r="C89" s="168">
        <v>0.29999999999999005</v>
      </c>
      <c r="D89" s="309">
        <v>0.3</v>
      </c>
      <c r="E89" s="316">
        <v>6.0411053200000007</v>
      </c>
      <c r="F89" s="160">
        <v>13.235634650000001</v>
      </c>
      <c r="G89" s="160">
        <v>175.24798422000001</v>
      </c>
      <c r="H89" s="311">
        <v>-5.7411053200000106</v>
      </c>
      <c r="I89" s="312">
        <f t="shared" si="42"/>
        <v>5.7411053200000008</v>
      </c>
      <c r="J89" s="313">
        <f t="shared" si="43"/>
        <v>1913.7017733333337</v>
      </c>
      <c r="K89" s="314"/>
    </row>
    <row r="90" spans="1:11" ht="33" customHeight="1">
      <c r="A90" s="154">
        <v>57</v>
      </c>
      <c r="B90" s="308" t="s">
        <v>69</v>
      </c>
      <c r="C90" s="168">
        <v>219.22527099999999</v>
      </c>
      <c r="D90" s="309">
        <v>0.1</v>
      </c>
      <c r="E90" s="316">
        <v>0</v>
      </c>
      <c r="F90" s="160">
        <v>0</v>
      </c>
      <c r="G90" s="160">
        <v>0</v>
      </c>
      <c r="H90" s="311">
        <v>219.22527099999999</v>
      </c>
      <c r="I90" s="312">
        <f t="shared" si="42"/>
        <v>-0.1</v>
      </c>
      <c r="J90" s="313">
        <f t="shared" si="43"/>
        <v>-100</v>
      </c>
      <c r="K90" s="207" t="s">
        <v>264</v>
      </c>
    </row>
    <row r="91" spans="1:11" ht="38.25">
      <c r="A91" s="154">
        <v>58</v>
      </c>
      <c r="B91" s="308" t="s">
        <v>70</v>
      </c>
      <c r="C91" s="168">
        <v>211.44876800000003</v>
      </c>
      <c r="D91" s="309"/>
      <c r="E91" s="316">
        <v>0</v>
      </c>
      <c r="F91" s="160">
        <v>0</v>
      </c>
      <c r="G91" s="160">
        <v>0</v>
      </c>
      <c r="H91" s="311">
        <v>211.44876800000003</v>
      </c>
      <c r="I91" s="312">
        <f t="shared" ref="I91:I93" si="44">E91-D91</f>
        <v>0</v>
      </c>
      <c r="J91" s="313" t="str">
        <f t="shared" ref="J91:J93" si="45">IF(D91=0,"-",E91/D91*100-100)</f>
        <v>-</v>
      </c>
      <c r="K91" s="314"/>
    </row>
    <row r="92" spans="1:11" ht="51.75" customHeight="1">
      <c r="A92" s="154">
        <v>59</v>
      </c>
      <c r="B92" s="308" t="s">
        <v>71</v>
      </c>
      <c r="C92" s="168">
        <v>36.70563740999998</v>
      </c>
      <c r="D92" s="309">
        <v>26.705637410000001</v>
      </c>
      <c r="E92" s="316">
        <v>10.29518532</v>
      </c>
      <c r="F92" s="160">
        <v>2.89650724</v>
      </c>
      <c r="G92" s="160">
        <v>8.2194049800000002</v>
      </c>
      <c r="H92" s="311">
        <v>26.410452089999978</v>
      </c>
      <c r="I92" s="312">
        <f t="shared" si="44"/>
        <v>-16.41045209</v>
      </c>
      <c r="J92" s="313">
        <f t="shared" si="45"/>
        <v>-61.449393017876673</v>
      </c>
      <c r="K92" s="207" t="s">
        <v>256</v>
      </c>
    </row>
    <row r="93" spans="1:11" ht="66" customHeight="1">
      <c r="A93" s="154">
        <v>60</v>
      </c>
      <c r="B93" s="308" t="s">
        <v>72</v>
      </c>
      <c r="C93" s="168"/>
      <c r="D93" s="309">
        <v>0</v>
      </c>
      <c r="E93" s="316">
        <v>12.961660459999999</v>
      </c>
      <c r="F93" s="160">
        <v>21.687640490000003</v>
      </c>
      <c r="G93" s="160">
        <v>0.75815377000000006</v>
      </c>
      <c r="H93" s="311">
        <v>-12.961660459999999</v>
      </c>
      <c r="I93" s="312">
        <f t="shared" si="44"/>
        <v>12.961660459999999</v>
      </c>
      <c r="J93" s="313" t="str">
        <f t="shared" si="45"/>
        <v>-</v>
      </c>
      <c r="K93" s="207" t="s">
        <v>261</v>
      </c>
    </row>
    <row r="94" spans="1:11" ht="38.25">
      <c r="A94" s="154">
        <v>61</v>
      </c>
      <c r="B94" s="308" t="s">
        <v>73</v>
      </c>
      <c r="C94" s="168">
        <v>-4.2674197509029455E-16</v>
      </c>
      <c r="D94" s="309">
        <v>0</v>
      </c>
      <c r="E94" s="316">
        <v>0</v>
      </c>
      <c r="F94" s="160">
        <v>0</v>
      </c>
      <c r="G94" s="160">
        <v>0</v>
      </c>
      <c r="H94" s="311">
        <v>-4.2674197509029455E-16</v>
      </c>
      <c r="I94" s="312">
        <f t="shared" ref="I94:I97" si="46">E94-D94</f>
        <v>0</v>
      </c>
      <c r="J94" s="313" t="str">
        <f t="shared" ref="J94:J97" si="47">IF(D94=0,"-",E94/D94*100-100)</f>
        <v>-</v>
      </c>
      <c r="K94" s="314"/>
    </row>
    <row r="95" spans="1:11" ht="34.5" customHeight="1">
      <c r="A95" s="154">
        <v>62</v>
      </c>
      <c r="B95" s="308" t="s">
        <v>74</v>
      </c>
      <c r="C95" s="168">
        <v>76.454999999999998</v>
      </c>
      <c r="D95" s="309">
        <v>1.0900000000000001</v>
      </c>
      <c r="E95" s="316">
        <v>1.07887402</v>
      </c>
      <c r="F95" s="160">
        <v>1.07887402</v>
      </c>
      <c r="G95" s="160">
        <v>0</v>
      </c>
      <c r="H95" s="311">
        <v>75.376125979999998</v>
      </c>
      <c r="I95" s="312">
        <f t="shared" si="46"/>
        <v>-1.1125980000000091E-2</v>
      </c>
      <c r="J95" s="313">
        <f t="shared" si="47"/>
        <v>-1.0207321100917426</v>
      </c>
      <c r="K95" s="207" t="s">
        <v>265</v>
      </c>
    </row>
    <row r="96" spans="1:11" ht="25.5">
      <c r="A96" s="154">
        <v>63</v>
      </c>
      <c r="B96" s="308" t="s">
        <v>75</v>
      </c>
      <c r="C96" s="168">
        <v>80</v>
      </c>
      <c r="D96" s="309">
        <v>0</v>
      </c>
      <c r="E96" s="316">
        <v>0</v>
      </c>
      <c r="F96" s="160">
        <v>0</v>
      </c>
      <c r="G96" s="160">
        <v>0</v>
      </c>
      <c r="H96" s="311">
        <v>80</v>
      </c>
      <c r="I96" s="312">
        <f t="shared" si="46"/>
        <v>0</v>
      </c>
      <c r="J96" s="313" t="str">
        <f t="shared" si="47"/>
        <v>-</v>
      </c>
      <c r="K96" s="314"/>
    </row>
    <row r="97" spans="1:11" ht="25.5">
      <c r="A97" s="154">
        <v>64</v>
      </c>
      <c r="B97" s="308" t="s">
        <v>120</v>
      </c>
      <c r="C97" s="168">
        <v>0</v>
      </c>
      <c r="D97" s="309">
        <v>0</v>
      </c>
      <c r="E97" s="316">
        <v>0</v>
      </c>
      <c r="F97" s="160">
        <v>0</v>
      </c>
      <c r="G97" s="160">
        <v>0</v>
      </c>
      <c r="H97" s="311">
        <v>0</v>
      </c>
      <c r="I97" s="312">
        <f t="shared" si="46"/>
        <v>0</v>
      </c>
      <c r="J97" s="313" t="str">
        <f t="shared" si="47"/>
        <v>-</v>
      </c>
      <c r="K97" s="314"/>
    </row>
    <row r="98" spans="1:11" ht="42" customHeight="1">
      <c r="A98" s="154">
        <v>65</v>
      </c>
      <c r="B98" s="308" t="s">
        <v>142</v>
      </c>
      <c r="C98" s="168">
        <v>2.3405807500000009</v>
      </c>
      <c r="D98" s="309">
        <v>2.34058075</v>
      </c>
      <c r="E98" s="316">
        <v>2.34058075</v>
      </c>
      <c r="F98" s="160">
        <v>0</v>
      </c>
      <c r="G98" s="160">
        <v>0</v>
      </c>
      <c r="H98" s="311">
        <v>0</v>
      </c>
      <c r="I98" s="312">
        <f t="shared" ref="I98:I100" si="48">E98-D98</f>
        <v>0</v>
      </c>
      <c r="J98" s="313">
        <f t="shared" ref="J98:J100" si="49">IF(D98=0,"-",E98/D98*100-100)</f>
        <v>0</v>
      </c>
      <c r="K98" s="314"/>
    </row>
    <row r="99" spans="1:11" ht="25.5">
      <c r="A99" s="154">
        <v>66</v>
      </c>
      <c r="B99" s="308" t="s">
        <v>78</v>
      </c>
      <c r="C99" s="168">
        <v>-4.4408920985006262E-16</v>
      </c>
      <c r="D99" s="309">
        <v>0</v>
      </c>
      <c r="E99" s="316">
        <v>0</v>
      </c>
      <c r="F99" s="160">
        <v>0</v>
      </c>
      <c r="G99" s="160">
        <v>0</v>
      </c>
      <c r="H99" s="311">
        <v>-4.4408920985006262E-16</v>
      </c>
      <c r="I99" s="312">
        <f t="shared" si="48"/>
        <v>0</v>
      </c>
      <c r="J99" s="313" t="str">
        <f t="shared" si="49"/>
        <v>-</v>
      </c>
      <c r="K99" s="314"/>
    </row>
    <row r="100" spans="1:11" s="151" customFormat="1" ht="39.75" customHeight="1">
      <c r="A100" s="155"/>
      <c r="B100" s="200" t="s">
        <v>143</v>
      </c>
      <c r="C100" s="169">
        <v>1370.0929910277173</v>
      </c>
      <c r="D100" s="193">
        <v>40.59024076</v>
      </c>
      <c r="E100" s="194">
        <v>49.79765999</v>
      </c>
      <c r="F100" s="161">
        <v>49.528298589952101</v>
      </c>
      <c r="G100" s="161">
        <v>184.22554296999999</v>
      </c>
      <c r="H100" s="195">
        <v>1320.2953310377172</v>
      </c>
      <c r="I100" s="173">
        <f t="shared" si="48"/>
        <v>9.2074192299999993</v>
      </c>
      <c r="J100" s="172">
        <f t="shared" si="49"/>
        <v>22.683825120528795</v>
      </c>
      <c r="K100" s="178"/>
    </row>
    <row r="101" spans="1:11" s="153" customFormat="1" ht="32.25" customHeight="1">
      <c r="A101" s="152"/>
      <c r="B101" s="196" t="s">
        <v>144</v>
      </c>
      <c r="C101" s="174"/>
      <c r="D101" s="197">
        <v>0</v>
      </c>
      <c r="E101" s="198">
        <v>0</v>
      </c>
      <c r="F101" s="171">
        <v>0</v>
      </c>
      <c r="G101" s="171">
        <v>0</v>
      </c>
      <c r="H101" s="199">
        <v>0</v>
      </c>
      <c r="I101" s="180">
        <f t="shared" ref="I101:I105" si="50">E101-D101</f>
        <v>0</v>
      </c>
      <c r="J101" s="181" t="str">
        <f t="shared" ref="J101:J105" si="51">IF(D101=0,"-",E101/D101*100-100)</f>
        <v>-</v>
      </c>
      <c r="K101" s="179"/>
    </row>
    <row r="102" spans="1:11" ht="51">
      <c r="A102" s="154">
        <v>67</v>
      </c>
      <c r="B102" s="320" t="s">
        <v>80</v>
      </c>
      <c r="C102" s="168">
        <v>83.081036990000115</v>
      </c>
      <c r="D102" s="309">
        <v>83.08103699000003</v>
      </c>
      <c r="E102" s="316">
        <v>97.455520989999997</v>
      </c>
      <c r="F102" s="160">
        <v>96.447081779999991</v>
      </c>
      <c r="G102" s="160">
        <v>604.98413699000002</v>
      </c>
      <c r="H102" s="311">
        <v>-14.374483999999882</v>
      </c>
      <c r="I102" s="312">
        <f t="shared" si="50"/>
        <v>14.374483999999967</v>
      </c>
      <c r="J102" s="313">
        <f t="shared" si="51"/>
        <v>17.301762858027558</v>
      </c>
      <c r="K102" s="207" t="s">
        <v>262</v>
      </c>
    </row>
    <row r="103" spans="1:11" ht="38.25">
      <c r="A103" s="154">
        <v>68</v>
      </c>
      <c r="B103" s="320" t="s">
        <v>81</v>
      </c>
      <c r="C103" s="168">
        <v>0</v>
      </c>
      <c r="D103" s="309">
        <v>0</v>
      </c>
      <c r="E103" s="316">
        <v>0</v>
      </c>
      <c r="F103" s="160">
        <v>0</v>
      </c>
      <c r="G103" s="160">
        <v>0</v>
      </c>
      <c r="H103" s="311">
        <v>0</v>
      </c>
      <c r="I103" s="312">
        <f t="shared" si="50"/>
        <v>0</v>
      </c>
      <c r="J103" s="313" t="str">
        <f t="shared" si="51"/>
        <v>-</v>
      </c>
      <c r="K103" s="314"/>
    </row>
    <row r="104" spans="1:11" ht="38.25">
      <c r="A104" s="154">
        <v>69</v>
      </c>
      <c r="B104" s="320" t="s">
        <v>82</v>
      </c>
      <c r="C104" s="168">
        <v>-7.9936057773011271E-15</v>
      </c>
      <c r="D104" s="309">
        <v>0</v>
      </c>
      <c r="E104" s="316">
        <v>0</v>
      </c>
      <c r="F104" s="160">
        <v>0</v>
      </c>
      <c r="G104" s="160">
        <v>0</v>
      </c>
      <c r="H104" s="311">
        <v>-7.9936057773011271E-15</v>
      </c>
      <c r="I104" s="312">
        <f t="shared" si="50"/>
        <v>0</v>
      </c>
      <c r="J104" s="313" t="str">
        <f t="shared" si="51"/>
        <v>-</v>
      </c>
      <c r="K104" s="314"/>
    </row>
    <row r="105" spans="1:11" ht="38.25" customHeight="1">
      <c r="A105" s="154">
        <v>70</v>
      </c>
      <c r="B105" s="320" t="s">
        <v>83</v>
      </c>
      <c r="C105" s="168">
        <v>5.7807453200000003</v>
      </c>
      <c r="D105" s="309">
        <v>2.5178545099999998</v>
      </c>
      <c r="E105" s="316">
        <v>2.3529430700000002</v>
      </c>
      <c r="F105" s="160">
        <v>3.7335694900000003</v>
      </c>
      <c r="G105" s="160">
        <v>3.7462199600000003</v>
      </c>
      <c r="H105" s="311">
        <v>3.4278022500000001</v>
      </c>
      <c r="I105" s="312">
        <f t="shared" si="50"/>
        <v>-0.16491143999999958</v>
      </c>
      <c r="J105" s="313">
        <f t="shared" si="51"/>
        <v>-6.5496810615955638</v>
      </c>
      <c r="K105" s="207" t="s">
        <v>256</v>
      </c>
    </row>
    <row r="106" spans="1:11" ht="66" customHeight="1">
      <c r="A106" s="154">
        <v>71</v>
      </c>
      <c r="B106" s="320" t="s">
        <v>84</v>
      </c>
      <c r="C106" s="168"/>
      <c r="D106" s="309">
        <v>0</v>
      </c>
      <c r="E106" s="316">
        <v>0.41416103999999998</v>
      </c>
      <c r="F106" s="160">
        <v>0.41416103999999998</v>
      </c>
      <c r="G106" s="160">
        <v>0.41416103999999998</v>
      </c>
      <c r="H106" s="311">
        <v>-0.41416103999999998</v>
      </c>
      <c r="I106" s="312">
        <f t="shared" ref="I106:I109" si="52">E106-D106</f>
        <v>0.41416103999999998</v>
      </c>
      <c r="J106" s="313" t="str">
        <f t="shared" ref="J106:J109" si="53">IF(D106=0,"-",E106/D106*100-100)</f>
        <v>-</v>
      </c>
      <c r="K106" s="207" t="s">
        <v>261</v>
      </c>
    </row>
    <row r="107" spans="1:11" s="151" customFormat="1" ht="27" customHeight="1">
      <c r="A107" s="155"/>
      <c r="B107" s="200" t="s">
        <v>145</v>
      </c>
      <c r="C107" s="169">
        <v>88.861782310000109</v>
      </c>
      <c r="D107" s="193">
        <v>85.598891500000036</v>
      </c>
      <c r="E107" s="194">
        <v>100.2226251</v>
      </c>
      <c r="F107" s="161">
        <v>100.59481230999999</v>
      </c>
      <c r="G107" s="161">
        <v>609.14451799000005</v>
      </c>
      <c r="H107" s="195">
        <v>-11.360842789999893</v>
      </c>
      <c r="I107" s="173">
        <f t="shared" si="52"/>
        <v>14.623733599999966</v>
      </c>
      <c r="J107" s="172">
        <f t="shared" si="53"/>
        <v>17.084022168674878</v>
      </c>
      <c r="K107" s="178"/>
    </row>
    <row r="108" spans="1:11" s="153" customFormat="1" ht="27" customHeight="1">
      <c r="A108" s="152"/>
      <c r="B108" s="196" t="s">
        <v>146</v>
      </c>
      <c r="C108" s="174"/>
      <c r="D108" s="197">
        <v>0</v>
      </c>
      <c r="E108" s="198">
        <v>0</v>
      </c>
      <c r="F108" s="171">
        <v>0</v>
      </c>
      <c r="G108" s="171">
        <v>0</v>
      </c>
      <c r="H108" s="199">
        <v>0</v>
      </c>
      <c r="I108" s="180">
        <f t="shared" si="52"/>
        <v>0</v>
      </c>
      <c r="J108" s="181" t="str">
        <f t="shared" si="53"/>
        <v>-</v>
      </c>
      <c r="K108" s="179"/>
    </row>
    <row r="109" spans="1:11" ht="23.25" customHeight="1">
      <c r="A109" s="154">
        <v>72</v>
      </c>
      <c r="B109" s="321" t="s">
        <v>85</v>
      </c>
      <c r="C109" s="168">
        <v>1.4210854715202004E-14</v>
      </c>
      <c r="D109" s="309">
        <v>0</v>
      </c>
      <c r="E109" s="316">
        <v>0</v>
      </c>
      <c r="F109" s="160">
        <v>0</v>
      </c>
      <c r="G109" s="160">
        <v>0</v>
      </c>
      <c r="H109" s="311">
        <v>1.4210854715202004E-14</v>
      </c>
      <c r="I109" s="312">
        <f t="shared" si="52"/>
        <v>0</v>
      </c>
      <c r="J109" s="313" t="str">
        <f t="shared" si="53"/>
        <v>-</v>
      </c>
      <c r="K109" s="314"/>
    </row>
    <row r="110" spans="1:11" ht="25.5">
      <c r="A110" s="154">
        <v>73</v>
      </c>
      <c r="B110" s="321" t="s">
        <v>86</v>
      </c>
      <c r="C110" s="168">
        <v>-8.3266726846886741E-16</v>
      </c>
      <c r="D110" s="309">
        <v>0</v>
      </c>
      <c r="E110" s="316">
        <v>0</v>
      </c>
      <c r="F110" s="160">
        <v>0</v>
      </c>
      <c r="G110" s="160">
        <v>0</v>
      </c>
      <c r="H110" s="311">
        <v>-8.3266726846886741E-16</v>
      </c>
      <c r="I110" s="312">
        <f t="shared" ref="I110:I112" si="54">E110-D110</f>
        <v>0</v>
      </c>
      <c r="J110" s="313" t="str">
        <f t="shared" ref="J110:J112" si="55">IF(D110=0,"-",E110/D110*100-100)</f>
        <v>-</v>
      </c>
      <c r="K110" s="314"/>
    </row>
    <row r="111" spans="1:11" ht="25.5">
      <c r="A111" s="154">
        <v>74</v>
      </c>
      <c r="B111" s="321" t="s">
        <v>87</v>
      </c>
      <c r="C111" s="168">
        <v>1.8041124150158794E-16</v>
      </c>
      <c r="D111" s="309">
        <v>0</v>
      </c>
      <c r="E111" s="316">
        <v>0</v>
      </c>
      <c r="F111" s="160">
        <v>0</v>
      </c>
      <c r="G111" s="160">
        <v>0</v>
      </c>
      <c r="H111" s="311">
        <v>1.8041124150158794E-16</v>
      </c>
      <c r="I111" s="312">
        <f t="shared" si="54"/>
        <v>0</v>
      </c>
      <c r="J111" s="313" t="str">
        <f t="shared" si="55"/>
        <v>-</v>
      </c>
      <c r="K111" s="314"/>
    </row>
    <row r="112" spans="1:11" ht="49.5" customHeight="1">
      <c r="A112" s="154">
        <v>75</v>
      </c>
      <c r="B112" s="322" t="s">
        <v>147</v>
      </c>
      <c r="C112" s="168">
        <v>40.898301869999997</v>
      </c>
      <c r="D112" s="309">
        <v>7.8</v>
      </c>
      <c r="E112" s="316">
        <v>7.5668552800000004</v>
      </c>
      <c r="F112" s="160">
        <v>2.6168552799999998</v>
      </c>
      <c r="G112" s="160"/>
      <c r="H112" s="311">
        <v>33.331446589999999</v>
      </c>
      <c r="I112" s="312">
        <f t="shared" si="54"/>
        <v>-0.23314471999999942</v>
      </c>
      <c r="J112" s="313">
        <f t="shared" si="55"/>
        <v>-2.9890348717948569</v>
      </c>
      <c r="K112" s="207" t="s">
        <v>255</v>
      </c>
    </row>
    <row r="113" spans="1:11" s="151" customFormat="1" ht="24.75" customHeight="1">
      <c r="A113" s="155"/>
      <c r="B113" s="200" t="s">
        <v>148</v>
      </c>
      <c r="C113" s="169">
        <v>40.898301870000012</v>
      </c>
      <c r="D113" s="193">
        <v>7.8</v>
      </c>
      <c r="E113" s="194">
        <v>7.5668552800000004</v>
      </c>
      <c r="F113" s="161">
        <v>2.6168552799999998</v>
      </c>
      <c r="G113" s="161">
        <v>0</v>
      </c>
      <c r="H113" s="195">
        <v>33.331446590000013</v>
      </c>
      <c r="I113" s="173">
        <f t="shared" ref="I113:I117" si="56">E113-D113</f>
        <v>-0.23314471999999942</v>
      </c>
      <c r="J113" s="172">
        <f t="shared" ref="J113:J117" si="57">IF(D113=0,"-",E113/D113*100-100)</f>
        <v>-2.9890348717948569</v>
      </c>
      <c r="K113" s="178"/>
    </row>
    <row r="114" spans="1:11" s="153" customFormat="1" ht="33" customHeight="1">
      <c r="A114" s="152"/>
      <c r="B114" s="196" t="s">
        <v>149</v>
      </c>
      <c r="C114" s="174"/>
      <c r="D114" s="197">
        <v>0</v>
      </c>
      <c r="E114" s="198">
        <v>0</v>
      </c>
      <c r="F114" s="171">
        <v>0</v>
      </c>
      <c r="G114" s="171">
        <v>0</v>
      </c>
      <c r="H114" s="199">
        <v>0</v>
      </c>
      <c r="I114" s="180">
        <f t="shared" si="56"/>
        <v>0</v>
      </c>
      <c r="J114" s="181" t="str">
        <f t="shared" si="57"/>
        <v>-</v>
      </c>
      <c r="K114" s="179"/>
    </row>
    <row r="115" spans="1:11" ht="25.5">
      <c r="A115" s="154">
        <v>76</v>
      </c>
      <c r="B115" s="323" t="s">
        <v>88</v>
      </c>
      <c r="C115" s="168">
        <v>0</v>
      </c>
      <c r="D115" s="309">
        <v>0</v>
      </c>
      <c r="E115" s="316">
        <v>0</v>
      </c>
      <c r="F115" s="160">
        <v>0</v>
      </c>
      <c r="G115" s="160">
        <v>0</v>
      </c>
      <c r="H115" s="311">
        <v>0</v>
      </c>
      <c r="I115" s="312">
        <f t="shared" si="56"/>
        <v>0</v>
      </c>
      <c r="J115" s="313" t="str">
        <f t="shared" si="57"/>
        <v>-</v>
      </c>
      <c r="K115" s="314"/>
    </row>
    <row r="116" spans="1:11" ht="38.25">
      <c r="A116" s="154">
        <v>77</v>
      </c>
      <c r="B116" s="324" t="s">
        <v>150</v>
      </c>
      <c r="C116" s="168">
        <v>-7.0498804363716694E-10</v>
      </c>
      <c r="D116" s="309">
        <v>0</v>
      </c>
      <c r="E116" s="316">
        <v>0</v>
      </c>
      <c r="F116" s="160">
        <v>0</v>
      </c>
      <c r="G116" s="160">
        <v>0</v>
      </c>
      <c r="H116" s="311">
        <v>-7.0498804363716694E-10</v>
      </c>
      <c r="I116" s="312">
        <f t="shared" si="56"/>
        <v>0</v>
      </c>
      <c r="J116" s="313" t="str">
        <f t="shared" si="57"/>
        <v>-</v>
      </c>
      <c r="K116" s="314"/>
    </row>
    <row r="117" spans="1:11" ht="38.25">
      <c r="A117" s="154">
        <v>78</v>
      </c>
      <c r="B117" s="324" t="s">
        <v>89</v>
      </c>
      <c r="C117" s="168">
        <v>123.6144007</v>
      </c>
      <c r="D117" s="309">
        <v>0.63500000000000001</v>
      </c>
      <c r="E117" s="316">
        <v>0.69007496000000002</v>
      </c>
      <c r="F117" s="160">
        <v>0.57196102999999998</v>
      </c>
      <c r="G117" s="160">
        <v>0</v>
      </c>
      <c r="H117" s="311">
        <v>122.92432574</v>
      </c>
      <c r="I117" s="312">
        <f t="shared" si="56"/>
        <v>5.5074960000000006E-2</v>
      </c>
      <c r="J117" s="313">
        <f t="shared" si="57"/>
        <v>8.6732220472440957</v>
      </c>
      <c r="K117" s="370" t="s">
        <v>266</v>
      </c>
    </row>
    <row r="118" spans="1:11" ht="38.25">
      <c r="A118" s="154">
        <v>79</v>
      </c>
      <c r="B118" s="324" t="s">
        <v>90</v>
      </c>
      <c r="C118" s="168">
        <v>240.00906467999999</v>
      </c>
      <c r="D118" s="309">
        <v>0.90300000000000002</v>
      </c>
      <c r="E118" s="316">
        <v>-0.44024929000000002</v>
      </c>
      <c r="F118" s="160">
        <v>-0.32213536000000009</v>
      </c>
      <c r="G118" s="160">
        <v>0</v>
      </c>
      <c r="H118" s="311">
        <v>240.44931396999999</v>
      </c>
      <c r="I118" s="312">
        <f t="shared" ref="I118:I120" si="58">E118-D118</f>
        <v>-1.3432492900000002</v>
      </c>
      <c r="J118" s="313">
        <f t="shared" ref="J118:J120" si="59">IF(D118=0,"-",E118/D118*100-100)</f>
        <v>-148.7540741971207</v>
      </c>
      <c r="K118" s="371"/>
    </row>
    <row r="119" spans="1:11" ht="38.25">
      <c r="A119" s="154">
        <v>80</v>
      </c>
      <c r="B119" s="324" t="s">
        <v>91</v>
      </c>
      <c r="C119" s="168">
        <v>192.55364447999997</v>
      </c>
      <c r="D119" s="309">
        <v>7.5919999999999996</v>
      </c>
      <c r="E119" s="316">
        <v>9.2665007899999985</v>
      </c>
      <c r="F119" s="160">
        <v>9.2665007899999985</v>
      </c>
      <c r="G119" s="160">
        <v>0</v>
      </c>
      <c r="H119" s="311">
        <v>183.28714368999997</v>
      </c>
      <c r="I119" s="312">
        <f t="shared" si="58"/>
        <v>1.6745007899999989</v>
      </c>
      <c r="J119" s="313">
        <f t="shared" si="59"/>
        <v>22.056122102212839</v>
      </c>
      <c r="K119" s="371"/>
    </row>
    <row r="120" spans="1:11" ht="38.25" customHeight="1">
      <c r="A120" s="154">
        <v>81</v>
      </c>
      <c r="B120" s="324" t="s">
        <v>92</v>
      </c>
      <c r="C120" s="168">
        <v>19.144895899999998</v>
      </c>
      <c r="D120" s="309">
        <v>9.1448958999999999</v>
      </c>
      <c r="E120" s="316">
        <v>7.6762956399999993</v>
      </c>
      <c r="F120" s="160">
        <v>11.592084179999999</v>
      </c>
      <c r="G120" s="160">
        <v>16.204966129999999</v>
      </c>
      <c r="H120" s="311">
        <v>11.468600259999999</v>
      </c>
      <c r="I120" s="312">
        <f t="shared" si="58"/>
        <v>-1.4686002600000005</v>
      </c>
      <c r="J120" s="313">
        <f t="shared" si="59"/>
        <v>-16.059234310146721</v>
      </c>
      <c r="K120" s="207" t="s">
        <v>256</v>
      </c>
    </row>
    <row r="121" spans="1:11" ht="66" customHeight="1">
      <c r="A121" s="154">
        <v>82</v>
      </c>
      <c r="B121" s="324" t="s">
        <v>151</v>
      </c>
      <c r="C121" s="168"/>
      <c r="D121" s="309">
        <v>0</v>
      </c>
      <c r="E121" s="316">
        <v>3.9831238899999999</v>
      </c>
      <c r="F121" s="160">
        <v>7.7141118199999994</v>
      </c>
      <c r="G121" s="160">
        <v>3.9045683900000001</v>
      </c>
      <c r="H121" s="311">
        <v>-3.9831238899999999</v>
      </c>
      <c r="I121" s="312">
        <f t="shared" ref="I121:I123" si="60">E121-D121</f>
        <v>3.9831238899999999</v>
      </c>
      <c r="J121" s="313" t="str">
        <f t="shared" ref="J121:J123" si="61">IF(D121=0,"-",E121/D121*100-100)</f>
        <v>-</v>
      </c>
      <c r="K121" s="207" t="s">
        <v>261</v>
      </c>
    </row>
    <row r="122" spans="1:11" ht="21" customHeight="1">
      <c r="A122" s="154">
        <v>83</v>
      </c>
      <c r="B122" s="324" t="s">
        <v>94</v>
      </c>
      <c r="C122" s="325">
        <v>0</v>
      </c>
      <c r="D122" s="326">
        <v>0</v>
      </c>
      <c r="E122" s="316">
        <v>0</v>
      </c>
      <c r="F122" s="160">
        <v>0</v>
      </c>
      <c r="G122" s="160">
        <v>0</v>
      </c>
      <c r="H122" s="311">
        <v>0</v>
      </c>
      <c r="I122" s="312">
        <f t="shared" si="60"/>
        <v>0</v>
      </c>
      <c r="J122" s="313" t="str">
        <f t="shared" si="61"/>
        <v>-</v>
      </c>
      <c r="K122" s="314"/>
    </row>
    <row r="123" spans="1:11" ht="51">
      <c r="A123" s="154">
        <v>84</v>
      </c>
      <c r="B123" s="322" t="s">
        <v>152</v>
      </c>
      <c r="C123" s="325">
        <v>-3.9312916664440214E-15</v>
      </c>
      <c r="D123" s="309">
        <v>0</v>
      </c>
      <c r="E123" s="316">
        <v>0</v>
      </c>
      <c r="F123" s="160">
        <v>0</v>
      </c>
      <c r="G123" s="160">
        <v>0</v>
      </c>
      <c r="H123" s="311">
        <v>-3.9312916664440214E-15</v>
      </c>
      <c r="I123" s="312">
        <f t="shared" si="60"/>
        <v>0</v>
      </c>
      <c r="J123" s="313" t="str">
        <f t="shared" si="61"/>
        <v>-</v>
      </c>
      <c r="K123" s="314"/>
    </row>
    <row r="124" spans="1:11" s="151" customFormat="1" ht="34.5" customHeight="1">
      <c r="A124" s="155"/>
      <c r="B124" s="200" t="s">
        <v>153</v>
      </c>
      <c r="C124" s="169">
        <v>575.32200575929505</v>
      </c>
      <c r="D124" s="193">
        <v>18.274895900000001</v>
      </c>
      <c r="E124" s="194">
        <v>21.175745989999996</v>
      </c>
      <c r="F124" s="161">
        <v>28.822522459999998</v>
      </c>
      <c r="G124" s="161">
        <v>20.10953452</v>
      </c>
      <c r="H124" s="195">
        <v>554.14625976929506</v>
      </c>
      <c r="I124" s="173">
        <f t="shared" ref="I124:I128" si="62">E124-D124</f>
        <v>2.9008500899999952</v>
      </c>
      <c r="J124" s="172">
        <f t="shared" ref="J124:J128" si="63">IF(D124=0,"-",E124/D124*100-100)</f>
        <v>15.873415125718964</v>
      </c>
      <c r="K124" s="178"/>
    </row>
    <row r="125" spans="1:11" s="153" customFormat="1" ht="36.75" customHeight="1">
      <c r="A125" s="152"/>
      <c r="B125" s="196" t="s">
        <v>126</v>
      </c>
      <c r="C125" s="174"/>
      <c r="D125" s="197">
        <v>0</v>
      </c>
      <c r="E125" s="198">
        <v>0</v>
      </c>
      <c r="F125" s="171">
        <v>0</v>
      </c>
      <c r="G125" s="171">
        <v>0</v>
      </c>
      <c r="H125" s="199">
        <v>0</v>
      </c>
      <c r="I125" s="180">
        <f t="shared" si="62"/>
        <v>0</v>
      </c>
      <c r="J125" s="181" t="str">
        <f t="shared" si="63"/>
        <v>-</v>
      </c>
      <c r="K125" s="179"/>
    </row>
    <row r="126" spans="1:11" ht="43.5" customHeight="1">
      <c r="A126" s="154">
        <v>85</v>
      </c>
      <c r="B126" s="319" t="s">
        <v>95</v>
      </c>
      <c r="C126" s="168">
        <v>-7.4170802832895788E-9</v>
      </c>
      <c r="D126" s="309">
        <v>0</v>
      </c>
      <c r="E126" s="316">
        <v>0</v>
      </c>
      <c r="F126" s="160">
        <v>0</v>
      </c>
      <c r="G126" s="160">
        <v>0</v>
      </c>
      <c r="H126" s="311">
        <v>-7.4170802832895788E-9</v>
      </c>
      <c r="I126" s="312">
        <f t="shared" si="62"/>
        <v>0</v>
      </c>
      <c r="J126" s="313" t="str">
        <f t="shared" si="63"/>
        <v>-</v>
      </c>
      <c r="K126" s="314"/>
    </row>
    <row r="127" spans="1:11" ht="25.5">
      <c r="A127" s="154">
        <v>86</v>
      </c>
      <c r="B127" s="319" t="s">
        <v>96</v>
      </c>
      <c r="C127" s="168">
        <v>-3.6931440128284976E-9</v>
      </c>
      <c r="D127" s="309">
        <v>0</v>
      </c>
      <c r="E127" s="316">
        <v>0</v>
      </c>
      <c r="F127" s="160">
        <v>0</v>
      </c>
      <c r="G127" s="160">
        <v>0</v>
      </c>
      <c r="H127" s="311">
        <v>-3.6931440128284976E-9</v>
      </c>
      <c r="I127" s="312">
        <f t="shared" si="62"/>
        <v>0</v>
      </c>
      <c r="J127" s="313" t="str">
        <f t="shared" si="63"/>
        <v>-</v>
      </c>
      <c r="K127" s="314"/>
    </row>
    <row r="128" spans="1:11" ht="25.5">
      <c r="A128" s="154">
        <v>87</v>
      </c>
      <c r="B128" s="319" t="s">
        <v>97</v>
      </c>
      <c r="C128" s="168">
        <v>3.8165480775731453E-9</v>
      </c>
      <c r="D128" s="309">
        <v>0</v>
      </c>
      <c r="E128" s="316">
        <v>0</v>
      </c>
      <c r="F128" s="160">
        <v>0</v>
      </c>
      <c r="G128" s="160">
        <v>0</v>
      </c>
      <c r="H128" s="311">
        <v>3.8165480775731453E-9</v>
      </c>
      <c r="I128" s="312">
        <f t="shared" si="62"/>
        <v>0</v>
      </c>
      <c r="J128" s="313" t="str">
        <f t="shared" si="63"/>
        <v>-</v>
      </c>
      <c r="K128" s="314"/>
    </row>
    <row r="129" spans="1:11" ht="39.75" customHeight="1">
      <c r="A129" s="154">
        <v>88</v>
      </c>
      <c r="B129" s="319" t="s">
        <v>98</v>
      </c>
      <c r="C129" s="168">
        <v>3.7212113390694412E-9</v>
      </c>
      <c r="D129" s="309">
        <v>0</v>
      </c>
      <c r="E129" s="316">
        <v>0</v>
      </c>
      <c r="F129" s="160">
        <v>0</v>
      </c>
      <c r="G129" s="160">
        <v>0</v>
      </c>
      <c r="H129" s="311">
        <v>3.7212113390694412E-9</v>
      </c>
      <c r="I129" s="312">
        <f t="shared" ref="I129:I131" si="64">E129-D129</f>
        <v>0</v>
      </c>
      <c r="J129" s="313" t="str">
        <f t="shared" ref="J129:J131" si="65">IF(D129=0,"-",E129/D129*100-100)</f>
        <v>-</v>
      </c>
      <c r="K129" s="314"/>
    </row>
    <row r="130" spans="1:11" ht="39" customHeight="1">
      <c r="A130" s="154">
        <v>89</v>
      </c>
      <c r="B130" s="319" t="s">
        <v>154</v>
      </c>
      <c r="C130" s="168">
        <v>4.6629367034256575E-15</v>
      </c>
      <c r="D130" s="309">
        <v>0</v>
      </c>
      <c r="E130" s="316">
        <v>0</v>
      </c>
      <c r="F130" s="160">
        <v>0</v>
      </c>
      <c r="G130" s="160">
        <v>0</v>
      </c>
      <c r="H130" s="311">
        <v>4.6629367034256575E-15</v>
      </c>
      <c r="I130" s="312">
        <f t="shared" si="64"/>
        <v>0</v>
      </c>
      <c r="J130" s="313" t="str">
        <f t="shared" si="65"/>
        <v>-</v>
      </c>
      <c r="K130" s="314"/>
    </row>
    <row r="131" spans="1:11" ht="25.5">
      <c r="A131" s="154">
        <v>90</v>
      </c>
      <c r="B131" s="319" t="s">
        <v>155</v>
      </c>
      <c r="C131" s="168">
        <v>180.53031927000001</v>
      </c>
      <c r="D131" s="309"/>
      <c r="E131" s="316">
        <v>0</v>
      </c>
      <c r="F131" s="160">
        <v>0</v>
      </c>
      <c r="G131" s="160">
        <v>0</v>
      </c>
      <c r="H131" s="311">
        <v>180.53031927000001</v>
      </c>
      <c r="I131" s="312">
        <f t="shared" si="64"/>
        <v>0</v>
      </c>
      <c r="J131" s="313" t="str">
        <f t="shared" si="65"/>
        <v>-</v>
      </c>
      <c r="K131" s="314"/>
    </row>
    <row r="132" spans="1:11" ht="25.5">
      <c r="A132" s="154">
        <v>91</v>
      </c>
      <c r="B132" s="319" t="s">
        <v>156</v>
      </c>
      <c r="C132" s="168">
        <v>0</v>
      </c>
      <c r="D132" s="309"/>
      <c r="E132" s="316">
        <v>0</v>
      </c>
      <c r="F132" s="160">
        <v>0</v>
      </c>
      <c r="G132" s="160">
        <v>0</v>
      </c>
      <c r="H132" s="311">
        <v>0</v>
      </c>
      <c r="I132" s="312">
        <f t="shared" ref="I132:I134" si="66">E132-D132</f>
        <v>0</v>
      </c>
      <c r="J132" s="313" t="str">
        <f t="shared" ref="J132:J134" si="67">IF(D132=0,"-",E132/D132*100-100)</f>
        <v>-</v>
      </c>
      <c r="K132" s="314"/>
    </row>
    <row r="133" spans="1:11" ht="38.25">
      <c r="A133" s="154">
        <v>92</v>
      </c>
      <c r="B133" s="319" t="s">
        <v>157</v>
      </c>
      <c r="C133" s="168">
        <v>220.60399999999998</v>
      </c>
      <c r="D133" s="309"/>
      <c r="E133" s="316">
        <v>0</v>
      </c>
      <c r="F133" s="160">
        <v>0</v>
      </c>
      <c r="G133" s="160">
        <v>0</v>
      </c>
      <c r="H133" s="311">
        <v>220.60399999999998</v>
      </c>
      <c r="I133" s="312">
        <f t="shared" si="66"/>
        <v>0</v>
      </c>
      <c r="J133" s="313" t="str">
        <f t="shared" si="67"/>
        <v>-</v>
      </c>
      <c r="K133" s="314"/>
    </row>
    <row r="134" spans="1:11" ht="38.25">
      <c r="A134" s="154">
        <v>93</v>
      </c>
      <c r="B134" s="319" t="s">
        <v>101</v>
      </c>
      <c r="C134" s="168">
        <v>120.32900000000002</v>
      </c>
      <c r="D134" s="309"/>
      <c r="E134" s="316">
        <v>7.1772725900000003</v>
      </c>
      <c r="F134" s="160">
        <v>8.527272589999999</v>
      </c>
      <c r="G134" s="160">
        <v>0</v>
      </c>
      <c r="H134" s="311">
        <v>113.15172741000002</v>
      </c>
      <c r="I134" s="312">
        <f t="shared" si="66"/>
        <v>7.1772725900000003</v>
      </c>
      <c r="J134" s="313" t="str">
        <f t="shared" si="67"/>
        <v>-</v>
      </c>
      <c r="K134" s="370" t="s">
        <v>257</v>
      </c>
    </row>
    <row r="135" spans="1:11" ht="38.25">
      <c r="A135" s="154">
        <v>94</v>
      </c>
      <c r="B135" s="319" t="s">
        <v>102</v>
      </c>
      <c r="C135" s="168">
        <v>122.69499999999999</v>
      </c>
      <c r="D135" s="309"/>
      <c r="E135" s="316">
        <v>3.5400000000000002E-3</v>
      </c>
      <c r="F135" s="160">
        <v>0</v>
      </c>
      <c r="G135" s="160">
        <v>0</v>
      </c>
      <c r="H135" s="311">
        <v>122.69145999999999</v>
      </c>
      <c r="I135" s="312">
        <f t="shared" ref="I135:I138" si="68">E135-D135</f>
        <v>3.5400000000000002E-3</v>
      </c>
      <c r="J135" s="313" t="str">
        <f t="shared" ref="J135:J138" si="69">IF(D135=0,"-",E135/D135*100-100)</f>
        <v>-</v>
      </c>
      <c r="K135" s="371"/>
    </row>
    <row r="136" spans="1:11" ht="25.5">
      <c r="A136" s="154">
        <v>95</v>
      </c>
      <c r="B136" s="319" t="s">
        <v>103</v>
      </c>
      <c r="C136" s="168">
        <v>32.101472319999999</v>
      </c>
      <c r="D136" s="309"/>
      <c r="E136" s="316">
        <v>11.533537109999999</v>
      </c>
      <c r="F136" s="160">
        <v>24.268456919999998</v>
      </c>
      <c r="G136" s="160">
        <v>0</v>
      </c>
      <c r="H136" s="311">
        <v>20.567935210000002</v>
      </c>
      <c r="I136" s="312">
        <f t="shared" si="68"/>
        <v>11.533537109999999</v>
      </c>
      <c r="J136" s="313" t="str">
        <f t="shared" si="69"/>
        <v>-</v>
      </c>
      <c r="K136" s="371"/>
    </row>
    <row r="137" spans="1:11" ht="42.75" customHeight="1">
      <c r="A137" s="154">
        <v>96</v>
      </c>
      <c r="B137" s="319" t="s">
        <v>104</v>
      </c>
      <c r="C137" s="168">
        <v>52.378440170000012</v>
      </c>
      <c r="D137" s="309">
        <v>26.437661389999999</v>
      </c>
      <c r="E137" s="316">
        <v>-2.460791000000051E-2</v>
      </c>
      <c r="F137" s="160">
        <v>14.724946579999997</v>
      </c>
      <c r="G137" s="160">
        <v>4.9418861500000002</v>
      </c>
      <c r="H137" s="311">
        <v>52.403048080000012</v>
      </c>
      <c r="I137" s="312">
        <f t="shared" si="68"/>
        <v>-26.462269299999999</v>
      </c>
      <c r="J137" s="313">
        <f t="shared" si="69"/>
        <v>-100.09307899680306</v>
      </c>
      <c r="K137" s="207" t="s">
        <v>267</v>
      </c>
    </row>
    <row r="138" spans="1:11" ht="87" customHeight="1">
      <c r="A138" s="154">
        <v>97</v>
      </c>
      <c r="B138" s="319" t="s">
        <v>105</v>
      </c>
      <c r="C138" s="168"/>
      <c r="D138" s="309">
        <v>0</v>
      </c>
      <c r="E138" s="316">
        <v>0.78217320000000001</v>
      </c>
      <c r="F138" s="160">
        <v>0.71254660000000003</v>
      </c>
      <c r="G138" s="160">
        <v>0.70754660000000003</v>
      </c>
      <c r="H138" s="311">
        <v>-0.78217320000000001</v>
      </c>
      <c r="I138" s="312">
        <f t="shared" si="68"/>
        <v>0.78217320000000001</v>
      </c>
      <c r="J138" s="313" t="str">
        <f t="shared" si="69"/>
        <v>-</v>
      </c>
      <c r="K138" s="207" t="s">
        <v>261</v>
      </c>
    </row>
    <row r="139" spans="1:11" ht="49.5" customHeight="1">
      <c r="A139" s="154">
        <v>98</v>
      </c>
      <c r="B139" s="319" t="s">
        <v>106</v>
      </c>
      <c r="C139" s="168">
        <v>1.5265566588595902E-16</v>
      </c>
      <c r="D139" s="309">
        <v>0</v>
      </c>
      <c r="E139" s="316">
        <v>0</v>
      </c>
      <c r="F139" s="160">
        <v>0</v>
      </c>
      <c r="G139" s="160">
        <v>0</v>
      </c>
      <c r="H139" s="311">
        <v>1.5265566588595902E-16</v>
      </c>
      <c r="I139" s="312">
        <f t="shared" ref="I139:I141" si="70">E139-D139</f>
        <v>0</v>
      </c>
      <c r="J139" s="313" t="str">
        <f t="shared" ref="J139:J141" si="71">IF(D139=0,"-",E139/D139*100-100)</f>
        <v>-</v>
      </c>
      <c r="K139" s="314"/>
    </row>
    <row r="140" spans="1:11" ht="38.25">
      <c r="A140" s="154">
        <v>99</v>
      </c>
      <c r="B140" s="319" t="s">
        <v>158</v>
      </c>
      <c r="C140" s="168">
        <v>9.7144514654701197E-17</v>
      </c>
      <c r="D140" s="309">
        <v>0</v>
      </c>
      <c r="E140" s="316">
        <v>0</v>
      </c>
      <c r="F140" s="160">
        <v>0</v>
      </c>
      <c r="G140" s="160">
        <v>0</v>
      </c>
      <c r="H140" s="311">
        <v>9.7144514654701197E-17</v>
      </c>
      <c r="I140" s="312">
        <f t="shared" si="70"/>
        <v>0</v>
      </c>
      <c r="J140" s="313" t="str">
        <f t="shared" si="71"/>
        <v>-</v>
      </c>
      <c r="K140" s="314"/>
    </row>
    <row r="141" spans="1:11" ht="25.5">
      <c r="A141" s="154">
        <v>100</v>
      </c>
      <c r="B141" s="319" t="s">
        <v>107</v>
      </c>
      <c r="C141" s="168">
        <v>-5.9674487573602164E-16</v>
      </c>
      <c r="D141" s="309">
        <v>0</v>
      </c>
      <c r="E141" s="316">
        <v>0</v>
      </c>
      <c r="F141" s="160">
        <v>0</v>
      </c>
      <c r="G141" s="160">
        <v>0</v>
      </c>
      <c r="H141" s="311">
        <v>-5.9674487573602164E-16</v>
      </c>
      <c r="I141" s="312">
        <f t="shared" si="70"/>
        <v>0</v>
      </c>
      <c r="J141" s="313" t="str">
        <f t="shared" si="71"/>
        <v>-</v>
      </c>
      <c r="K141" s="314"/>
    </row>
    <row r="142" spans="1:11" s="151" customFormat="1">
      <c r="A142" s="155"/>
      <c r="B142" s="202" t="s">
        <v>127</v>
      </c>
      <c r="C142" s="169">
        <v>728.63823175642767</v>
      </c>
      <c r="D142" s="193">
        <v>26.437661389999999</v>
      </c>
      <c r="E142" s="194">
        <v>19.471914989999998</v>
      </c>
      <c r="F142" s="161">
        <v>48.233222689999991</v>
      </c>
      <c r="G142" s="161">
        <v>5.6494327499999999</v>
      </c>
      <c r="H142" s="195">
        <v>709.16631676642771</v>
      </c>
      <c r="I142" s="173">
        <f t="shared" ref="I142:I145" si="72">E142-D142</f>
        <v>-6.9657464000000004</v>
      </c>
      <c r="J142" s="172">
        <f t="shared" ref="J142:J145" si="73">IF(D142=0,"-",E142/D142*100-100)</f>
        <v>-26.347816084197149</v>
      </c>
      <c r="K142" s="178"/>
    </row>
    <row r="143" spans="1:11" s="153" customFormat="1" ht="22.5" customHeight="1">
      <c r="A143" s="152"/>
      <c r="B143" s="196" t="s">
        <v>159</v>
      </c>
      <c r="C143" s="174"/>
      <c r="D143" s="197">
        <v>0</v>
      </c>
      <c r="E143" s="198">
        <v>0</v>
      </c>
      <c r="F143" s="171">
        <v>0</v>
      </c>
      <c r="G143" s="171">
        <v>0</v>
      </c>
      <c r="H143" s="199">
        <v>0</v>
      </c>
      <c r="I143" s="180">
        <f t="shared" si="72"/>
        <v>0</v>
      </c>
      <c r="J143" s="181" t="str">
        <f t="shared" si="73"/>
        <v>-</v>
      </c>
      <c r="K143" s="179"/>
    </row>
    <row r="144" spans="1:11" ht="66.75" customHeight="1">
      <c r="A144" s="154">
        <v>101</v>
      </c>
      <c r="B144" s="319" t="s">
        <v>160</v>
      </c>
      <c r="C144" s="168">
        <v>2.046445079999998</v>
      </c>
      <c r="D144" s="309">
        <v>2.0464450799999998</v>
      </c>
      <c r="E144" s="316">
        <v>2.0464450800000002</v>
      </c>
      <c r="F144" s="160">
        <v>0</v>
      </c>
      <c r="G144" s="160">
        <v>0</v>
      </c>
      <c r="H144" s="311">
        <v>0</v>
      </c>
      <c r="I144" s="312">
        <f t="shared" si="72"/>
        <v>0</v>
      </c>
      <c r="J144" s="313">
        <f t="shared" si="73"/>
        <v>2.8421709430404007E-14</v>
      </c>
      <c r="K144" s="314"/>
    </row>
    <row r="145" spans="1:11" s="151" customFormat="1" ht="42" customHeight="1">
      <c r="A145" s="155"/>
      <c r="B145" s="202" t="s">
        <v>161</v>
      </c>
      <c r="C145" s="169">
        <v>2.046445079999998</v>
      </c>
      <c r="D145" s="193">
        <v>2.0464450799999998</v>
      </c>
      <c r="E145" s="194">
        <v>2.0464450800000002</v>
      </c>
      <c r="F145" s="161">
        <v>0</v>
      </c>
      <c r="G145" s="161">
        <v>0</v>
      </c>
      <c r="H145" s="195">
        <v>0</v>
      </c>
      <c r="I145" s="173">
        <f t="shared" si="72"/>
        <v>0</v>
      </c>
      <c r="J145" s="172">
        <f t="shared" si="73"/>
        <v>2.8421709430404007E-14</v>
      </c>
      <c r="K145" s="178"/>
    </row>
    <row r="146" spans="1:11" s="153" customFormat="1" ht="42" customHeight="1">
      <c r="A146" s="152"/>
      <c r="B146" s="196" t="s">
        <v>162</v>
      </c>
      <c r="C146" s="174"/>
      <c r="D146" s="197">
        <v>0</v>
      </c>
      <c r="E146" s="198">
        <v>0</v>
      </c>
      <c r="F146" s="171">
        <v>0</v>
      </c>
      <c r="G146" s="171">
        <v>0</v>
      </c>
      <c r="H146" s="199">
        <v>0</v>
      </c>
      <c r="I146" s="180">
        <f t="shared" ref="I146:I150" si="74">E146-D146</f>
        <v>0</v>
      </c>
      <c r="J146" s="181" t="str">
        <f t="shared" ref="J146:J150" si="75">IF(D146=0,"-",E146/D146*100-100)</f>
        <v>-</v>
      </c>
      <c r="K146" s="179"/>
    </row>
    <row r="147" spans="1:11" ht="62.25" customHeight="1">
      <c r="A147" s="154">
        <v>102</v>
      </c>
      <c r="B147" s="319" t="s">
        <v>110</v>
      </c>
      <c r="C147" s="168">
        <v>64.52569016999999</v>
      </c>
      <c r="D147" s="309">
        <v>24.525690170000001</v>
      </c>
      <c r="E147" s="316">
        <v>13.053109059999999</v>
      </c>
      <c r="F147" s="160">
        <v>1.8960626700000001</v>
      </c>
      <c r="G147" s="160">
        <v>0.67047841000000008</v>
      </c>
      <c r="H147" s="311">
        <v>51.472581109999993</v>
      </c>
      <c r="I147" s="312">
        <f t="shared" si="74"/>
        <v>-11.472581110000002</v>
      </c>
      <c r="J147" s="313">
        <f t="shared" si="75"/>
        <v>-46.777811472287723</v>
      </c>
      <c r="K147" s="207" t="s">
        <v>256</v>
      </c>
    </row>
    <row r="148" spans="1:11" ht="84" customHeight="1">
      <c r="A148" s="154">
        <v>103</v>
      </c>
      <c r="B148" s="319" t="s">
        <v>163</v>
      </c>
      <c r="C148" s="168"/>
      <c r="D148" s="309">
        <v>0</v>
      </c>
      <c r="E148" s="316">
        <v>0.12968698000000001</v>
      </c>
      <c r="F148" s="160">
        <v>0</v>
      </c>
      <c r="G148" s="160">
        <v>0</v>
      </c>
      <c r="H148" s="311">
        <v>-0.12968698000000001</v>
      </c>
      <c r="I148" s="312">
        <f t="shared" si="74"/>
        <v>0.12968698000000001</v>
      </c>
      <c r="J148" s="313" t="str">
        <f t="shared" si="75"/>
        <v>-</v>
      </c>
      <c r="K148" s="207" t="s">
        <v>261</v>
      </c>
    </row>
    <row r="149" spans="1:11" s="151" customFormat="1" ht="30" customHeight="1">
      <c r="A149" s="155"/>
      <c r="B149" s="202" t="s">
        <v>164</v>
      </c>
      <c r="C149" s="169">
        <v>64.52569016999999</v>
      </c>
      <c r="D149" s="193">
        <v>24.525690170000001</v>
      </c>
      <c r="E149" s="194">
        <v>13.182796039999999</v>
      </c>
      <c r="F149" s="161">
        <v>1.8960626700000001</v>
      </c>
      <c r="G149" s="161">
        <v>0.67047841000000008</v>
      </c>
      <c r="H149" s="195">
        <v>51.342894129999991</v>
      </c>
      <c r="I149" s="173">
        <f t="shared" si="74"/>
        <v>-11.342894130000001</v>
      </c>
      <c r="J149" s="172">
        <f t="shared" si="75"/>
        <v>-46.249031327463761</v>
      </c>
      <c r="K149" s="178"/>
    </row>
    <row r="150" spans="1:11" s="153" customFormat="1" ht="30.75" customHeight="1">
      <c r="A150" s="152"/>
      <c r="B150" s="196" t="s">
        <v>165</v>
      </c>
      <c r="C150" s="174">
        <v>296.25909544000001</v>
      </c>
      <c r="D150" s="197">
        <v>15.3263511</v>
      </c>
      <c r="E150" s="198">
        <v>79.217500229999999</v>
      </c>
      <c r="F150" s="171">
        <v>123.46750023</v>
      </c>
      <c r="G150" s="171">
        <v>27.070914510000001</v>
      </c>
      <c r="H150" s="199">
        <v>217.04159521000003</v>
      </c>
      <c r="I150" s="180">
        <f t="shared" si="74"/>
        <v>63.891149130000002</v>
      </c>
      <c r="J150" s="181">
        <f t="shared" si="75"/>
        <v>416.87123512392975</v>
      </c>
      <c r="K150" s="179"/>
    </row>
    <row r="151" spans="1:11" ht="38.25">
      <c r="A151" s="154">
        <v>104</v>
      </c>
      <c r="B151" s="327" t="s">
        <v>166</v>
      </c>
      <c r="C151" s="168">
        <v>0</v>
      </c>
      <c r="D151" s="309">
        <v>0</v>
      </c>
      <c r="E151" s="316">
        <v>0</v>
      </c>
      <c r="F151" s="160">
        <v>0</v>
      </c>
      <c r="G151" s="160">
        <v>0</v>
      </c>
      <c r="H151" s="311">
        <v>0</v>
      </c>
      <c r="I151" s="312">
        <f t="shared" ref="I151:I153" si="76">E151-D151</f>
        <v>0</v>
      </c>
      <c r="J151" s="313" t="str">
        <f t="shared" ref="J151:J153" si="77">IF(D151=0,"-",E151/D151*100-100)</f>
        <v>-</v>
      </c>
      <c r="K151" s="314"/>
    </row>
    <row r="152" spans="1:11" ht="38.25">
      <c r="A152" s="154">
        <v>105</v>
      </c>
      <c r="B152" s="327" t="s">
        <v>167</v>
      </c>
      <c r="C152" s="168">
        <v>-2.6645352591003757E-15</v>
      </c>
      <c r="D152" s="309">
        <v>0</v>
      </c>
      <c r="E152" s="316">
        <v>0</v>
      </c>
      <c r="F152" s="160">
        <v>0</v>
      </c>
      <c r="G152" s="160">
        <v>0</v>
      </c>
      <c r="H152" s="311">
        <v>-2.6645352591003757E-15</v>
      </c>
      <c r="I152" s="312">
        <f t="shared" si="76"/>
        <v>0</v>
      </c>
      <c r="J152" s="313" t="str">
        <f t="shared" si="77"/>
        <v>-</v>
      </c>
      <c r="K152" s="314"/>
    </row>
    <row r="153" spans="1:11" ht="25.5">
      <c r="A153" s="154">
        <v>106</v>
      </c>
      <c r="B153" s="327" t="s">
        <v>168</v>
      </c>
      <c r="C153" s="168">
        <v>-1.3322676295501878E-15</v>
      </c>
      <c r="D153" s="309">
        <v>0</v>
      </c>
      <c r="E153" s="316">
        <v>0</v>
      </c>
      <c r="F153" s="160">
        <v>0</v>
      </c>
      <c r="G153" s="160">
        <v>0</v>
      </c>
      <c r="H153" s="311">
        <v>-1.3322676295501878E-15</v>
      </c>
      <c r="I153" s="312">
        <f t="shared" si="76"/>
        <v>0</v>
      </c>
      <c r="J153" s="313" t="str">
        <f t="shared" si="77"/>
        <v>-</v>
      </c>
      <c r="K153" s="314"/>
    </row>
    <row r="154" spans="1:11" ht="38.25">
      <c r="A154" s="154">
        <v>107</v>
      </c>
      <c r="B154" s="327" t="s">
        <v>169</v>
      </c>
      <c r="C154" s="168">
        <v>-1.7763568394002505E-15</v>
      </c>
      <c r="D154" s="309">
        <v>0</v>
      </c>
      <c r="E154" s="316">
        <v>0</v>
      </c>
      <c r="F154" s="160">
        <v>0</v>
      </c>
      <c r="G154" s="160">
        <v>0</v>
      </c>
      <c r="H154" s="311">
        <v>-1.7763568394002505E-15</v>
      </c>
      <c r="I154" s="312">
        <f t="shared" ref="I154:I156" si="78">E154-D154</f>
        <v>0</v>
      </c>
      <c r="J154" s="313" t="str">
        <f t="shared" ref="J154:J156" si="79">IF(D154=0,"-",E154/D154*100-100)</f>
        <v>-</v>
      </c>
      <c r="K154" s="314"/>
    </row>
    <row r="155" spans="1:11" ht="25.5">
      <c r="A155" s="154">
        <v>108</v>
      </c>
      <c r="B155" s="327" t="s">
        <v>170</v>
      </c>
      <c r="C155" s="168">
        <v>0</v>
      </c>
      <c r="D155" s="309">
        <v>0</v>
      </c>
      <c r="E155" s="316">
        <v>0</v>
      </c>
      <c r="F155" s="160">
        <v>0</v>
      </c>
      <c r="G155" s="160">
        <v>0</v>
      </c>
      <c r="H155" s="311">
        <v>0</v>
      </c>
      <c r="I155" s="312">
        <f t="shared" si="78"/>
        <v>0</v>
      </c>
      <c r="J155" s="313" t="str">
        <f t="shared" si="79"/>
        <v>-</v>
      </c>
      <c r="K155" s="314"/>
    </row>
    <row r="156" spans="1:11" ht="25.5">
      <c r="A156" s="154">
        <v>109</v>
      </c>
      <c r="B156" s="327" t="s">
        <v>171</v>
      </c>
      <c r="C156" s="168">
        <v>-2.2204460492503131E-16</v>
      </c>
      <c r="D156" s="309">
        <v>0</v>
      </c>
      <c r="E156" s="316">
        <v>0</v>
      </c>
      <c r="F156" s="160">
        <v>0</v>
      </c>
      <c r="G156" s="160">
        <v>0</v>
      </c>
      <c r="H156" s="311">
        <v>-2.2204460492503131E-16</v>
      </c>
      <c r="I156" s="312">
        <f t="shared" si="78"/>
        <v>0</v>
      </c>
      <c r="J156" s="313" t="str">
        <f t="shared" si="79"/>
        <v>-</v>
      </c>
      <c r="K156" s="314"/>
    </row>
    <row r="157" spans="1:11" ht="25.5">
      <c r="A157" s="154">
        <v>110</v>
      </c>
      <c r="B157" s="327" t="s">
        <v>172</v>
      </c>
      <c r="C157" s="168">
        <v>15.3263511</v>
      </c>
      <c r="D157" s="309">
        <v>15.3263511</v>
      </c>
      <c r="E157" s="316">
        <v>14.481112270000001</v>
      </c>
      <c r="F157" s="160">
        <v>14.481112270000001</v>
      </c>
      <c r="G157" s="160">
        <v>14.53076117</v>
      </c>
      <c r="H157" s="311">
        <v>0.84523882999999955</v>
      </c>
      <c r="I157" s="312">
        <f t="shared" ref="I157:I160" si="80">E157-D157</f>
        <v>-0.84523882999999955</v>
      </c>
      <c r="J157" s="313">
        <f t="shared" ref="J157:J160" si="81">IF(D157=0,"-",E157/D157*100-100)</f>
        <v>-5.5149384513317017</v>
      </c>
      <c r="K157" s="207" t="s">
        <v>268</v>
      </c>
    </row>
    <row r="158" spans="1:11" ht="38.25">
      <c r="A158" s="154">
        <v>111</v>
      </c>
      <c r="B158" s="327" t="s">
        <v>173</v>
      </c>
      <c r="C158" s="168">
        <v>0</v>
      </c>
      <c r="D158" s="309">
        <v>0</v>
      </c>
      <c r="E158" s="316">
        <v>0</v>
      </c>
      <c r="F158" s="160">
        <v>0</v>
      </c>
      <c r="G158" s="160">
        <v>0</v>
      </c>
      <c r="H158" s="311">
        <v>0</v>
      </c>
      <c r="I158" s="312">
        <f t="shared" si="80"/>
        <v>0</v>
      </c>
      <c r="J158" s="313" t="str">
        <f t="shared" si="81"/>
        <v>-</v>
      </c>
      <c r="K158" s="314"/>
    </row>
    <row r="159" spans="1:11" ht="46.5" customHeight="1">
      <c r="A159" s="154">
        <v>112</v>
      </c>
      <c r="B159" s="327" t="s">
        <v>174</v>
      </c>
      <c r="C159" s="168">
        <v>51.909857820000006</v>
      </c>
      <c r="D159" s="309"/>
      <c r="E159" s="316">
        <v>67.496080460000002</v>
      </c>
      <c r="F159" s="160">
        <v>76.746080460000002</v>
      </c>
      <c r="G159" s="160">
        <v>0</v>
      </c>
      <c r="H159" s="311">
        <v>-15.586222639999995</v>
      </c>
      <c r="I159" s="312">
        <f t="shared" si="80"/>
        <v>67.496080460000002</v>
      </c>
      <c r="J159" s="313" t="str">
        <f t="shared" si="81"/>
        <v>-</v>
      </c>
      <c r="K159" s="207" t="s">
        <v>257</v>
      </c>
    </row>
    <row r="160" spans="1:11" ht="25.5" customHeight="1">
      <c r="A160" s="154">
        <v>113</v>
      </c>
      <c r="B160" s="327" t="s">
        <v>175</v>
      </c>
      <c r="C160" s="168">
        <v>59.436999999999998</v>
      </c>
      <c r="D160" s="309"/>
      <c r="E160" s="316">
        <v>-15.5</v>
      </c>
      <c r="F160" s="160">
        <v>19.5</v>
      </c>
      <c r="G160" s="160">
        <v>0</v>
      </c>
      <c r="H160" s="311">
        <v>74.936999999999998</v>
      </c>
      <c r="I160" s="312">
        <f t="shared" si="80"/>
        <v>-15.5</v>
      </c>
      <c r="J160" s="313" t="str">
        <f t="shared" si="81"/>
        <v>-</v>
      </c>
      <c r="K160" s="207" t="s">
        <v>269</v>
      </c>
    </row>
    <row r="161" spans="1:16128" ht="51">
      <c r="A161" s="154">
        <v>114</v>
      </c>
      <c r="B161" s="327" t="s">
        <v>176</v>
      </c>
      <c r="C161" s="168">
        <v>169.58588652000003</v>
      </c>
      <c r="D161" s="309">
        <v>0</v>
      </c>
      <c r="E161" s="316">
        <v>12.740307499999998</v>
      </c>
      <c r="F161" s="160">
        <v>12.7403075</v>
      </c>
      <c r="G161" s="160">
        <v>12.54015334</v>
      </c>
      <c r="H161" s="311">
        <v>156.84557902000003</v>
      </c>
      <c r="I161" s="312">
        <f t="shared" ref="I161:I163" si="82">E161-D161</f>
        <v>12.740307499999998</v>
      </c>
      <c r="J161" s="313" t="str">
        <f t="shared" ref="J161:J163" si="83">IF(D161=0,"-",E161/D161*100-100)</f>
        <v>-</v>
      </c>
      <c r="K161" s="207" t="s">
        <v>257</v>
      </c>
    </row>
    <row r="162" spans="1:16128" s="153" customFormat="1" ht="23.25" customHeight="1">
      <c r="A162" s="152"/>
      <c r="B162" s="196" t="s">
        <v>177</v>
      </c>
      <c r="C162" s="174">
        <v>10.574165149999985</v>
      </c>
      <c r="D162" s="197">
        <v>1326.2158925500012</v>
      </c>
      <c r="E162" s="198">
        <v>1328.053718710001</v>
      </c>
      <c r="F162" s="171">
        <v>1327.803718710001</v>
      </c>
      <c r="G162" s="171">
        <v>1327.7532441300011</v>
      </c>
      <c r="H162" s="199">
        <v>-1317.479553560001</v>
      </c>
      <c r="I162" s="180">
        <f t="shared" si="82"/>
        <v>1.8378261599998496</v>
      </c>
      <c r="J162" s="181">
        <f t="shared" si="83"/>
        <v>0.13857669556848862</v>
      </c>
      <c r="K162" s="179"/>
    </row>
    <row r="163" spans="1:16128" ht="25.5">
      <c r="A163" s="154">
        <v>115</v>
      </c>
      <c r="B163" s="327" t="s">
        <v>178</v>
      </c>
      <c r="C163" s="168">
        <v>3.0315140900000053</v>
      </c>
      <c r="D163" s="309">
        <v>1.4945507199999999</v>
      </c>
      <c r="E163" s="316">
        <v>2.20879</v>
      </c>
      <c r="F163" s="160">
        <v>2.20879</v>
      </c>
      <c r="G163" s="160">
        <v>2.20879</v>
      </c>
      <c r="H163" s="311">
        <v>0.82272409000000524</v>
      </c>
      <c r="I163" s="312">
        <f t="shared" si="82"/>
        <v>0.71423928000000014</v>
      </c>
      <c r="J163" s="313">
        <f t="shared" si="83"/>
        <v>47.789564478614693</v>
      </c>
      <c r="K163" s="370" t="s">
        <v>270</v>
      </c>
    </row>
    <row r="164" spans="1:16128" ht="31.5" customHeight="1">
      <c r="A164" s="154">
        <v>116</v>
      </c>
      <c r="B164" s="327" t="s">
        <v>179</v>
      </c>
      <c r="C164" s="168">
        <v>1.1699999999999875</v>
      </c>
      <c r="D164" s="309">
        <v>1.17</v>
      </c>
      <c r="E164" s="316">
        <v>1.46274499</v>
      </c>
      <c r="F164" s="160">
        <v>1.46274499</v>
      </c>
      <c r="G164" s="160">
        <v>1.46274499</v>
      </c>
      <c r="H164" s="311">
        <v>-0.29274499000001253</v>
      </c>
      <c r="I164" s="312">
        <f t="shared" ref="I164:I167" si="84">E164-D164</f>
        <v>0.29274499000000009</v>
      </c>
      <c r="J164" s="313">
        <f t="shared" ref="J164:J167" si="85">IF(D164=0,"-",E164/D164*100-100)</f>
        <v>25.020939316239321</v>
      </c>
      <c r="K164" s="371"/>
    </row>
    <row r="165" spans="1:16128" ht="31.5" customHeight="1">
      <c r="A165" s="154">
        <v>117</v>
      </c>
      <c r="B165" s="327" t="s">
        <v>180</v>
      </c>
      <c r="C165" s="168">
        <v>-4.4408920985006262E-15</v>
      </c>
      <c r="D165" s="309">
        <v>0</v>
      </c>
      <c r="E165" s="316">
        <v>0</v>
      </c>
      <c r="F165" s="160">
        <v>0</v>
      </c>
      <c r="G165" s="160">
        <v>0</v>
      </c>
      <c r="H165" s="311">
        <v>-4.4408920985006262E-15</v>
      </c>
      <c r="I165" s="312">
        <f t="shared" si="84"/>
        <v>0</v>
      </c>
      <c r="J165" s="313" t="str">
        <f t="shared" si="85"/>
        <v>-</v>
      </c>
      <c r="K165" s="314"/>
    </row>
    <row r="166" spans="1:16128" ht="31.5" customHeight="1">
      <c r="A166" s="154">
        <v>118</v>
      </c>
      <c r="B166" s="327" t="s">
        <v>181</v>
      </c>
      <c r="C166" s="168">
        <v>0</v>
      </c>
      <c r="D166" s="309">
        <v>0</v>
      </c>
      <c r="E166" s="316">
        <v>0</v>
      </c>
      <c r="F166" s="160">
        <v>0</v>
      </c>
      <c r="G166" s="160">
        <v>0</v>
      </c>
      <c r="H166" s="311">
        <v>0</v>
      </c>
      <c r="I166" s="312">
        <f t="shared" si="84"/>
        <v>0</v>
      </c>
      <c r="J166" s="313" t="str">
        <f t="shared" si="85"/>
        <v>-</v>
      </c>
      <c r="K166" s="314"/>
    </row>
    <row r="167" spans="1:16128" ht="90" customHeight="1">
      <c r="A167" s="154">
        <v>119</v>
      </c>
      <c r="B167" s="327" t="s">
        <v>182</v>
      </c>
      <c r="C167" s="168">
        <v>2.2291630599999963</v>
      </c>
      <c r="D167" s="309">
        <v>1321.4243538300011</v>
      </c>
      <c r="E167" s="316">
        <v>1324.382183720001</v>
      </c>
      <c r="F167" s="160">
        <v>1324.132183720001</v>
      </c>
      <c r="G167" s="160">
        <v>1324.0817091400011</v>
      </c>
      <c r="H167" s="311">
        <v>-1322.1530206600009</v>
      </c>
      <c r="I167" s="312">
        <f t="shared" si="84"/>
        <v>2.9578298899998572</v>
      </c>
      <c r="J167" s="313">
        <f t="shared" si="85"/>
        <v>0.22383648987751315</v>
      </c>
      <c r="K167" s="207" t="s">
        <v>271</v>
      </c>
    </row>
    <row r="168" spans="1:16128" ht="39" customHeight="1" thickBot="1">
      <c r="A168" s="165">
        <v>120</v>
      </c>
      <c r="B168" s="328" t="s">
        <v>183</v>
      </c>
      <c r="C168" s="170">
        <v>4.1434879999999987</v>
      </c>
      <c r="D168" s="164">
        <v>2.1269879999999999</v>
      </c>
      <c r="E168" s="163">
        <v>0</v>
      </c>
      <c r="F168" s="162">
        <v>0</v>
      </c>
      <c r="G168" s="162">
        <v>0</v>
      </c>
      <c r="H168" s="329">
        <v>4.1434879999999987</v>
      </c>
      <c r="I168" s="330">
        <f t="shared" ref="I168" si="86">E168-D168</f>
        <v>-2.1269879999999999</v>
      </c>
      <c r="J168" s="331">
        <f t="shared" ref="J168" si="87">IF(D168=0,"-",E168/D168*100-100)</f>
        <v>-100</v>
      </c>
      <c r="K168" s="203" t="s">
        <v>272</v>
      </c>
    </row>
    <row r="170" spans="1:16128" s="149" customFormat="1">
      <c r="A170" s="147"/>
      <c r="B170" s="148"/>
      <c r="C170" s="156"/>
      <c r="D170" s="157"/>
      <c r="E170" s="157"/>
      <c r="F170" s="157"/>
      <c r="G170" s="157"/>
      <c r="H170" s="158"/>
      <c r="I170" s="157"/>
      <c r="J170" s="157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  <c r="IX170" s="150"/>
      <c r="IY170" s="150"/>
      <c r="IZ170" s="150"/>
      <c r="JA170" s="150"/>
      <c r="JB170" s="150"/>
      <c r="JC170" s="150"/>
      <c r="JD170" s="150"/>
      <c r="JE170" s="150"/>
      <c r="JF170" s="150"/>
      <c r="JG170" s="150"/>
      <c r="JH170" s="150"/>
      <c r="JI170" s="150"/>
      <c r="JJ170" s="150"/>
      <c r="JK170" s="150"/>
      <c r="JL170" s="150"/>
      <c r="JM170" s="150"/>
      <c r="JN170" s="150"/>
      <c r="JO170" s="150"/>
      <c r="JP170" s="150"/>
      <c r="JQ170" s="150"/>
      <c r="JR170" s="150"/>
      <c r="JS170" s="150"/>
      <c r="JT170" s="150"/>
      <c r="JU170" s="150"/>
      <c r="JV170" s="150"/>
      <c r="JW170" s="150"/>
      <c r="JX170" s="150"/>
      <c r="JY170" s="150"/>
      <c r="JZ170" s="150"/>
      <c r="KA170" s="150"/>
      <c r="KB170" s="150"/>
      <c r="KC170" s="150"/>
      <c r="KD170" s="150"/>
      <c r="KE170" s="150"/>
      <c r="KF170" s="150"/>
      <c r="KG170" s="150"/>
      <c r="KH170" s="150"/>
      <c r="KI170" s="150"/>
      <c r="KJ170" s="150"/>
      <c r="KK170" s="150"/>
      <c r="KL170" s="150"/>
      <c r="KM170" s="150"/>
      <c r="KN170" s="150"/>
      <c r="KO170" s="150"/>
      <c r="KP170" s="150"/>
      <c r="KQ170" s="150"/>
      <c r="KR170" s="150"/>
      <c r="KS170" s="150"/>
      <c r="KT170" s="150"/>
      <c r="KU170" s="150"/>
      <c r="KV170" s="150"/>
      <c r="KW170" s="150"/>
      <c r="KX170" s="150"/>
      <c r="KY170" s="150"/>
      <c r="KZ170" s="150"/>
      <c r="LA170" s="150"/>
      <c r="LB170" s="150"/>
      <c r="LC170" s="150"/>
      <c r="LD170" s="150"/>
      <c r="LE170" s="150"/>
      <c r="LF170" s="150"/>
      <c r="LG170" s="150"/>
      <c r="LH170" s="150"/>
      <c r="LI170" s="150"/>
      <c r="LJ170" s="150"/>
      <c r="LK170" s="150"/>
      <c r="LL170" s="150"/>
      <c r="LM170" s="150"/>
      <c r="LN170" s="150"/>
      <c r="LO170" s="150"/>
      <c r="LP170" s="150"/>
      <c r="LQ170" s="150"/>
      <c r="LR170" s="150"/>
      <c r="LS170" s="150"/>
      <c r="LT170" s="150"/>
      <c r="LU170" s="150"/>
      <c r="LV170" s="150"/>
      <c r="LW170" s="150"/>
      <c r="LX170" s="150"/>
      <c r="LY170" s="150"/>
      <c r="LZ170" s="150"/>
      <c r="MA170" s="150"/>
      <c r="MB170" s="150"/>
      <c r="MC170" s="150"/>
      <c r="MD170" s="150"/>
      <c r="ME170" s="150"/>
      <c r="MF170" s="150"/>
      <c r="MG170" s="150"/>
      <c r="MH170" s="150"/>
      <c r="MI170" s="150"/>
      <c r="MJ170" s="150"/>
      <c r="MK170" s="150"/>
      <c r="ML170" s="150"/>
      <c r="MM170" s="150"/>
      <c r="MN170" s="150"/>
      <c r="MO170" s="150"/>
      <c r="MP170" s="150"/>
      <c r="MQ170" s="150"/>
      <c r="MR170" s="150"/>
      <c r="MS170" s="150"/>
      <c r="MT170" s="150"/>
      <c r="MU170" s="150"/>
      <c r="MV170" s="150"/>
      <c r="MW170" s="150"/>
      <c r="MX170" s="150"/>
      <c r="MY170" s="150"/>
      <c r="MZ170" s="150"/>
      <c r="NA170" s="150"/>
      <c r="NB170" s="150"/>
      <c r="NC170" s="150"/>
      <c r="ND170" s="150"/>
      <c r="NE170" s="150"/>
      <c r="NF170" s="150"/>
      <c r="NG170" s="150"/>
      <c r="NH170" s="150"/>
      <c r="NI170" s="150"/>
      <c r="NJ170" s="150"/>
      <c r="NK170" s="150"/>
      <c r="NL170" s="150"/>
      <c r="NM170" s="150"/>
      <c r="NN170" s="150"/>
      <c r="NO170" s="150"/>
      <c r="NP170" s="150"/>
      <c r="NQ170" s="150"/>
      <c r="NR170" s="150"/>
      <c r="NS170" s="150"/>
      <c r="NT170" s="150"/>
      <c r="NU170" s="150"/>
      <c r="NV170" s="150"/>
      <c r="NW170" s="150"/>
      <c r="NX170" s="150"/>
      <c r="NY170" s="150"/>
      <c r="NZ170" s="150"/>
      <c r="OA170" s="150"/>
      <c r="OB170" s="150"/>
      <c r="OC170" s="150"/>
      <c r="OD170" s="150"/>
      <c r="OE170" s="150"/>
      <c r="OF170" s="150"/>
      <c r="OG170" s="150"/>
      <c r="OH170" s="150"/>
      <c r="OI170" s="150"/>
      <c r="OJ170" s="150"/>
      <c r="OK170" s="150"/>
      <c r="OL170" s="150"/>
      <c r="OM170" s="150"/>
      <c r="ON170" s="150"/>
      <c r="OO170" s="150"/>
      <c r="OP170" s="150"/>
      <c r="OQ170" s="150"/>
      <c r="OR170" s="150"/>
      <c r="OS170" s="150"/>
      <c r="OT170" s="150"/>
      <c r="OU170" s="150"/>
      <c r="OV170" s="150"/>
      <c r="OW170" s="150"/>
      <c r="OX170" s="150"/>
      <c r="OY170" s="150"/>
      <c r="OZ170" s="150"/>
      <c r="PA170" s="150"/>
      <c r="PB170" s="150"/>
      <c r="PC170" s="150"/>
      <c r="PD170" s="150"/>
      <c r="PE170" s="150"/>
      <c r="PF170" s="150"/>
      <c r="PG170" s="150"/>
      <c r="PH170" s="150"/>
      <c r="PI170" s="150"/>
      <c r="PJ170" s="150"/>
      <c r="PK170" s="150"/>
      <c r="PL170" s="150"/>
      <c r="PM170" s="150"/>
      <c r="PN170" s="150"/>
      <c r="PO170" s="150"/>
      <c r="PP170" s="150"/>
      <c r="PQ170" s="150"/>
      <c r="PR170" s="150"/>
      <c r="PS170" s="150"/>
      <c r="PT170" s="150"/>
      <c r="PU170" s="150"/>
      <c r="PV170" s="150"/>
      <c r="PW170" s="150"/>
      <c r="PX170" s="150"/>
      <c r="PY170" s="150"/>
      <c r="PZ170" s="150"/>
      <c r="QA170" s="150"/>
      <c r="QB170" s="150"/>
      <c r="QC170" s="150"/>
      <c r="QD170" s="150"/>
      <c r="QE170" s="150"/>
      <c r="QF170" s="150"/>
      <c r="QG170" s="150"/>
      <c r="QH170" s="150"/>
      <c r="QI170" s="150"/>
      <c r="QJ170" s="150"/>
      <c r="QK170" s="150"/>
      <c r="QL170" s="150"/>
      <c r="QM170" s="150"/>
      <c r="QN170" s="150"/>
      <c r="QO170" s="150"/>
      <c r="QP170" s="150"/>
      <c r="QQ170" s="150"/>
      <c r="QR170" s="150"/>
      <c r="QS170" s="150"/>
      <c r="QT170" s="150"/>
      <c r="QU170" s="150"/>
      <c r="QV170" s="150"/>
      <c r="QW170" s="150"/>
      <c r="QX170" s="150"/>
      <c r="QY170" s="150"/>
      <c r="QZ170" s="150"/>
      <c r="RA170" s="150"/>
      <c r="RB170" s="150"/>
      <c r="RC170" s="150"/>
      <c r="RD170" s="150"/>
      <c r="RE170" s="150"/>
      <c r="RF170" s="150"/>
      <c r="RG170" s="150"/>
      <c r="RH170" s="150"/>
      <c r="RI170" s="150"/>
      <c r="RJ170" s="150"/>
      <c r="RK170" s="150"/>
      <c r="RL170" s="150"/>
      <c r="RM170" s="150"/>
      <c r="RN170" s="150"/>
      <c r="RO170" s="150"/>
      <c r="RP170" s="150"/>
      <c r="RQ170" s="150"/>
      <c r="RR170" s="150"/>
      <c r="RS170" s="150"/>
      <c r="RT170" s="150"/>
      <c r="RU170" s="150"/>
      <c r="RV170" s="150"/>
      <c r="RW170" s="150"/>
      <c r="RX170" s="150"/>
      <c r="RY170" s="150"/>
      <c r="RZ170" s="150"/>
      <c r="SA170" s="150"/>
      <c r="SB170" s="150"/>
      <c r="SC170" s="150"/>
      <c r="SD170" s="150"/>
      <c r="SE170" s="150"/>
      <c r="SF170" s="150"/>
      <c r="SG170" s="150"/>
      <c r="SH170" s="150"/>
      <c r="SI170" s="150"/>
      <c r="SJ170" s="150"/>
      <c r="SK170" s="150"/>
      <c r="SL170" s="150"/>
      <c r="SM170" s="150"/>
      <c r="SN170" s="150"/>
      <c r="SO170" s="150"/>
      <c r="SP170" s="150"/>
      <c r="SQ170" s="150"/>
      <c r="SR170" s="150"/>
      <c r="SS170" s="150"/>
      <c r="ST170" s="150"/>
      <c r="SU170" s="150"/>
      <c r="SV170" s="150"/>
      <c r="SW170" s="150"/>
      <c r="SX170" s="150"/>
      <c r="SY170" s="150"/>
      <c r="SZ170" s="150"/>
      <c r="TA170" s="150"/>
      <c r="TB170" s="150"/>
      <c r="TC170" s="150"/>
      <c r="TD170" s="150"/>
      <c r="TE170" s="150"/>
      <c r="TF170" s="150"/>
      <c r="TG170" s="150"/>
      <c r="TH170" s="150"/>
      <c r="TI170" s="150"/>
      <c r="TJ170" s="150"/>
      <c r="TK170" s="150"/>
      <c r="TL170" s="150"/>
      <c r="TM170" s="150"/>
      <c r="TN170" s="150"/>
      <c r="TO170" s="150"/>
      <c r="TP170" s="150"/>
      <c r="TQ170" s="150"/>
      <c r="TR170" s="150"/>
      <c r="TS170" s="150"/>
      <c r="TT170" s="150"/>
      <c r="TU170" s="150"/>
      <c r="TV170" s="150"/>
      <c r="TW170" s="150"/>
      <c r="TX170" s="150"/>
      <c r="TY170" s="150"/>
      <c r="TZ170" s="150"/>
      <c r="UA170" s="150"/>
      <c r="UB170" s="150"/>
      <c r="UC170" s="150"/>
      <c r="UD170" s="150"/>
      <c r="UE170" s="150"/>
      <c r="UF170" s="150"/>
      <c r="UG170" s="150"/>
      <c r="UH170" s="150"/>
      <c r="UI170" s="150"/>
      <c r="UJ170" s="150"/>
      <c r="UK170" s="150"/>
      <c r="UL170" s="150"/>
      <c r="UM170" s="150"/>
      <c r="UN170" s="150"/>
      <c r="UO170" s="150"/>
      <c r="UP170" s="150"/>
      <c r="UQ170" s="150"/>
      <c r="UR170" s="150"/>
      <c r="US170" s="150"/>
      <c r="UT170" s="150"/>
      <c r="UU170" s="150"/>
      <c r="UV170" s="150"/>
      <c r="UW170" s="150"/>
      <c r="UX170" s="150"/>
      <c r="UY170" s="150"/>
      <c r="UZ170" s="150"/>
      <c r="VA170" s="150"/>
      <c r="VB170" s="150"/>
      <c r="VC170" s="150"/>
      <c r="VD170" s="150"/>
      <c r="VE170" s="150"/>
      <c r="VF170" s="150"/>
      <c r="VG170" s="150"/>
      <c r="VH170" s="150"/>
      <c r="VI170" s="150"/>
      <c r="VJ170" s="150"/>
      <c r="VK170" s="150"/>
      <c r="VL170" s="150"/>
      <c r="VM170" s="150"/>
      <c r="VN170" s="150"/>
      <c r="VO170" s="150"/>
      <c r="VP170" s="150"/>
      <c r="VQ170" s="150"/>
      <c r="VR170" s="150"/>
      <c r="VS170" s="150"/>
      <c r="VT170" s="150"/>
      <c r="VU170" s="150"/>
      <c r="VV170" s="150"/>
      <c r="VW170" s="150"/>
      <c r="VX170" s="150"/>
      <c r="VY170" s="150"/>
      <c r="VZ170" s="150"/>
      <c r="WA170" s="150"/>
      <c r="WB170" s="150"/>
      <c r="WC170" s="150"/>
      <c r="WD170" s="150"/>
      <c r="WE170" s="150"/>
      <c r="WF170" s="150"/>
      <c r="WG170" s="150"/>
      <c r="WH170" s="150"/>
      <c r="WI170" s="150"/>
      <c r="WJ170" s="150"/>
      <c r="WK170" s="150"/>
      <c r="WL170" s="150"/>
      <c r="WM170" s="150"/>
      <c r="WN170" s="150"/>
      <c r="WO170" s="150"/>
      <c r="WP170" s="150"/>
      <c r="WQ170" s="150"/>
      <c r="WR170" s="150"/>
      <c r="WS170" s="150"/>
      <c r="WT170" s="150"/>
      <c r="WU170" s="150"/>
      <c r="WV170" s="150"/>
      <c r="WW170" s="150"/>
      <c r="WX170" s="150"/>
      <c r="WY170" s="150"/>
      <c r="WZ170" s="150"/>
      <c r="XA170" s="150"/>
      <c r="XB170" s="150"/>
      <c r="XC170" s="150"/>
      <c r="XD170" s="150"/>
      <c r="XE170" s="150"/>
      <c r="XF170" s="150"/>
      <c r="XG170" s="150"/>
      <c r="XH170" s="150"/>
      <c r="XI170" s="150"/>
      <c r="XJ170" s="150"/>
      <c r="XK170" s="150"/>
      <c r="XL170" s="150"/>
      <c r="XM170" s="150"/>
      <c r="XN170" s="150"/>
      <c r="XO170" s="150"/>
      <c r="XP170" s="150"/>
      <c r="XQ170" s="150"/>
      <c r="XR170" s="150"/>
      <c r="XS170" s="150"/>
      <c r="XT170" s="150"/>
      <c r="XU170" s="150"/>
      <c r="XV170" s="150"/>
      <c r="XW170" s="150"/>
      <c r="XX170" s="150"/>
      <c r="XY170" s="150"/>
      <c r="XZ170" s="150"/>
      <c r="YA170" s="150"/>
      <c r="YB170" s="150"/>
      <c r="YC170" s="150"/>
      <c r="YD170" s="150"/>
      <c r="YE170" s="150"/>
      <c r="YF170" s="150"/>
      <c r="YG170" s="150"/>
      <c r="YH170" s="150"/>
      <c r="YI170" s="150"/>
      <c r="YJ170" s="150"/>
      <c r="YK170" s="150"/>
      <c r="YL170" s="150"/>
      <c r="YM170" s="150"/>
      <c r="YN170" s="150"/>
      <c r="YO170" s="150"/>
      <c r="YP170" s="150"/>
      <c r="YQ170" s="150"/>
      <c r="YR170" s="150"/>
      <c r="YS170" s="150"/>
      <c r="YT170" s="150"/>
      <c r="YU170" s="150"/>
      <c r="YV170" s="150"/>
      <c r="YW170" s="150"/>
      <c r="YX170" s="150"/>
      <c r="YY170" s="150"/>
      <c r="YZ170" s="150"/>
      <c r="ZA170" s="150"/>
      <c r="ZB170" s="150"/>
      <c r="ZC170" s="150"/>
      <c r="ZD170" s="150"/>
      <c r="ZE170" s="150"/>
      <c r="ZF170" s="150"/>
      <c r="ZG170" s="150"/>
      <c r="ZH170" s="150"/>
      <c r="ZI170" s="150"/>
      <c r="ZJ170" s="150"/>
      <c r="ZK170" s="150"/>
      <c r="ZL170" s="150"/>
      <c r="ZM170" s="150"/>
      <c r="ZN170" s="150"/>
      <c r="ZO170" s="150"/>
      <c r="ZP170" s="150"/>
      <c r="ZQ170" s="150"/>
      <c r="ZR170" s="150"/>
      <c r="ZS170" s="150"/>
      <c r="ZT170" s="150"/>
      <c r="ZU170" s="150"/>
      <c r="ZV170" s="150"/>
      <c r="ZW170" s="150"/>
      <c r="ZX170" s="150"/>
      <c r="ZY170" s="150"/>
      <c r="ZZ170" s="150"/>
      <c r="AAA170" s="150"/>
      <c r="AAB170" s="150"/>
      <c r="AAC170" s="150"/>
      <c r="AAD170" s="150"/>
      <c r="AAE170" s="150"/>
      <c r="AAF170" s="150"/>
      <c r="AAG170" s="150"/>
      <c r="AAH170" s="150"/>
      <c r="AAI170" s="150"/>
      <c r="AAJ170" s="150"/>
      <c r="AAK170" s="150"/>
      <c r="AAL170" s="150"/>
      <c r="AAM170" s="150"/>
      <c r="AAN170" s="150"/>
      <c r="AAO170" s="150"/>
      <c r="AAP170" s="150"/>
      <c r="AAQ170" s="150"/>
      <c r="AAR170" s="150"/>
      <c r="AAS170" s="150"/>
      <c r="AAT170" s="150"/>
      <c r="AAU170" s="150"/>
      <c r="AAV170" s="150"/>
      <c r="AAW170" s="150"/>
      <c r="AAX170" s="150"/>
      <c r="AAY170" s="150"/>
      <c r="AAZ170" s="150"/>
      <c r="ABA170" s="150"/>
      <c r="ABB170" s="150"/>
      <c r="ABC170" s="150"/>
      <c r="ABD170" s="150"/>
      <c r="ABE170" s="150"/>
      <c r="ABF170" s="150"/>
      <c r="ABG170" s="150"/>
      <c r="ABH170" s="150"/>
      <c r="ABI170" s="150"/>
      <c r="ABJ170" s="150"/>
      <c r="ABK170" s="150"/>
      <c r="ABL170" s="150"/>
      <c r="ABM170" s="150"/>
      <c r="ABN170" s="150"/>
      <c r="ABO170" s="150"/>
      <c r="ABP170" s="150"/>
      <c r="ABQ170" s="150"/>
      <c r="ABR170" s="150"/>
      <c r="ABS170" s="150"/>
      <c r="ABT170" s="150"/>
      <c r="ABU170" s="150"/>
      <c r="ABV170" s="150"/>
      <c r="ABW170" s="150"/>
      <c r="ABX170" s="150"/>
      <c r="ABY170" s="150"/>
      <c r="ABZ170" s="150"/>
      <c r="ACA170" s="150"/>
      <c r="ACB170" s="150"/>
      <c r="ACC170" s="150"/>
      <c r="ACD170" s="150"/>
      <c r="ACE170" s="150"/>
      <c r="ACF170" s="150"/>
      <c r="ACG170" s="150"/>
      <c r="ACH170" s="150"/>
      <c r="ACI170" s="150"/>
      <c r="ACJ170" s="150"/>
      <c r="ACK170" s="150"/>
      <c r="ACL170" s="150"/>
      <c r="ACM170" s="150"/>
      <c r="ACN170" s="150"/>
      <c r="ACO170" s="150"/>
      <c r="ACP170" s="150"/>
      <c r="ACQ170" s="150"/>
      <c r="ACR170" s="150"/>
      <c r="ACS170" s="150"/>
      <c r="ACT170" s="150"/>
      <c r="ACU170" s="150"/>
      <c r="ACV170" s="150"/>
      <c r="ACW170" s="150"/>
      <c r="ACX170" s="150"/>
      <c r="ACY170" s="150"/>
      <c r="ACZ170" s="150"/>
      <c r="ADA170" s="150"/>
      <c r="ADB170" s="150"/>
      <c r="ADC170" s="150"/>
      <c r="ADD170" s="150"/>
      <c r="ADE170" s="150"/>
      <c r="ADF170" s="150"/>
      <c r="ADG170" s="150"/>
      <c r="ADH170" s="150"/>
      <c r="ADI170" s="150"/>
      <c r="ADJ170" s="150"/>
      <c r="ADK170" s="150"/>
      <c r="ADL170" s="150"/>
      <c r="ADM170" s="150"/>
      <c r="ADN170" s="150"/>
      <c r="ADO170" s="150"/>
      <c r="ADP170" s="150"/>
      <c r="ADQ170" s="150"/>
      <c r="ADR170" s="150"/>
      <c r="ADS170" s="150"/>
      <c r="ADT170" s="150"/>
      <c r="ADU170" s="150"/>
      <c r="ADV170" s="150"/>
      <c r="ADW170" s="150"/>
      <c r="ADX170" s="150"/>
      <c r="ADY170" s="150"/>
      <c r="ADZ170" s="150"/>
      <c r="AEA170" s="150"/>
      <c r="AEB170" s="150"/>
      <c r="AEC170" s="150"/>
      <c r="AED170" s="150"/>
      <c r="AEE170" s="150"/>
      <c r="AEF170" s="150"/>
      <c r="AEG170" s="150"/>
      <c r="AEH170" s="150"/>
      <c r="AEI170" s="150"/>
      <c r="AEJ170" s="150"/>
      <c r="AEK170" s="150"/>
      <c r="AEL170" s="150"/>
      <c r="AEM170" s="150"/>
      <c r="AEN170" s="150"/>
      <c r="AEO170" s="150"/>
      <c r="AEP170" s="150"/>
      <c r="AEQ170" s="150"/>
      <c r="AER170" s="150"/>
      <c r="AES170" s="150"/>
      <c r="AET170" s="150"/>
      <c r="AEU170" s="150"/>
      <c r="AEV170" s="150"/>
      <c r="AEW170" s="150"/>
      <c r="AEX170" s="150"/>
      <c r="AEY170" s="150"/>
      <c r="AEZ170" s="150"/>
      <c r="AFA170" s="150"/>
      <c r="AFB170" s="150"/>
      <c r="AFC170" s="150"/>
      <c r="AFD170" s="150"/>
      <c r="AFE170" s="150"/>
      <c r="AFF170" s="150"/>
      <c r="AFG170" s="150"/>
      <c r="AFH170" s="150"/>
      <c r="AFI170" s="150"/>
      <c r="AFJ170" s="150"/>
      <c r="AFK170" s="150"/>
      <c r="AFL170" s="150"/>
      <c r="AFM170" s="150"/>
      <c r="AFN170" s="150"/>
      <c r="AFO170" s="150"/>
      <c r="AFP170" s="150"/>
      <c r="AFQ170" s="150"/>
      <c r="AFR170" s="150"/>
      <c r="AFS170" s="150"/>
      <c r="AFT170" s="150"/>
      <c r="AFU170" s="150"/>
      <c r="AFV170" s="150"/>
      <c r="AFW170" s="150"/>
      <c r="AFX170" s="150"/>
      <c r="AFY170" s="150"/>
      <c r="AFZ170" s="150"/>
      <c r="AGA170" s="150"/>
      <c r="AGB170" s="150"/>
      <c r="AGC170" s="150"/>
      <c r="AGD170" s="150"/>
      <c r="AGE170" s="150"/>
      <c r="AGF170" s="150"/>
      <c r="AGG170" s="150"/>
      <c r="AGH170" s="150"/>
      <c r="AGI170" s="150"/>
      <c r="AGJ170" s="150"/>
      <c r="AGK170" s="150"/>
      <c r="AGL170" s="150"/>
      <c r="AGM170" s="150"/>
      <c r="AGN170" s="150"/>
      <c r="AGO170" s="150"/>
      <c r="AGP170" s="150"/>
      <c r="AGQ170" s="150"/>
      <c r="AGR170" s="150"/>
      <c r="AGS170" s="150"/>
      <c r="AGT170" s="150"/>
      <c r="AGU170" s="150"/>
      <c r="AGV170" s="150"/>
      <c r="AGW170" s="150"/>
      <c r="AGX170" s="150"/>
      <c r="AGY170" s="150"/>
      <c r="AGZ170" s="150"/>
      <c r="AHA170" s="150"/>
      <c r="AHB170" s="150"/>
      <c r="AHC170" s="150"/>
      <c r="AHD170" s="150"/>
      <c r="AHE170" s="150"/>
      <c r="AHF170" s="150"/>
      <c r="AHG170" s="150"/>
      <c r="AHH170" s="150"/>
      <c r="AHI170" s="150"/>
      <c r="AHJ170" s="150"/>
      <c r="AHK170" s="150"/>
      <c r="AHL170" s="150"/>
      <c r="AHM170" s="150"/>
      <c r="AHN170" s="150"/>
      <c r="AHO170" s="150"/>
      <c r="AHP170" s="150"/>
      <c r="AHQ170" s="150"/>
      <c r="AHR170" s="150"/>
      <c r="AHS170" s="150"/>
      <c r="AHT170" s="150"/>
      <c r="AHU170" s="150"/>
      <c r="AHV170" s="150"/>
      <c r="AHW170" s="150"/>
      <c r="AHX170" s="150"/>
      <c r="AHY170" s="150"/>
      <c r="AHZ170" s="150"/>
      <c r="AIA170" s="150"/>
      <c r="AIB170" s="150"/>
      <c r="AIC170" s="150"/>
      <c r="AID170" s="150"/>
      <c r="AIE170" s="150"/>
      <c r="AIF170" s="150"/>
      <c r="AIG170" s="150"/>
      <c r="AIH170" s="150"/>
      <c r="AII170" s="150"/>
      <c r="AIJ170" s="150"/>
      <c r="AIK170" s="150"/>
      <c r="AIL170" s="150"/>
      <c r="AIM170" s="150"/>
      <c r="AIN170" s="150"/>
      <c r="AIO170" s="150"/>
      <c r="AIP170" s="150"/>
      <c r="AIQ170" s="150"/>
      <c r="AIR170" s="150"/>
      <c r="AIS170" s="150"/>
      <c r="AIT170" s="150"/>
      <c r="AIU170" s="150"/>
      <c r="AIV170" s="150"/>
      <c r="AIW170" s="150"/>
      <c r="AIX170" s="150"/>
      <c r="AIY170" s="150"/>
      <c r="AIZ170" s="150"/>
      <c r="AJA170" s="150"/>
      <c r="AJB170" s="150"/>
      <c r="AJC170" s="150"/>
      <c r="AJD170" s="150"/>
      <c r="AJE170" s="150"/>
      <c r="AJF170" s="150"/>
      <c r="AJG170" s="150"/>
      <c r="AJH170" s="150"/>
      <c r="AJI170" s="150"/>
      <c r="AJJ170" s="150"/>
      <c r="AJK170" s="150"/>
      <c r="AJL170" s="150"/>
      <c r="AJM170" s="150"/>
      <c r="AJN170" s="150"/>
      <c r="AJO170" s="150"/>
      <c r="AJP170" s="150"/>
      <c r="AJQ170" s="150"/>
      <c r="AJR170" s="150"/>
      <c r="AJS170" s="150"/>
      <c r="AJT170" s="150"/>
      <c r="AJU170" s="150"/>
      <c r="AJV170" s="150"/>
      <c r="AJW170" s="150"/>
      <c r="AJX170" s="150"/>
      <c r="AJY170" s="150"/>
      <c r="AJZ170" s="150"/>
      <c r="AKA170" s="150"/>
      <c r="AKB170" s="150"/>
      <c r="AKC170" s="150"/>
      <c r="AKD170" s="150"/>
      <c r="AKE170" s="150"/>
      <c r="AKF170" s="150"/>
      <c r="AKG170" s="150"/>
      <c r="AKH170" s="150"/>
      <c r="AKI170" s="150"/>
      <c r="AKJ170" s="150"/>
      <c r="AKK170" s="150"/>
      <c r="AKL170" s="150"/>
      <c r="AKM170" s="150"/>
      <c r="AKN170" s="150"/>
      <c r="AKO170" s="150"/>
      <c r="AKP170" s="150"/>
      <c r="AKQ170" s="150"/>
      <c r="AKR170" s="150"/>
      <c r="AKS170" s="150"/>
      <c r="AKT170" s="150"/>
      <c r="AKU170" s="150"/>
      <c r="AKV170" s="150"/>
      <c r="AKW170" s="150"/>
      <c r="AKX170" s="150"/>
      <c r="AKY170" s="150"/>
      <c r="AKZ170" s="150"/>
      <c r="ALA170" s="150"/>
      <c r="ALB170" s="150"/>
      <c r="ALC170" s="150"/>
      <c r="ALD170" s="150"/>
      <c r="ALE170" s="150"/>
      <c r="ALF170" s="150"/>
      <c r="ALG170" s="150"/>
      <c r="ALH170" s="150"/>
      <c r="ALI170" s="150"/>
      <c r="ALJ170" s="150"/>
      <c r="ALK170" s="150"/>
      <c r="ALL170" s="150"/>
      <c r="ALM170" s="150"/>
      <c r="ALN170" s="150"/>
      <c r="ALO170" s="150"/>
      <c r="ALP170" s="150"/>
      <c r="ALQ170" s="150"/>
      <c r="ALR170" s="150"/>
      <c r="ALS170" s="150"/>
      <c r="ALT170" s="150"/>
      <c r="ALU170" s="150"/>
      <c r="ALV170" s="150"/>
      <c r="ALW170" s="150"/>
      <c r="ALX170" s="150"/>
      <c r="ALY170" s="150"/>
      <c r="ALZ170" s="150"/>
      <c r="AMA170" s="150"/>
      <c r="AMB170" s="150"/>
      <c r="AMC170" s="150"/>
      <c r="AMD170" s="150"/>
      <c r="AME170" s="150"/>
      <c r="AMF170" s="150"/>
      <c r="AMG170" s="150"/>
      <c r="AMH170" s="150"/>
      <c r="AMI170" s="150"/>
      <c r="AMJ170" s="150"/>
      <c r="AMK170" s="150"/>
      <c r="AML170" s="150"/>
      <c r="AMM170" s="150"/>
      <c r="AMN170" s="150"/>
      <c r="AMO170" s="150"/>
      <c r="AMP170" s="150"/>
      <c r="AMQ170" s="150"/>
      <c r="AMR170" s="150"/>
      <c r="AMS170" s="150"/>
      <c r="AMT170" s="150"/>
      <c r="AMU170" s="150"/>
      <c r="AMV170" s="150"/>
      <c r="AMW170" s="150"/>
      <c r="AMX170" s="150"/>
      <c r="AMY170" s="150"/>
      <c r="AMZ170" s="150"/>
      <c r="ANA170" s="150"/>
      <c r="ANB170" s="150"/>
      <c r="ANC170" s="150"/>
      <c r="AND170" s="150"/>
      <c r="ANE170" s="150"/>
      <c r="ANF170" s="150"/>
      <c r="ANG170" s="150"/>
      <c r="ANH170" s="150"/>
      <c r="ANI170" s="150"/>
      <c r="ANJ170" s="150"/>
      <c r="ANK170" s="150"/>
      <c r="ANL170" s="150"/>
      <c r="ANM170" s="150"/>
      <c r="ANN170" s="150"/>
      <c r="ANO170" s="150"/>
      <c r="ANP170" s="150"/>
      <c r="ANQ170" s="150"/>
      <c r="ANR170" s="150"/>
      <c r="ANS170" s="150"/>
      <c r="ANT170" s="150"/>
      <c r="ANU170" s="150"/>
      <c r="ANV170" s="150"/>
      <c r="ANW170" s="150"/>
      <c r="ANX170" s="150"/>
      <c r="ANY170" s="150"/>
      <c r="ANZ170" s="150"/>
      <c r="AOA170" s="150"/>
      <c r="AOB170" s="150"/>
      <c r="AOC170" s="150"/>
      <c r="AOD170" s="150"/>
      <c r="AOE170" s="150"/>
      <c r="AOF170" s="150"/>
      <c r="AOG170" s="150"/>
      <c r="AOH170" s="150"/>
      <c r="AOI170" s="150"/>
      <c r="AOJ170" s="150"/>
      <c r="AOK170" s="150"/>
      <c r="AOL170" s="150"/>
      <c r="AOM170" s="150"/>
      <c r="AON170" s="150"/>
      <c r="AOO170" s="150"/>
      <c r="AOP170" s="150"/>
      <c r="AOQ170" s="150"/>
      <c r="AOR170" s="150"/>
      <c r="AOS170" s="150"/>
      <c r="AOT170" s="150"/>
      <c r="AOU170" s="150"/>
      <c r="AOV170" s="150"/>
      <c r="AOW170" s="150"/>
      <c r="AOX170" s="150"/>
      <c r="AOY170" s="150"/>
      <c r="AOZ170" s="150"/>
      <c r="APA170" s="150"/>
      <c r="APB170" s="150"/>
      <c r="APC170" s="150"/>
      <c r="APD170" s="150"/>
      <c r="APE170" s="150"/>
      <c r="APF170" s="150"/>
      <c r="APG170" s="150"/>
      <c r="APH170" s="150"/>
      <c r="API170" s="150"/>
      <c r="APJ170" s="150"/>
      <c r="APK170" s="150"/>
      <c r="APL170" s="150"/>
      <c r="APM170" s="150"/>
      <c r="APN170" s="150"/>
      <c r="APO170" s="150"/>
      <c r="APP170" s="150"/>
      <c r="APQ170" s="150"/>
      <c r="APR170" s="150"/>
      <c r="APS170" s="150"/>
      <c r="APT170" s="150"/>
      <c r="APU170" s="150"/>
      <c r="APV170" s="150"/>
      <c r="APW170" s="150"/>
      <c r="APX170" s="150"/>
      <c r="APY170" s="150"/>
      <c r="APZ170" s="150"/>
      <c r="AQA170" s="150"/>
      <c r="AQB170" s="150"/>
      <c r="AQC170" s="150"/>
      <c r="AQD170" s="150"/>
      <c r="AQE170" s="150"/>
      <c r="AQF170" s="150"/>
      <c r="AQG170" s="150"/>
      <c r="AQH170" s="150"/>
      <c r="AQI170" s="150"/>
      <c r="AQJ170" s="150"/>
      <c r="AQK170" s="150"/>
      <c r="AQL170" s="150"/>
      <c r="AQM170" s="150"/>
      <c r="AQN170" s="150"/>
      <c r="AQO170" s="150"/>
      <c r="AQP170" s="150"/>
      <c r="AQQ170" s="150"/>
      <c r="AQR170" s="150"/>
      <c r="AQS170" s="150"/>
      <c r="AQT170" s="150"/>
      <c r="AQU170" s="150"/>
      <c r="AQV170" s="150"/>
      <c r="AQW170" s="150"/>
      <c r="AQX170" s="150"/>
      <c r="AQY170" s="150"/>
      <c r="AQZ170" s="150"/>
      <c r="ARA170" s="150"/>
      <c r="ARB170" s="150"/>
      <c r="ARC170" s="150"/>
      <c r="ARD170" s="150"/>
      <c r="ARE170" s="150"/>
      <c r="ARF170" s="150"/>
      <c r="ARG170" s="150"/>
      <c r="ARH170" s="150"/>
      <c r="ARI170" s="150"/>
      <c r="ARJ170" s="150"/>
      <c r="ARK170" s="150"/>
      <c r="ARL170" s="150"/>
      <c r="ARM170" s="150"/>
      <c r="ARN170" s="150"/>
      <c r="ARO170" s="150"/>
      <c r="ARP170" s="150"/>
      <c r="ARQ170" s="150"/>
      <c r="ARR170" s="150"/>
      <c r="ARS170" s="150"/>
      <c r="ART170" s="150"/>
      <c r="ARU170" s="150"/>
      <c r="ARV170" s="150"/>
      <c r="ARW170" s="150"/>
      <c r="ARX170" s="150"/>
      <c r="ARY170" s="150"/>
      <c r="ARZ170" s="150"/>
      <c r="ASA170" s="150"/>
      <c r="ASB170" s="150"/>
      <c r="ASC170" s="150"/>
      <c r="ASD170" s="150"/>
      <c r="ASE170" s="150"/>
      <c r="ASF170" s="150"/>
      <c r="ASG170" s="150"/>
      <c r="ASH170" s="150"/>
      <c r="ASI170" s="150"/>
      <c r="ASJ170" s="150"/>
      <c r="ASK170" s="150"/>
      <c r="ASL170" s="150"/>
      <c r="ASM170" s="150"/>
      <c r="ASN170" s="150"/>
      <c r="ASO170" s="150"/>
      <c r="ASP170" s="150"/>
      <c r="ASQ170" s="150"/>
      <c r="ASR170" s="150"/>
      <c r="ASS170" s="150"/>
      <c r="AST170" s="150"/>
      <c r="ASU170" s="150"/>
      <c r="ASV170" s="150"/>
      <c r="ASW170" s="150"/>
      <c r="ASX170" s="150"/>
      <c r="ASY170" s="150"/>
      <c r="ASZ170" s="150"/>
      <c r="ATA170" s="150"/>
      <c r="ATB170" s="150"/>
      <c r="ATC170" s="150"/>
      <c r="ATD170" s="150"/>
      <c r="ATE170" s="150"/>
      <c r="ATF170" s="150"/>
      <c r="ATG170" s="150"/>
      <c r="ATH170" s="150"/>
      <c r="ATI170" s="150"/>
      <c r="ATJ170" s="150"/>
      <c r="ATK170" s="150"/>
      <c r="ATL170" s="150"/>
      <c r="ATM170" s="150"/>
      <c r="ATN170" s="150"/>
      <c r="ATO170" s="150"/>
      <c r="ATP170" s="150"/>
      <c r="ATQ170" s="150"/>
      <c r="ATR170" s="150"/>
      <c r="ATS170" s="150"/>
      <c r="ATT170" s="150"/>
      <c r="ATU170" s="150"/>
      <c r="ATV170" s="150"/>
      <c r="ATW170" s="150"/>
      <c r="ATX170" s="150"/>
      <c r="ATY170" s="150"/>
      <c r="ATZ170" s="150"/>
      <c r="AUA170" s="150"/>
      <c r="AUB170" s="150"/>
      <c r="AUC170" s="150"/>
      <c r="AUD170" s="150"/>
      <c r="AUE170" s="150"/>
      <c r="AUF170" s="150"/>
      <c r="AUG170" s="150"/>
      <c r="AUH170" s="150"/>
      <c r="AUI170" s="150"/>
      <c r="AUJ170" s="150"/>
      <c r="AUK170" s="150"/>
      <c r="AUL170" s="150"/>
      <c r="AUM170" s="150"/>
      <c r="AUN170" s="150"/>
      <c r="AUO170" s="150"/>
      <c r="AUP170" s="150"/>
      <c r="AUQ170" s="150"/>
      <c r="AUR170" s="150"/>
      <c r="AUS170" s="150"/>
      <c r="AUT170" s="150"/>
      <c r="AUU170" s="150"/>
      <c r="AUV170" s="150"/>
      <c r="AUW170" s="150"/>
      <c r="AUX170" s="150"/>
      <c r="AUY170" s="150"/>
      <c r="AUZ170" s="150"/>
      <c r="AVA170" s="150"/>
      <c r="AVB170" s="150"/>
      <c r="AVC170" s="150"/>
      <c r="AVD170" s="150"/>
      <c r="AVE170" s="150"/>
      <c r="AVF170" s="150"/>
      <c r="AVG170" s="150"/>
      <c r="AVH170" s="150"/>
      <c r="AVI170" s="150"/>
      <c r="AVJ170" s="150"/>
      <c r="AVK170" s="150"/>
      <c r="AVL170" s="150"/>
      <c r="AVM170" s="150"/>
      <c r="AVN170" s="150"/>
      <c r="AVO170" s="150"/>
      <c r="AVP170" s="150"/>
      <c r="AVQ170" s="150"/>
      <c r="AVR170" s="150"/>
      <c r="AVS170" s="150"/>
      <c r="AVT170" s="150"/>
      <c r="AVU170" s="150"/>
      <c r="AVV170" s="150"/>
      <c r="AVW170" s="150"/>
      <c r="AVX170" s="150"/>
      <c r="AVY170" s="150"/>
      <c r="AVZ170" s="150"/>
      <c r="AWA170" s="150"/>
      <c r="AWB170" s="150"/>
      <c r="AWC170" s="150"/>
      <c r="AWD170" s="150"/>
      <c r="AWE170" s="150"/>
      <c r="AWF170" s="150"/>
      <c r="AWG170" s="150"/>
      <c r="AWH170" s="150"/>
      <c r="AWI170" s="150"/>
      <c r="AWJ170" s="150"/>
      <c r="AWK170" s="150"/>
      <c r="AWL170" s="150"/>
      <c r="AWM170" s="150"/>
      <c r="AWN170" s="150"/>
      <c r="AWO170" s="150"/>
      <c r="AWP170" s="150"/>
      <c r="AWQ170" s="150"/>
      <c r="AWR170" s="150"/>
      <c r="AWS170" s="150"/>
      <c r="AWT170" s="150"/>
      <c r="AWU170" s="150"/>
      <c r="AWV170" s="150"/>
      <c r="AWW170" s="150"/>
      <c r="AWX170" s="150"/>
      <c r="AWY170" s="150"/>
      <c r="AWZ170" s="150"/>
      <c r="AXA170" s="150"/>
      <c r="AXB170" s="150"/>
      <c r="AXC170" s="150"/>
      <c r="AXD170" s="150"/>
      <c r="AXE170" s="150"/>
      <c r="AXF170" s="150"/>
      <c r="AXG170" s="150"/>
      <c r="AXH170" s="150"/>
      <c r="AXI170" s="150"/>
      <c r="AXJ170" s="150"/>
      <c r="AXK170" s="150"/>
      <c r="AXL170" s="150"/>
      <c r="AXM170" s="150"/>
      <c r="AXN170" s="150"/>
      <c r="AXO170" s="150"/>
      <c r="AXP170" s="150"/>
      <c r="AXQ170" s="150"/>
      <c r="AXR170" s="150"/>
      <c r="AXS170" s="150"/>
      <c r="AXT170" s="150"/>
      <c r="AXU170" s="150"/>
      <c r="AXV170" s="150"/>
      <c r="AXW170" s="150"/>
      <c r="AXX170" s="150"/>
      <c r="AXY170" s="150"/>
      <c r="AXZ170" s="150"/>
      <c r="AYA170" s="150"/>
      <c r="AYB170" s="150"/>
      <c r="AYC170" s="150"/>
      <c r="AYD170" s="150"/>
      <c r="AYE170" s="150"/>
      <c r="AYF170" s="150"/>
      <c r="AYG170" s="150"/>
      <c r="AYH170" s="150"/>
      <c r="AYI170" s="150"/>
      <c r="AYJ170" s="150"/>
      <c r="AYK170" s="150"/>
      <c r="AYL170" s="150"/>
      <c r="AYM170" s="150"/>
      <c r="AYN170" s="150"/>
      <c r="AYO170" s="150"/>
      <c r="AYP170" s="150"/>
      <c r="AYQ170" s="150"/>
      <c r="AYR170" s="150"/>
      <c r="AYS170" s="150"/>
      <c r="AYT170" s="150"/>
      <c r="AYU170" s="150"/>
      <c r="AYV170" s="150"/>
      <c r="AYW170" s="150"/>
      <c r="AYX170" s="150"/>
      <c r="AYY170" s="150"/>
      <c r="AYZ170" s="150"/>
      <c r="AZA170" s="150"/>
      <c r="AZB170" s="150"/>
      <c r="AZC170" s="150"/>
      <c r="AZD170" s="150"/>
      <c r="AZE170" s="150"/>
      <c r="AZF170" s="150"/>
      <c r="AZG170" s="150"/>
      <c r="AZH170" s="150"/>
      <c r="AZI170" s="150"/>
      <c r="AZJ170" s="150"/>
      <c r="AZK170" s="150"/>
      <c r="AZL170" s="150"/>
      <c r="AZM170" s="150"/>
      <c r="AZN170" s="150"/>
      <c r="AZO170" s="150"/>
      <c r="AZP170" s="150"/>
      <c r="AZQ170" s="150"/>
      <c r="AZR170" s="150"/>
      <c r="AZS170" s="150"/>
      <c r="AZT170" s="150"/>
      <c r="AZU170" s="150"/>
      <c r="AZV170" s="150"/>
      <c r="AZW170" s="150"/>
      <c r="AZX170" s="150"/>
      <c r="AZY170" s="150"/>
      <c r="AZZ170" s="150"/>
      <c r="BAA170" s="150"/>
      <c r="BAB170" s="150"/>
      <c r="BAC170" s="150"/>
      <c r="BAD170" s="150"/>
      <c r="BAE170" s="150"/>
      <c r="BAF170" s="150"/>
      <c r="BAG170" s="150"/>
      <c r="BAH170" s="150"/>
      <c r="BAI170" s="150"/>
      <c r="BAJ170" s="150"/>
      <c r="BAK170" s="150"/>
      <c r="BAL170" s="150"/>
      <c r="BAM170" s="150"/>
      <c r="BAN170" s="150"/>
      <c r="BAO170" s="150"/>
      <c r="BAP170" s="150"/>
      <c r="BAQ170" s="150"/>
      <c r="BAR170" s="150"/>
      <c r="BAS170" s="150"/>
      <c r="BAT170" s="150"/>
      <c r="BAU170" s="150"/>
      <c r="BAV170" s="150"/>
      <c r="BAW170" s="150"/>
      <c r="BAX170" s="150"/>
      <c r="BAY170" s="150"/>
      <c r="BAZ170" s="150"/>
      <c r="BBA170" s="150"/>
      <c r="BBB170" s="150"/>
      <c r="BBC170" s="150"/>
      <c r="BBD170" s="150"/>
      <c r="BBE170" s="150"/>
      <c r="BBF170" s="150"/>
      <c r="BBG170" s="150"/>
      <c r="BBH170" s="150"/>
      <c r="BBI170" s="150"/>
      <c r="BBJ170" s="150"/>
      <c r="BBK170" s="150"/>
      <c r="BBL170" s="150"/>
      <c r="BBM170" s="150"/>
      <c r="BBN170" s="150"/>
      <c r="BBO170" s="150"/>
      <c r="BBP170" s="150"/>
      <c r="BBQ170" s="150"/>
      <c r="BBR170" s="150"/>
      <c r="BBS170" s="150"/>
      <c r="BBT170" s="150"/>
      <c r="BBU170" s="150"/>
      <c r="BBV170" s="150"/>
      <c r="BBW170" s="150"/>
      <c r="BBX170" s="150"/>
      <c r="BBY170" s="150"/>
      <c r="BBZ170" s="150"/>
      <c r="BCA170" s="150"/>
      <c r="BCB170" s="150"/>
      <c r="BCC170" s="150"/>
      <c r="BCD170" s="150"/>
      <c r="BCE170" s="150"/>
      <c r="BCF170" s="150"/>
      <c r="BCG170" s="150"/>
      <c r="BCH170" s="150"/>
      <c r="BCI170" s="150"/>
      <c r="BCJ170" s="150"/>
      <c r="BCK170" s="150"/>
      <c r="BCL170" s="150"/>
      <c r="BCM170" s="150"/>
      <c r="BCN170" s="150"/>
      <c r="BCO170" s="150"/>
      <c r="BCP170" s="150"/>
      <c r="BCQ170" s="150"/>
      <c r="BCR170" s="150"/>
      <c r="BCS170" s="150"/>
      <c r="BCT170" s="150"/>
      <c r="BCU170" s="150"/>
      <c r="BCV170" s="150"/>
      <c r="BCW170" s="150"/>
      <c r="BCX170" s="150"/>
      <c r="BCY170" s="150"/>
      <c r="BCZ170" s="150"/>
      <c r="BDA170" s="150"/>
      <c r="BDB170" s="150"/>
      <c r="BDC170" s="150"/>
      <c r="BDD170" s="150"/>
      <c r="BDE170" s="150"/>
      <c r="BDF170" s="150"/>
      <c r="BDG170" s="150"/>
      <c r="BDH170" s="150"/>
      <c r="BDI170" s="150"/>
      <c r="BDJ170" s="150"/>
      <c r="BDK170" s="150"/>
      <c r="BDL170" s="150"/>
      <c r="BDM170" s="150"/>
      <c r="BDN170" s="150"/>
      <c r="BDO170" s="150"/>
      <c r="BDP170" s="150"/>
      <c r="BDQ170" s="150"/>
      <c r="BDR170" s="150"/>
      <c r="BDS170" s="150"/>
      <c r="BDT170" s="150"/>
      <c r="BDU170" s="150"/>
      <c r="BDV170" s="150"/>
      <c r="BDW170" s="150"/>
      <c r="BDX170" s="150"/>
      <c r="BDY170" s="150"/>
      <c r="BDZ170" s="150"/>
      <c r="BEA170" s="150"/>
      <c r="BEB170" s="150"/>
      <c r="BEC170" s="150"/>
      <c r="BED170" s="150"/>
      <c r="BEE170" s="150"/>
      <c r="BEF170" s="150"/>
      <c r="BEG170" s="150"/>
      <c r="BEH170" s="150"/>
      <c r="BEI170" s="150"/>
      <c r="BEJ170" s="150"/>
      <c r="BEK170" s="150"/>
      <c r="BEL170" s="150"/>
      <c r="BEM170" s="150"/>
      <c r="BEN170" s="150"/>
      <c r="BEO170" s="150"/>
      <c r="BEP170" s="150"/>
      <c r="BEQ170" s="150"/>
      <c r="BER170" s="150"/>
      <c r="BES170" s="150"/>
      <c r="BET170" s="150"/>
      <c r="BEU170" s="150"/>
      <c r="BEV170" s="150"/>
      <c r="BEW170" s="150"/>
      <c r="BEX170" s="150"/>
      <c r="BEY170" s="150"/>
      <c r="BEZ170" s="150"/>
      <c r="BFA170" s="150"/>
      <c r="BFB170" s="150"/>
      <c r="BFC170" s="150"/>
      <c r="BFD170" s="150"/>
      <c r="BFE170" s="150"/>
      <c r="BFF170" s="150"/>
      <c r="BFG170" s="150"/>
      <c r="BFH170" s="150"/>
      <c r="BFI170" s="150"/>
      <c r="BFJ170" s="150"/>
      <c r="BFK170" s="150"/>
      <c r="BFL170" s="150"/>
      <c r="BFM170" s="150"/>
      <c r="BFN170" s="150"/>
      <c r="BFO170" s="150"/>
      <c r="BFP170" s="150"/>
      <c r="BFQ170" s="150"/>
      <c r="BFR170" s="150"/>
      <c r="BFS170" s="150"/>
      <c r="BFT170" s="150"/>
      <c r="BFU170" s="150"/>
      <c r="BFV170" s="150"/>
      <c r="BFW170" s="150"/>
      <c r="BFX170" s="150"/>
      <c r="BFY170" s="150"/>
      <c r="BFZ170" s="150"/>
      <c r="BGA170" s="150"/>
      <c r="BGB170" s="150"/>
      <c r="BGC170" s="150"/>
      <c r="BGD170" s="150"/>
      <c r="BGE170" s="150"/>
      <c r="BGF170" s="150"/>
      <c r="BGG170" s="150"/>
      <c r="BGH170" s="150"/>
      <c r="BGI170" s="150"/>
      <c r="BGJ170" s="150"/>
      <c r="BGK170" s="150"/>
      <c r="BGL170" s="150"/>
      <c r="BGM170" s="150"/>
      <c r="BGN170" s="150"/>
      <c r="BGO170" s="150"/>
      <c r="BGP170" s="150"/>
      <c r="BGQ170" s="150"/>
      <c r="BGR170" s="150"/>
      <c r="BGS170" s="150"/>
      <c r="BGT170" s="150"/>
      <c r="BGU170" s="150"/>
      <c r="BGV170" s="150"/>
      <c r="BGW170" s="150"/>
      <c r="BGX170" s="150"/>
      <c r="BGY170" s="150"/>
      <c r="BGZ170" s="150"/>
      <c r="BHA170" s="150"/>
      <c r="BHB170" s="150"/>
      <c r="BHC170" s="150"/>
      <c r="BHD170" s="150"/>
      <c r="BHE170" s="150"/>
      <c r="BHF170" s="150"/>
      <c r="BHG170" s="150"/>
      <c r="BHH170" s="150"/>
      <c r="BHI170" s="150"/>
      <c r="BHJ170" s="150"/>
      <c r="BHK170" s="150"/>
      <c r="BHL170" s="150"/>
      <c r="BHM170" s="150"/>
      <c r="BHN170" s="150"/>
      <c r="BHO170" s="150"/>
      <c r="BHP170" s="150"/>
      <c r="BHQ170" s="150"/>
      <c r="BHR170" s="150"/>
      <c r="BHS170" s="150"/>
      <c r="BHT170" s="150"/>
      <c r="BHU170" s="150"/>
      <c r="BHV170" s="150"/>
      <c r="BHW170" s="150"/>
      <c r="BHX170" s="150"/>
      <c r="BHY170" s="150"/>
      <c r="BHZ170" s="150"/>
      <c r="BIA170" s="150"/>
      <c r="BIB170" s="150"/>
      <c r="BIC170" s="150"/>
      <c r="BID170" s="150"/>
      <c r="BIE170" s="150"/>
      <c r="BIF170" s="150"/>
      <c r="BIG170" s="150"/>
      <c r="BIH170" s="150"/>
      <c r="BII170" s="150"/>
      <c r="BIJ170" s="150"/>
      <c r="BIK170" s="150"/>
      <c r="BIL170" s="150"/>
      <c r="BIM170" s="150"/>
      <c r="BIN170" s="150"/>
      <c r="BIO170" s="150"/>
      <c r="BIP170" s="150"/>
      <c r="BIQ170" s="150"/>
      <c r="BIR170" s="150"/>
      <c r="BIS170" s="150"/>
      <c r="BIT170" s="150"/>
      <c r="BIU170" s="150"/>
      <c r="BIV170" s="150"/>
      <c r="BIW170" s="150"/>
      <c r="BIX170" s="150"/>
      <c r="BIY170" s="150"/>
      <c r="BIZ170" s="150"/>
      <c r="BJA170" s="150"/>
      <c r="BJB170" s="150"/>
      <c r="BJC170" s="150"/>
      <c r="BJD170" s="150"/>
      <c r="BJE170" s="150"/>
      <c r="BJF170" s="150"/>
      <c r="BJG170" s="150"/>
      <c r="BJH170" s="150"/>
      <c r="BJI170" s="150"/>
      <c r="BJJ170" s="150"/>
      <c r="BJK170" s="150"/>
      <c r="BJL170" s="150"/>
      <c r="BJM170" s="150"/>
      <c r="BJN170" s="150"/>
      <c r="BJO170" s="150"/>
      <c r="BJP170" s="150"/>
      <c r="BJQ170" s="150"/>
      <c r="BJR170" s="150"/>
      <c r="BJS170" s="150"/>
      <c r="BJT170" s="150"/>
      <c r="BJU170" s="150"/>
      <c r="BJV170" s="150"/>
      <c r="BJW170" s="150"/>
      <c r="BJX170" s="150"/>
      <c r="BJY170" s="150"/>
      <c r="BJZ170" s="150"/>
      <c r="BKA170" s="150"/>
      <c r="BKB170" s="150"/>
      <c r="BKC170" s="150"/>
      <c r="BKD170" s="150"/>
      <c r="BKE170" s="150"/>
      <c r="BKF170" s="150"/>
      <c r="BKG170" s="150"/>
      <c r="BKH170" s="150"/>
      <c r="BKI170" s="150"/>
      <c r="BKJ170" s="150"/>
      <c r="BKK170" s="150"/>
      <c r="BKL170" s="150"/>
      <c r="BKM170" s="150"/>
      <c r="BKN170" s="150"/>
      <c r="BKO170" s="150"/>
      <c r="BKP170" s="150"/>
      <c r="BKQ170" s="150"/>
      <c r="BKR170" s="150"/>
      <c r="BKS170" s="150"/>
      <c r="BKT170" s="150"/>
      <c r="BKU170" s="150"/>
      <c r="BKV170" s="150"/>
      <c r="BKW170" s="150"/>
      <c r="BKX170" s="150"/>
      <c r="BKY170" s="150"/>
      <c r="BKZ170" s="150"/>
      <c r="BLA170" s="150"/>
      <c r="BLB170" s="150"/>
      <c r="BLC170" s="150"/>
      <c r="BLD170" s="150"/>
      <c r="BLE170" s="150"/>
      <c r="BLF170" s="150"/>
      <c r="BLG170" s="150"/>
      <c r="BLH170" s="150"/>
      <c r="BLI170" s="150"/>
      <c r="BLJ170" s="150"/>
      <c r="BLK170" s="150"/>
      <c r="BLL170" s="150"/>
      <c r="BLM170" s="150"/>
      <c r="BLN170" s="150"/>
      <c r="BLO170" s="150"/>
      <c r="BLP170" s="150"/>
      <c r="BLQ170" s="150"/>
      <c r="BLR170" s="150"/>
      <c r="BLS170" s="150"/>
      <c r="BLT170" s="150"/>
      <c r="BLU170" s="150"/>
      <c r="BLV170" s="150"/>
      <c r="BLW170" s="150"/>
      <c r="BLX170" s="150"/>
      <c r="BLY170" s="150"/>
      <c r="BLZ170" s="150"/>
      <c r="BMA170" s="150"/>
      <c r="BMB170" s="150"/>
      <c r="BMC170" s="150"/>
      <c r="BMD170" s="150"/>
      <c r="BME170" s="150"/>
      <c r="BMF170" s="150"/>
      <c r="BMG170" s="150"/>
      <c r="BMH170" s="150"/>
      <c r="BMI170" s="150"/>
      <c r="BMJ170" s="150"/>
      <c r="BMK170" s="150"/>
      <c r="BML170" s="150"/>
      <c r="BMM170" s="150"/>
      <c r="BMN170" s="150"/>
      <c r="BMO170" s="150"/>
      <c r="BMP170" s="150"/>
      <c r="BMQ170" s="150"/>
      <c r="BMR170" s="150"/>
      <c r="BMS170" s="150"/>
      <c r="BMT170" s="150"/>
      <c r="BMU170" s="150"/>
      <c r="BMV170" s="150"/>
      <c r="BMW170" s="150"/>
      <c r="BMX170" s="150"/>
      <c r="BMY170" s="150"/>
      <c r="BMZ170" s="150"/>
      <c r="BNA170" s="150"/>
      <c r="BNB170" s="150"/>
      <c r="BNC170" s="150"/>
      <c r="BND170" s="150"/>
      <c r="BNE170" s="150"/>
      <c r="BNF170" s="150"/>
      <c r="BNG170" s="150"/>
      <c r="BNH170" s="150"/>
      <c r="BNI170" s="150"/>
      <c r="BNJ170" s="150"/>
      <c r="BNK170" s="150"/>
      <c r="BNL170" s="150"/>
      <c r="BNM170" s="150"/>
      <c r="BNN170" s="150"/>
      <c r="BNO170" s="150"/>
      <c r="BNP170" s="150"/>
      <c r="BNQ170" s="150"/>
      <c r="BNR170" s="150"/>
      <c r="BNS170" s="150"/>
      <c r="BNT170" s="150"/>
      <c r="BNU170" s="150"/>
      <c r="BNV170" s="150"/>
      <c r="BNW170" s="150"/>
      <c r="BNX170" s="150"/>
      <c r="BNY170" s="150"/>
      <c r="BNZ170" s="150"/>
      <c r="BOA170" s="150"/>
      <c r="BOB170" s="150"/>
      <c r="BOC170" s="150"/>
      <c r="BOD170" s="150"/>
      <c r="BOE170" s="150"/>
      <c r="BOF170" s="150"/>
      <c r="BOG170" s="150"/>
      <c r="BOH170" s="150"/>
      <c r="BOI170" s="150"/>
      <c r="BOJ170" s="150"/>
      <c r="BOK170" s="150"/>
      <c r="BOL170" s="150"/>
      <c r="BOM170" s="150"/>
      <c r="BON170" s="150"/>
      <c r="BOO170" s="150"/>
      <c r="BOP170" s="150"/>
      <c r="BOQ170" s="150"/>
      <c r="BOR170" s="150"/>
      <c r="BOS170" s="150"/>
      <c r="BOT170" s="150"/>
      <c r="BOU170" s="150"/>
      <c r="BOV170" s="150"/>
      <c r="BOW170" s="150"/>
      <c r="BOX170" s="150"/>
      <c r="BOY170" s="150"/>
      <c r="BOZ170" s="150"/>
      <c r="BPA170" s="150"/>
      <c r="BPB170" s="150"/>
      <c r="BPC170" s="150"/>
      <c r="BPD170" s="150"/>
      <c r="BPE170" s="150"/>
      <c r="BPF170" s="150"/>
      <c r="BPG170" s="150"/>
      <c r="BPH170" s="150"/>
      <c r="BPI170" s="150"/>
      <c r="BPJ170" s="150"/>
      <c r="BPK170" s="150"/>
      <c r="BPL170" s="150"/>
      <c r="BPM170" s="150"/>
      <c r="BPN170" s="150"/>
      <c r="BPO170" s="150"/>
      <c r="BPP170" s="150"/>
      <c r="BPQ170" s="150"/>
      <c r="BPR170" s="150"/>
      <c r="BPS170" s="150"/>
      <c r="BPT170" s="150"/>
      <c r="BPU170" s="150"/>
      <c r="BPV170" s="150"/>
      <c r="BPW170" s="150"/>
      <c r="BPX170" s="150"/>
      <c r="BPY170" s="150"/>
      <c r="BPZ170" s="150"/>
      <c r="BQA170" s="150"/>
      <c r="BQB170" s="150"/>
      <c r="BQC170" s="150"/>
      <c r="BQD170" s="150"/>
      <c r="BQE170" s="150"/>
      <c r="BQF170" s="150"/>
      <c r="BQG170" s="150"/>
      <c r="BQH170" s="150"/>
      <c r="BQI170" s="150"/>
      <c r="BQJ170" s="150"/>
      <c r="BQK170" s="150"/>
      <c r="BQL170" s="150"/>
      <c r="BQM170" s="150"/>
      <c r="BQN170" s="150"/>
      <c r="BQO170" s="150"/>
      <c r="BQP170" s="150"/>
      <c r="BQQ170" s="150"/>
      <c r="BQR170" s="150"/>
      <c r="BQS170" s="150"/>
      <c r="BQT170" s="150"/>
      <c r="BQU170" s="150"/>
      <c r="BQV170" s="150"/>
      <c r="BQW170" s="150"/>
      <c r="BQX170" s="150"/>
      <c r="BQY170" s="150"/>
      <c r="BQZ170" s="150"/>
      <c r="BRA170" s="150"/>
      <c r="BRB170" s="150"/>
      <c r="BRC170" s="150"/>
      <c r="BRD170" s="150"/>
      <c r="BRE170" s="150"/>
      <c r="BRF170" s="150"/>
      <c r="BRG170" s="150"/>
      <c r="BRH170" s="150"/>
      <c r="BRI170" s="150"/>
      <c r="BRJ170" s="150"/>
      <c r="BRK170" s="150"/>
      <c r="BRL170" s="150"/>
      <c r="BRM170" s="150"/>
      <c r="BRN170" s="150"/>
      <c r="BRO170" s="150"/>
      <c r="BRP170" s="150"/>
      <c r="BRQ170" s="150"/>
      <c r="BRR170" s="150"/>
      <c r="BRS170" s="150"/>
      <c r="BRT170" s="150"/>
      <c r="BRU170" s="150"/>
      <c r="BRV170" s="150"/>
      <c r="BRW170" s="150"/>
      <c r="BRX170" s="150"/>
      <c r="BRY170" s="150"/>
      <c r="BRZ170" s="150"/>
      <c r="BSA170" s="150"/>
      <c r="BSB170" s="150"/>
      <c r="BSC170" s="150"/>
      <c r="BSD170" s="150"/>
      <c r="BSE170" s="150"/>
      <c r="BSF170" s="150"/>
      <c r="BSG170" s="150"/>
      <c r="BSH170" s="150"/>
      <c r="BSI170" s="150"/>
      <c r="BSJ170" s="150"/>
      <c r="BSK170" s="150"/>
      <c r="BSL170" s="150"/>
      <c r="BSM170" s="150"/>
      <c r="BSN170" s="150"/>
      <c r="BSO170" s="150"/>
      <c r="BSP170" s="150"/>
      <c r="BSQ170" s="150"/>
      <c r="BSR170" s="150"/>
      <c r="BSS170" s="150"/>
      <c r="BST170" s="150"/>
      <c r="BSU170" s="150"/>
      <c r="BSV170" s="150"/>
      <c r="BSW170" s="150"/>
      <c r="BSX170" s="150"/>
      <c r="BSY170" s="150"/>
      <c r="BSZ170" s="150"/>
      <c r="BTA170" s="150"/>
      <c r="BTB170" s="150"/>
      <c r="BTC170" s="150"/>
      <c r="BTD170" s="150"/>
      <c r="BTE170" s="150"/>
      <c r="BTF170" s="150"/>
      <c r="BTG170" s="150"/>
      <c r="BTH170" s="150"/>
      <c r="BTI170" s="150"/>
      <c r="BTJ170" s="150"/>
      <c r="BTK170" s="150"/>
      <c r="BTL170" s="150"/>
      <c r="BTM170" s="150"/>
      <c r="BTN170" s="150"/>
      <c r="BTO170" s="150"/>
      <c r="BTP170" s="150"/>
      <c r="BTQ170" s="150"/>
      <c r="BTR170" s="150"/>
      <c r="BTS170" s="150"/>
      <c r="BTT170" s="150"/>
      <c r="BTU170" s="150"/>
      <c r="BTV170" s="150"/>
      <c r="BTW170" s="150"/>
      <c r="BTX170" s="150"/>
      <c r="BTY170" s="150"/>
      <c r="BTZ170" s="150"/>
      <c r="BUA170" s="150"/>
      <c r="BUB170" s="150"/>
      <c r="BUC170" s="150"/>
      <c r="BUD170" s="150"/>
      <c r="BUE170" s="150"/>
      <c r="BUF170" s="150"/>
      <c r="BUG170" s="150"/>
      <c r="BUH170" s="150"/>
      <c r="BUI170" s="150"/>
      <c r="BUJ170" s="150"/>
      <c r="BUK170" s="150"/>
      <c r="BUL170" s="150"/>
      <c r="BUM170" s="150"/>
      <c r="BUN170" s="150"/>
      <c r="BUO170" s="150"/>
      <c r="BUP170" s="150"/>
      <c r="BUQ170" s="150"/>
      <c r="BUR170" s="150"/>
      <c r="BUS170" s="150"/>
      <c r="BUT170" s="150"/>
      <c r="BUU170" s="150"/>
      <c r="BUV170" s="150"/>
      <c r="BUW170" s="150"/>
      <c r="BUX170" s="150"/>
      <c r="BUY170" s="150"/>
      <c r="BUZ170" s="150"/>
      <c r="BVA170" s="150"/>
      <c r="BVB170" s="150"/>
      <c r="BVC170" s="150"/>
      <c r="BVD170" s="150"/>
      <c r="BVE170" s="150"/>
      <c r="BVF170" s="150"/>
      <c r="BVG170" s="150"/>
      <c r="BVH170" s="150"/>
      <c r="BVI170" s="150"/>
      <c r="BVJ170" s="150"/>
      <c r="BVK170" s="150"/>
      <c r="BVL170" s="150"/>
      <c r="BVM170" s="150"/>
      <c r="BVN170" s="150"/>
      <c r="BVO170" s="150"/>
      <c r="BVP170" s="150"/>
      <c r="BVQ170" s="150"/>
      <c r="BVR170" s="150"/>
      <c r="BVS170" s="150"/>
      <c r="BVT170" s="150"/>
      <c r="BVU170" s="150"/>
      <c r="BVV170" s="150"/>
      <c r="BVW170" s="150"/>
      <c r="BVX170" s="150"/>
      <c r="BVY170" s="150"/>
      <c r="BVZ170" s="150"/>
      <c r="BWA170" s="150"/>
      <c r="BWB170" s="150"/>
      <c r="BWC170" s="150"/>
      <c r="BWD170" s="150"/>
      <c r="BWE170" s="150"/>
      <c r="BWF170" s="150"/>
      <c r="BWG170" s="150"/>
      <c r="BWH170" s="150"/>
      <c r="BWI170" s="150"/>
      <c r="BWJ170" s="150"/>
      <c r="BWK170" s="150"/>
      <c r="BWL170" s="150"/>
      <c r="BWM170" s="150"/>
      <c r="BWN170" s="150"/>
      <c r="BWO170" s="150"/>
      <c r="BWP170" s="150"/>
      <c r="BWQ170" s="150"/>
      <c r="BWR170" s="150"/>
      <c r="BWS170" s="150"/>
      <c r="BWT170" s="150"/>
      <c r="BWU170" s="150"/>
      <c r="BWV170" s="150"/>
      <c r="BWW170" s="150"/>
      <c r="BWX170" s="150"/>
      <c r="BWY170" s="150"/>
      <c r="BWZ170" s="150"/>
      <c r="BXA170" s="150"/>
      <c r="BXB170" s="150"/>
      <c r="BXC170" s="150"/>
      <c r="BXD170" s="150"/>
      <c r="BXE170" s="150"/>
      <c r="BXF170" s="150"/>
      <c r="BXG170" s="150"/>
      <c r="BXH170" s="150"/>
      <c r="BXI170" s="150"/>
      <c r="BXJ170" s="150"/>
      <c r="BXK170" s="150"/>
      <c r="BXL170" s="150"/>
      <c r="BXM170" s="150"/>
      <c r="BXN170" s="150"/>
      <c r="BXO170" s="150"/>
      <c r="BXP170" s="150"/>
      <c r="BXQ170" s="150"/>
      <c r="BXR170" s="150"/>
      <c r="BXS170" s="150"/>
      <c r="BXT170" s="150"/>
      <c r="BXU170" s="150"/>
      <c r="BXV170" s="150"/>
      <c r="BXW170" s="150"/>
      <c r="BXX170" s="150"/>
      <c r="BXY170" s="150"/>
      <c r="BXZ170" s="150"/>
      <c r="BYA170" s="150"/>
      <c r="BYB170" s="150"/>
      <c r="BYC170" s="150"/>
      <c r="BYD170" s="150"/>
      <c r="BYE170" s="150"/>
      <c r="BYF170" s="150"/>
      <c r="BYG170" s="150"/>
      <c r="BYH170" s="150"/>
      <c r="BYI170" s="150"/>
      <c r="BYJ170" s="150"/>
      <c r="BYK170" s="150"/>
      <c r="BYL170" s="150"/>
      <c r="BYM170" s="150"/>
      <c r="BYN170" s="150"/>
      <c r="BYO170" s="150"/>
      <c r="BYP170" s="150"/>
      <c r="BYQ170" s="150"/>
      <c r="BYR170" s="150"/>
      <c r="BYS170" s="150"/>
      <c r="BYT170" s="150"/>
      <c r="BYU170" s="150"/>
      <c r="BYV170" s="150"/>
      <c r="BYW170" s="150"/>
      <c r="BYX170" s="150"/>
      <c r="BYY170" s="150"/>
      <c r="BYZ170" s="150"/>
      <c r="BZA170" s="150"/>
      <c r="BZB170" s="150"/>
      <c r="BZC170" s="150"/>
      <c r="BZD170" s="150"/>
      <c r="BZE170" s="150"/>
      <c r="BZF170" s="150"/>
      <c r="BZG170" s="150"/>
      <c r="BZH170" s="150"/>
      <c r="BZI170" s="150"/>
      <c r="BZJ170" s="150"/>
      <c r="BZK170" s="150"/>
      <c r="BZL170" s="150"/>
      <c r="BZM170" s="150"/>
      <c r="BZN170" s="150"/>
      <c r="BZO170" s="150"/>
      <c r="BZP170" s="150"/>
      <c r="BZQ170" s="150"/>
      <c r="BZR170" s="150"/>
      <c r="BZS170" s="150"/>
      <c r="BZT170" s="150"/>
      <c r="BZU170" s="150"/>
      <c r="BZV170" s="150"/>
      <c r="BZW170" s="150"/>
      <c r="BZX170" s="150"/>
      <c r="BZY170" s="150"/>
      <c r="BZZ170" s="150"/>
      <c r="CAA170" s="150"/>
      <c r="CAB170" s="150"/>
      <c r="CAC170" s="150"/>
      <c r="CAD170" s="150"/>
      <c r="CAE170" s="150"/>
      <c r="CAF170" s="150"/>
      <c r="CAG170" s="150"/>
      <c r="CAH170" s="150"/>
      <c r="CAI170" s="150"/>
      <c r="CAJ170" s="150"/>
      <c r="CAK170" s="150"/>
      <c r="CAL170" s="150"/>
      <c r="CAM170" s="150"/>
      <c r="CAN170" s="150"/>
      <c r="CAO170" s="150"/>
      <c r="CAP170" s="150"/>
      <c r="CAQ170" s="150"/>
      <c r="CAR170" s="150"/>
      <c r="CAS170" s="150"/>
      <c r="CAT170" s="150"/>
      <c r="CAU170" s="150"/>
      <c r="CAV170" s="150"/>
      <c r="CAW170" s="150"/>
      <c r="CAX170" s="150"/>
      <c r="CAY170" s="150"/>
      <c r="CAZ170" s="150"/>
      <c r="CBA170" s="150"/>
      <c r="CBB170" s="150"/>
      <c r="CBC170" s="150"/>
      <c r="CBD170" s="150"/>
      <c r="CBE170" s="150"/>
      <c r="CBF170" s="150"/>
      <c r="CBG170" s="150"/>
      <c r="CBH170" s="150"/>
      <c r="CBI170" s="150"/>
      <c r="CBJ170" s="150"/>
      <c r="CBK170" s="150"/>
      <c r="CBL170" s="150"/>
      <c r="CBM170" s="150"/>
      <c r="CBN170" s="150"/>
      <c r="CBO170" s="150"/>
      <c r="CBP170" s="150"/>
      <c r="CBQ170" s="150"/>
      <c r="CBR170" s="150"/>
      <c r="CBS170" s="150"/>
      <c r="CBT170" s="150"/>
      <c r="CBU170" s="150"/>
      <c r="CBV170" s="150"/>
      <c r="CBW170" s="150"/>
      <c r="CBX170" s="150"/>
      <c r="CBY170" s="150"/>
      <c r="CBZ170" s="150"/>
      <c r="CCA170" s="150"/>
      <c r="CCB170" s="150"/>
      <c r="CCC170" s="150"/>
      <c r="CCD170" s="150"/>
      <c r="CCE170" s="150"/>
      <c r="CCF170" s="150"/>
      <c r="CCG170" s="150"/>
      <c r="CCH170" s="150"/>
      <c r="CCI170" s="150"/>
      <c r="CCJ170" s="150"/>
      <c r="CCK170" s="150"/>
      <c r="CCL170" s="150"/>
      <c r="CCM170" s="150"/>
      <c r="CCN170" s="150"/>
      <c r="CCO170" s="150"/>
      <c r="CCP170" s="150"/>
      <c r="CCQ170" s="150"/>
      <c r="CCR170" s="150"/>
      <c r="CCS170" s="150"/>
      <c r="CCT170" s="150"/>
      <c r="CCU170" s="150"/>
      <c r="CCV170" s="150"/>
      <c r="CCW170" s="150"/>
      <c r="CCX170" s="150"/>
      <c r="CCY170" s="150"/>
      <c r="CCZ170" s="150"/>
      <c r="CDA170" s="150"/>
      <c r="CDB170" s="150"/>
      <c r="CDC170" s="150"/>
      <c r="CDD170" s="150"/>
      <c r="CDE170" s="150"/>
      <c r="CDF170" s="150"/>
      <c r="CDG170" s="150"/>
      <c r="CDH170" s="150"/>
      <c r="CDI170" s="150"/>
      <c r="CDJ170" s="150"/>
      <c r="CDK170" s="150"/>
      <c r="CDL170" s="150"/>
      <c r="CDM170" s="150"/>
      <c r="CDN170" s="150"/>
      <c r="CDO170" s="150"/>
      <c r="CDP170" s="150"/>
      <c r="CDQ170" s="150"/>
      <c r="CDR170" s="150"/>
      <c r="CDS170" s="150"/>
      <c r="CDT170" s="150"/>
      <c r="CDU170" s="150"/>
      <c r="CDV170" s="150"/>
      <c r="CDW170" s="150"/>
      <c r="CDX170" s="150"/>
      <c r="CDY170" s="150"/>
      <c r="CDZ170" s="150"/>
      <c r="CEA170" s="150"/>
      <c r="CEB170" s="150"/>
      <c r="CEC170" s="150"/>
      <c r="CED170" s="150"/>
      <c r="CEE170" s="150"/>
      <c r="CEF170" s="150"/>
      <c r="CEG170" s="150"/>
      <c r="CEH170" s="150"/>
      <c r="CEI170" s="150"/>
      <c r="CEJ170" s="150"/>
      <c r="CEK170" s="150"/>
      <c r="CEL170" s="150"/>
      <c r="CEM170" s="150"/>
      <c r="CEN170" s="150"/>
      <c r="CEO170" s="150"/>
      <c r="CEP170" s="150"/>
      <c r="CEQ170" s="150"/>
      <c r="CER170" s="150"/>
      <c r="CES170" s="150"/>
      <c r="CET170" s="150"/>
      <c r="CEU170" s="150"/>
      <c r="CEV170" s="150"/>
      <c r="CEW170" s="150"/>
      <c r="CEX170" s="150"/>
      <c r="CEY170" s="150"/>
      <c r="CEZ170" s="150"/>
      <c r="CFA170" s="150"/>
      <c r="CFB170" s="150"/>
      <c r="CFC170" s="150"/>
      <c r="CFD170" s="150"/>
      <c r="CFE170" s="150"/>
      <c r="CFF170" s="150"/>
      <c r="CFG170" s="150"/>
      <c r="CFH170" s="150"/>
      <c r="CFI170" s="150"/>
      <c r="CFJ170" s="150"/>
      <c r="CFK170" s="150"/>
      <c r="CFL170" s="150"/>
      <c r="CFM170" s="150"/>
      <c r="CFN170" s="150"/>
      <c r="CFO170" s="150"/>
      <c r="CFP170" s="150"/>
      <c r="CFQ170" s="150"/>
      <c r="CFR170" s="150"/>
      <c r="CFS170" s="150"/>
      <c r="CFT170" s="150"/>
      <c r="CFU170" s="150"/>
      <c r="CFV170" s="150"/>
      <c r="CFW170" s="150"/>
      <c r="CFX170" s="150"/>
      <c r="CFY170" s="150"/>
      <c r="CFZ170" s="150"/>
      <c r="CGA170" s="150"/>
      <c r="CGB170" s="150"/>
      <c r="CGC170" s="150"/>
      <c r="CGD170" s="150"/>
      <c r="CGE170" s="150"/>
      <c r="CGF170" s="150"/>
      <c r="CGG170" s="150"/>
      <c r="CGH170" s="150"/>
      <c r="CGI170" s="150"/>
      <c r="CGJ170" s="150"/>
      <c r="CGK170" s="150"/>
      <c r="CGL170" s="150"/>
      <c r="CGM170" s="150"/>
      <c r="CGN170" s="150"/>
      <c r="CGO170" s="150"/>
      <c r="CGP170" s="150"/>
      <c r="CGQ170" s="150"/>
      <c r="CGR170" s="150"/>
      <c r="CGS170" s="150"/>
      <c r="CGT170" s="150"/>
      <c r="CGU170" s="150"/>
      <c r="CGV170" s="150"/>
      <c r="CGW170" s="150"/>
      <c r="CGX170" s="150"/>
      <c r="CGY170" s="150"/>
      <c r="CGZ170" s="150"/>
      <c r="CHA170" s="150"/>
      <c r="CHB170" s="150"/>
      <c r="CHC170" s="150"/>
      <c r="CHD170" s="150"/>
      <c r="CHE170" s="150"/>
      <c r="CHF170" s="150"/>
      <c r="CHG170" s="150"/>
      <c r="CHH170" s="150"/>
      <c r="CHI170" s="150"/>
      <c r="CHJ170" s="150"/>
      <c r="CHK170" s="150"/>
      <c r="CHL170" s="150"/>
      <c r="CHM170" s="150"/>
      <c r="CHN170" s="150"/>
      <c r="CHO170" s="150"/>
      <c r="CHP170" s="150"/>
      <c r="CHQ170" s="150"/>
      <c r="CHR170" s="150"/>
      <c r="CHS170" s="150"/>
      <c r="CHT170" s="150"/>
      <c r="CHU170" s="150"/>
      <c r="CHV170" s="150"/>
      <c r="CHW170" s="150"/>
      <c r="CHX170" s="150"/>
      <c r="CHY170" s="150"/>
      <c r="CHZ170" s="150"/>
      <c r="CIA170" s="150"/>
      <c r="CIB170" s="150"/>
      <c r="CIC170" s="150"/>
      <c r="CID170" s="150"/>
      <c r="CIE170" s="150"/>
      <c r="CIF170" s="150"/>
      <c r="CIG170" s="150"/>
      <c r="CIH170" s="150"/>
      <c r="CII170" s="150"/>
      <c r="CIJ170" s="150"/>
      <c r="CIK170" s="150"/>
      <c r="CIL170" s="150"/>
      <c r="CIM170" s="150"/>
      <c r="CIN170" s="150"/>
      <c r="CIO170" s="150"/>
      <c r="CIP170" s="150"/>
      <c r="CIQ170" s="150"/>
      <c r="CIR170" s="150"/>
      <c r="CIS170" s="150"/>
      <c r="CIT170" s="150"/>
      <c r="CIU170" s="150"/>
      <c r="CIV170" s="150"/>
      <c r="CIW170" s="150"/>
      <c r="CIX170" s="150"/>
      <c r="CIY170" s="150"/>
      <c r="CIZ170" s="150"/>
      <c r="CJA170" s="150"/>
      <c r="CJB170" s="150"/>
      <c r="CJC170" s="150"/>
      <c r="CJD170" s="150"/>
      <c r="CJE170" s="150"/>
      <c r="CJF170" s="150"/>
      <c r="CJG170" s="150"/>
      <c r="CJH170" s="150"/>
      <c r="CJI170" s="150"/>
      <c r="CJJ170" s="150"/>
      <c r="CJK170" s="150"/>
      <c r="CJL170" s="150"/>
      <c r="CJM170" s="150"/>
      <c r="CJN170" s="150"/>
      <c r="CJO170" s="150"/>
      <c r="CJP170" s="150"/>
      <c r="CJQ170" s="150"/>
      <c r="CJR170" s="150"/>
      <c r="CJS170" s="150"/>
      <c r="CJT170" s="150"/>
      <c r="CJU170" s="150"/>
      <c r="CJV170" s="150"/>
      <c r="CJW170" s="150"/>
      <c r="CJX170" s="150"/>
      <c r="CJY170" s="150"/>
      <c r="CJZ170" s="150"/>
      <c r="CKA170" s="150"/>
      <c r="CKB170" s="150"/>
      <c r="CKC170" s="150"/>
      <c r="CKD170" s="150"/>
      <c r="CKE170" s="150"/>
      <c r="CKF170" s="150"/>
      <c r="CKG170" s="150"/>
      <c r="CKH170" s="150"/>
      <c r="CKI170" s="150"/>
      <c r="CKJ170" s="150"/>
      <c r="CKK170" s="150"/>
      <c r="CKL170" s="150"/>
      <c r="CKM170" s="150"/>
      <c r="CKN170" s="150"/>
      <c r="CKO170" s="150"/>
      <c r="CKP170" s="150"/>
      <c r="CKQ170" s="150"/>
      <c r="CKR170" s="150"/>
      <c r="CKS170" s="150"/>
      <c r="CKT170" s="150"/>
      <c r="CKU170" s="150"/>
      <c r="CKV170" s="150"/>
      <c r="CKW170" s="150"/>
      <c r="CKX170" s="150"/>
      <c r="CKY170" s="150"/>
      <c r="CKZ170" s="150"/>
      <c r="CLA170" s="150"/>
      <c r="CLB170" s="150"/>
      <c r="CLC170" s="150"/>
      <c r="CLD170" s="150"/>
      <c r="CLE170" s="150"/>
      <c r="CLF170" s="150"/>
      <c r="CLG170" s="150"/>
      <c r="CLH170" s="150"/>
      <c r="CLI170" s="150"/>
      <c r="CLJ170" s="150"/>
      <c r="CLK170" s="150"/>
      <c r="CLL170" s="150"/>
      <c r="CLM170" s="150"/>
      <c r="CLN170" s="150"/>
      <c r="CLO170" s="150"/>
      <c r="CLP170" s="150"/>
      <c r="CLQ170" s="150"/>
      <c r="CLR170" s="150"/>
      <c r="CLS170" s="150"/>
      <c r="CLT170" s="150"/>
      <c r="CLU170" s="150"/>
      <c r="CLV170" s="150"/>
      <c r="CLW170" s="150"/>
      <c r="CLX170" s="150"/>
      <c r="CLY170" s="150"/>
      <c r="CLZ170" s="150"/>
      <c r="CMA170" s="150"/>
      <c r="CMB170" s="150"/>
      <c r="CMC170" s="150"/>
      <c r="CMD170" s="150"/>
      <c r="CME170" s="150"/>
      <c r="CMF170" s="150"/>
      <c r="CMG170" s="150"/>
      <c r="CMH170" s="150"/>
      <c r="CMI170" s="150"/>
      <c r="CMJ170" s="150"/>
      <c r="CMK170" s="150"/>
      <c r="CML170" s="150"/>
      <c r="CMM170" s="150"/>
      <c r="CMN170" s="150"/>
      <c r="CMO170" s="150"/>
      <c r="CMP170" s="150"/>
      <c r="CMQ170" s="150"/>
      <c r="CMR170" s="150"/>
      <c r="CMS170" s="150"/>
      <c r="CMT170" s="150"/>
      <c r="CMU170" s="150"/>
      <c r="CMV170" s="150"/>
      <c r="CMW170" s="150"/>
      <c r="CMX170" s="150"/>
      <c r="CMY170" s="150"/>
      <c r="CMZ170" s="150"/>
      <c r="CNA170" s="150"/>
      <c r="CNB170" s="150"/>
      <c r="CNC170" s="150"/>
      <c r="CND170" s="150"/>
      <c r="CNE170" s="150"/>
      <c r="CNF170" s="150"/>
      <c r="CNG170" s="150"/>
      <c r="CNH170" s="150"/>
      <c r="CNI170" s="150"/>
      <c r="CNJ170" s="150"/>
      <c r="CNK170" s="150"/>
      <c r="CNL170" s="150"/>
      <c r="CNM170" s="150"/>
      <c r="CNN170" s="150"/>
      <c r="CNO170" s="150"/>
      <c r="CNP170" s="150"/>
      <c r="CNQ170" s="150"/>
      <c r="CNR170" s="150"/>
      <c r="CNS170" s="150"/>
      <c r="CNT170" s="150"/>
      <c r="CNU170" s="150"/>
      <c r="CNV170" s="150"/>
      <c r="CNW170" s="150"/>
      <c r="CNX170" s="150"/>
      <c r="CNY170" s="150"/>
      <c r="CNZ170" s="150"/>
      <c r="COA170" s="150"/>
      <c r="COB170" s="150"/>
      <c r="COC170" s="150"/>
      <c r="COD170" s="150"/>
      <c r="COE170" s="150"/>
      <c r="COF170" s="150"/>
      <c r="COG170" s="150"/>
      <c r="COH170" s="150"/>
      <c r="COI170" s="150"/>
      <c r="COJ170" s="150"/>
      <c r="COK170" s="150"/>
      <c r="COL170" s="150"/>
      <c r="COM170" s="150"/>
      <c r="CON170" s="150"/>
      <c r="COO170" s="150"/>
      <c r="COP170" s="150"/>
      <c r="COQ170" s="150"/>
      <c r="COR170" s="150"/>
      <c r="COS170" s="150"/>
      <c r="COT170" s="150"/>
      <c r="COU170" s="150"/>
      <c r="COV170" s="150"/>
      <c r="COW170" s="150"/>
      <c r="COX170" s="150"/>
      <c r="COY170" s="150"/>
      <c r="COZ170" s="150"/>
      <c r="CPA170" s="150"/>
      <c r="CPB170" s="150"/>
      <c r="CPC170" s="150"/>
      <c r="CPD170" s="150"/>
      <c r="CPE170" s="150"/>
      <c r="CPF170" s="150"/>
      <c r="CPG170" s="150"/>
      <c r="CPH170" s="150"/>
      <c r="CPI170" s="150"/>
      <c r="CPJ170" s="150"/>
      <c r="CPK170" s="150"/>
      <c r="CPL170" s="150"/>
      <c r="CPM170" s="150"/>
      <c r="CPN170" s="150"/>
      <c r="CPO170" s="150"/>
      <c r="CPP170" s="150"/>
      <c r="CPQ170" s="150"/>
      <c r="CPR170" s="150"/>
      <c r="CPS170" s="150"/>
      <c r="CPT170" s="150"/>
      <c r="CPU170" s="150"/>
      <c r="CPV170" s="150"/>
      <c r="CPW170" s="150"/>
      <c r="CPX170" s="150"/>
      <c r="CPY170" s="150"/>
      <c r="CPZ170" s="150"/>
      <c r="CQA170" s="150"/>
      <c r="CQB170" s="150"/>
      <c r="CQC170" s="150"/>
      <c r="CQD170" s="150"/>
      <c r="CQE170" s="150"/>
      <c r="CQF170" s="150"/>
      <c r="CQG170" s="150"/>
      <c r="CQH170" s="150"/>
      <c r="CQI170" s="150"/>
      <c r="CQJ170" s="150"/>
      <c r="CQK170" s="150"/>
      <c r="CQL170" s="150"/>
      <c r="CQM170" s="150"/>
      <c r="CQN170" s="150"/>
      <c r="CQO170" s="150"/>
      <c r="CQP170" s="150"/>
      <c r="CQQ170" s="150"/>
      <c r="CQR170" s="150"/>
      <c r="CQS170" s="150"/>
      <c r="CQT170" s="150"/>
      <c r="CQU170" s="150"/>
      <c r="CQV170" s="150"/>
      <c r="CQW170" s="150"/>
      <c r="CQX170" s="150"/>
      <c r="CQY170" s="150"/>
      <c r="CQZ170" s="150"/>
      <c r="CRA170" s="150"/>
      <c r="CRB170" s="150"/>
      <c r="CRC170" s="150"/>
      <c r="CRD170" s="150"/>
      <c r="CRE170" s="150"/>
      <c r="CRF170" s="150"/>
      <c r="CRG170" s="150"/>
      <c r="CRH170" s="150"/>
      <c r="CRI170" s="150"/>
      <c r="CRJ170" s="150"/>
      <c r="CRK170" s="150"/>
      <c r="CRL170" s="150"/>
      <c r="CRM170" s="150"/>
      <c r="CRN170" s="150"/>
      <c r="CRO170" s="150"/>
      <c r="CRP170" s="150"/>
      <c r="CRQ170" s="150"/>
      <c r="CRR170" s="150"/>
      <c r="CRS170" s="150"/>
      <c r="CRT170" s="150"/>
      <c r="CRU170" s="150"/>
      <c r="CRV170" s="150"/>
      <c r="CRW170" s="150"/>
      <c r="CRX170" s="150"/>
      <c r="CRY170" s="150"/>
      <c r="CRZ170" s="150"/>
      <c r="CSA170" s="150"/>
      <c r="CSB170" s="150"/>
      <c r="CSC170" s="150"/>
      <c r="CSD170" s="150"/>
      <c r="CSE170" s="150"/>
      <c r="CSF170" s="150"/>
      <c r="CSG170" s="150"/>
      <c r="CSH170" s="150"/>
      <c r="CSI170" s="150"/>
      <c r="CSJ170" s="150"/>
      <c r="CSK170" s="150"/>
      <c r="CSL170" s="150"/>
      <c r="CSM170" s="150"/>
      <c r="CSN170" s="150"/>
      <c r="CSO170" s="150"/>
      <c r="CSP170" s="150"/>
      <c r="CSQ170" s="150"/>
      <c r="CSR170" s="150"/>
      <c r="CSS170" s="150"/>
      <c r="CST170" s="150"/>
      <c r="CSU170" s="150"/>
      <c r="CSV170" s="150"/>
      <c r="CSW170" s="150"/>
      <c r="CSX170" s="150"/>
      <c r="CSY170" s="150"/>
      <c r="CSZ170" s="150"/>
      <c r="CTA170" s="150"/>
      <c r="CTB170" s="150"/>
      <c r="CTC170" s="150"/>
      <c r="CTD170" s="150"/>
      <c r="CTE170" s="150"/>
      <c r="CTF170" s="150"/>
      <c r="CTG170" s="150"/>
      <c r="CTH170" s="150"/>
      <c r="CTI170" s="150"/>
      <c r="CTJ170" s="150"/>
      <c r="CTK170" s="150"/>
      <c r="CTL170" s="150"/>
      <c r="CTM170" s="150"/>
      <c r="CTN170" s="150"/>
      <c r="CTO170" s="150"/>
      <c r="CTP170" s="150"/>
      <c r="CTQ170" s="150"/>
      <c r="CTR170" s="150"/>
      <c r="CTS170" s="150"/>
      <c r="CTT170" s="150"/>
      <c r="CTU170" s="150"/>
      <c r="CTV170" s="150"/>
      <c r="CTW170" s="150"/>
      <c r="CTX170" s="150"/>
      <c r="CTY170" s="150"/>
      <c r="CTZ170" s="150"/>
      <c r="CUA170" s="150"/>
      <c r="CUB170" s="150"/>
      <c r="CUC170" s="150"/>
      <c r="CUD170" s="150"/>
      <c r="CUE170" s="150"/>
      <c r="CUF170" s="150"/>
      <c r="CUG170" s="150"/>
      <c r="CUH170" s="150"/>
      <c r="CUI170" s="150"/>
      <c r="CUJ170" s="150"/>
      <c r="CUK170" s="150"/>
      <c r="CUL170" s="150"/>
      <c r="CUM170" s="150"/>
      <c r="CUN170" s="150"/>
      <c r="CUO170" s="150"/>
      <c r="CUP170" s="150"/>
      <c r="CUQ170" s="150"/>
      <c r="CUR170" s="150"/>
      <c r="CUS170" s="150"/>
      <c r="CUT170" s="150"/>
      <c r="CUU170" s="150"/>
      <c r="CUV170" s="150"/>
      <c r="CUW170" s="150"/>
      <c r="CUX170" s="150"/>
      <c r="CUY170" s="150"/>
      <c r="CUZ170" s="150"/>
      <c r="CVA170" s="150"/>
      <c r="CVB170" s="150"/>
      <c r="CVC170" s="150"/>
      <c r="CVD170" s="150"/>
      <c r="CVE170" s="150"/>
      <c r="CVF170" s="150"/>
      <c r="CVG170" s="150"/>
      <c r="CVH170" s="150"/>
      <c r="CVI170" s="150"/>
      <c r="CVJ170" s="150"/>
      <c r="CVK170" s="150"/>
      <c r="CVL170" s="150"/>
      <c r="CVM170" s="150"/>
      <c r="CVN170" s="150"/>
      <c r="CVO170" s="150"/>
      <c r="CVP170" s="150"/>
      <c r="CVQ170" s="150"/>
      <c r="CVR170" s="150"/>
      <c r="CVS170" s="150"/>
      <c r="CVT170" s="150"/>
      <c r="CVU170" s="150"/>
      <c r="CVV170" s="150"/>
      <c r="CVW170" s="150"/>
      <c r="CVX170" s="150"/>
      <c r="CVY170" s="150"/>
      <c r="CVZ170" s="150"/>
      <c r="CWA170" s="150"/>
      <c r="CWB170" s="150"/>
      <c r="CWC170" s="150"/>
      <c r="CWD170" s="150"/>
      <c r="CWE170" s="150"/>
      <c r="CWF170" s="150"/>
      <c r="CWG170" s="150"/>
      <c r="CWH170" s="150"/>
      <c r="CWI170" s="150"/>
      <c r="CWJ170" s="150"/>
      <c r="CWK170" s="150"/>
      <c r="CWL170" s="150"/>
      <c r="CWM170" s="150"/>
      <c r="CWN170" s="150"/>
      <c r="CWO170" s="150"/>
      <c r="CWP170" s="150"/>
      <c r="CWQ170" s="150"/>
      <c r="CWR170" s="150"/>
      <c r="CWS170" s="150"/>
      <c r="CWT170" s="150"/>
      <c r="CWU170" s="150"/>
      <c r="CWV170" s="150"/>
      <c r="CWW170" s="150"/>
      <c r="CWX170" s="150"/>
      <c r="CWY170" s="150"/>
      <c r="CWZ170" s="150"/>
      <c r="CXA170" s="150"/>
      <c r="CXB170" s="150"/>
      <c r="CXC170" s="150"/>
      <c r="CXD170" s="150"/>
      <c r="CXE170" s="150"/>
      <c r="CXF170" s="150"/>
      <c r="CXG170" s="150"/>
      <c r="CXH170" s="150"/>
      <c r="CXI170" s="150"/>
      <c r="CXJ170" s="150"/>
      <c r="CXK170" s="150"/>
      <c r="CXL170" s="150"/>
      <c r="CXM170" s="150"/>
      <c r="CXN170" s="150"/>
      <c r="CXO170" s="150"/>
      <c r="CXP170" s="150"/>
      <c r="CXQ170" s="150"/>
      <c r="CXR170" s="150"/>
      <c r="CXS170" s="150"/>
      <c r="CXT170" s="150"/>
      <c r="CXU170" s="150"/>
      <c r="CXV170" s="150"/>
      <c r="CXW170" s="150"/>
      <c r="CXX170" s="150"/>
      <c r="CXY170" s="150"/>
      <c r="CXZ170" s="150"/>
      <c r="CYA170" s="150"/>
      <c r="CYB170" s="150"/>
      <c r="CYC170" s="150"/>
      <c r="CYD170" s="150"/>
      <c r="CYE170" s="150"/>
      <c r="CYF170" s="150"/>
      <c r="CYG170" s="150"/>
      <c r="CYH170" s="150"/>
      <c r="CYI170" s="150"/>
      <c r="CYJ170" s="150"/>
      <c r="CYK170" s="150"/>
      <c r="CYL170" s="150"/>
      <c r="CYM170" s="150"/>
      <c r="CYN170" s="150"/>
      <c r="CYO170" s="150"/>
      <c r="CYP170" s="150"/>
      <c r="CYQ170" s="150"/>
      <c r="CYR170" s="150"/>
      <c r="CYS170" s="150"/>
      <c r="CYT170" s="150"/>
      <c r="CYU170" s="150"/>
      <c r="CYV170" s="150"/>
      <c r="CYW170" s="150"/>
      <c r="CYX170" s="150"/>
      <c r="CYY170" s="150"/>
      <c r="CYZ170" s="150"/>
      <c r="CZA170" s="150"/>
      <c r="CZB170" s="150"/>
      <c r="CZC170" s="150"/>
      <c r="CZD170" s="150"/>
      <c r="CZE170" s="150"/>
      <c r="CZF170" s="150"/>
      <c r="CZG170" s="150"/>
      <c r="CZH170" s="150"/>
      <c r="CZI170" s="150"/>
      <c r="CZJ170" s="150"/>
      <c r="CZK170" s="150"/>
      <c r="CZL170" s="150"/>
      <c r="CZM170" s="150"/>
      <c r="CZN170" s="150"/>
      <c r="CZO170" s="150"/>
      <c r="CZP170" s="150"/>
      <c r="CZQ170" s="150"/>
      <c r="CZR170" s="150"/>
      <c r="CZS170" s="150"/>
      <c r="CZT170" s="150"/>
      <c r="CZU170" s="150"/>
      <c r="CZV170" s="150"/>
      <c r="CZW170" s="150"/>
      <c r="CZX170" s="150"/>
      <c r="CZY170" s="150"/>
      <c r="CZZ170" s="150"/>
      <c r="DAA170" s="150"/>
      <c r="DAB170" s="150"/>
      <c r="DAC170" s="150"/>
      <c r="DAD170" s="150"/>
      <c r="DAE170" s="150"/>
      <c r="DAF170" s="150"/>
      <c r="DAG170" s="150"/>
      <c r="DAH170" s="150"/>
      <c r="DAI170" s="150"/>
      <c r="DAJ170" s="150"/>
      <c r="DAK170" s="150"/>
      <c r="DAL170" s="150"/>
      <c r="DAM170" s="150"/>
      <c r="DAN170" s="150"/>
      <c r="DAO170" s="150"/>
      <c r="DAP170" s="150"/>
      <c r="DAQ170" s="150"/>
      <c r="DAR170" s="150"/>
      <c r="DAS170" s="150"/>
      <c r="DAT170" s="150"/>
      <c r="DAU170" s="150"/>
      <c r="DAV170" s="150"/>
      <c r="DAW170" s="150"/>
      <c r="DAX170" s="150"/>
      <c r="DAY170" s="150"/>
      <c r="DAZ170" s="150"/>
      <c r="DBA170" s="150"/>
      <c r="DBB170" s="150"/>
      <c r="DBC170" s="150"/>
      <c r="DBD170" s="150"/>
      <c r="DBE170" s="150"/>
      <c r="DBF170" s="150"/>
      <c r="DBG170" s="150"/>
      <c r="DBH170" s="150"/>
      <c r="DBI170" s="150"/>
      <c r="DBJ170" s="150"/>
      <c r="DBK170" s="150"/>
      <c r="DBL170" s="150"/>
      <c r="DBM170" s="150"/>
      <c r="DBN170" s="150"/>
      <c r="DBO170" s="150"/>
      <c r="DBP170" s="150"/>
      <c r="DBQ170" s="150"/>
      <c r="DBR170" s="150"/>
      <c r="DBS170" s="150"/>
      <c r="DBT170" s="150"/>
      <c r="DBU170" s="150"/>
      <c r="DBV170" s="150"/>
      <c r="DBW170" s="150"/>
      <c r="DBX170" s="150"/>
      <c r="DBY170" s="150"/>
      <c r="DBZ170" s="150"/>
      <c r="DCA170" s="150"/>
      <c r="DCB170" s="150"/>
      <c r="DCC170" s="150"/>
      <c r="DCD170" s="150"/>
      <c r="DCE170" s="150"/>
      <c r="DCF170" s="150"/>
      <c r="DCG170" s="150"/>
      <c r="DCH170" s="150"/>
      <c r="DCI170" s="150"/>
      <c r="DCJ170" s="150"/>
      <c r="DCK170" s="150"/>
      <c r="DCL170" s="150"/>
      <c r="DCM170" s="150"/>
      <c r="DCN170" s="150"/>
      <c r="DCO170" s="150"/>
      <c r="DCP170" s="150"/>
      <c r="DCQ170" s="150"/>
      <c r="DCR170" s="150"/>
      <c r="DCS170" s="150"/>
      <c r="DCT170" s="150"/>
      <c r="DCU170" s="150"/>
      <c r="DCV170" s="150"/>
      <c r="DCW170" s="150"/>
      <c r="DCX170" s="150"/>
      <c r="DCY170" s="150"/>
      <c r="DCZ170" s="150"/>
      <c r="DDA170" s="150"/>
      <c r="DDB170" s="150"/>
      <c r="DDC170" s="150"/>
      <c r="DDD170" s="150"/>
      <c r="DDE170" s="150"/>
      <c r="DDF170" s="150"/>
      <c r="DDG170" s="150"/>
      <c r="DDH170" s="150"/>
      <c r="DDI170" s="150"/>
      <c r="DDJ170" s="150"/>
      <c r="DDK170" s="150"/>
      <c r="DDL170" s="150"/>
      <c r="DDM170" s="150"/>
      <c r="DDN170" s="150"/>
      <c r="DDO170" s="150"/>
      <c r="DDP170" s="150"/>
      <c r="DDQ170" s="150"/>
      <c r="DDR170" s="150"/>
      <c r="DDS170" s="150"/>
      <c r="DDT170" s="150"/>
      <c r="DDU170" s="150"/>
      <c r="DDV170" s="150"/>
      <c r="DDW170" s="150"/>
      <c r="DDX170" s="150"/>
      <c r="DDY170" s="150"/>
      <c r="DDZ170" s="150"/>
      <c r="DEA170" s="150"/>
      <c r="DEB170" s="150"/>
      <c r="DEC170" s="150"/>
      <c r="DED170" s="150"/>
      <c r="DEE170" s="150"/>
      <c r="DEF170" s="150"/>
      <c r="DEG170" s="150"/>
      <c r="DEH170" s="150"/>
      <c r="DEI170" s="150"/>
      <c r="DEJ170" s="150"/>
      <c r="DEK170" s="150"/>
      <c r="DEL170" s="150"/>
      <c r="DEM170" s="150"/>
      <c r="DEN170" s="150"/>
      <c r="DEO170" s="150"/>
      <c r="DEP170" s="150"/>
      <c r="DEQ170" s="150"/>
      <c r="DER170" s="150"/>
      <c r="DES170" s="150"/>
      <c r="DET170" s="150"/>
      <c r="DEU170" s="150"/>
      <c r="DEV170" s="150"/>
      <c r="DEW170" s="150"/>
      <c r="DEX170" s="150"/>
      <c r="DEY170" s="150"/>
      <c r="DEZ170" s="150"/>
      <c r="DFA170" s="150"/>
      <c r="DFB170" s="150"/>
      <c r="DFC170" s="150"/>
      <c r="DFD170" s="150"/>
      <c r="DFE170" s="150"/>
      <c r="DFF170" s="150"/>
      <c r="DFG170" s="150"/>
      <c r="DFH170" s="150"/>
      <c r="DFI170" s="150"/>
      <c r="DFJ170" s="150"/>
      <c r="DFK170" s="150"/>
      <c r="DFL170" s="150"/>
      <c r="DFM170" s="150"/>
      <c r="DFN170" s="150"/>
      <c r="DFO170" s="150"/>
      <c r="DFP170" s="150"/>
      <c r="DFQ170" s="150"/>
      <c r="DFR170" s="150"/>
      <c r="DFS170" s="150"/>
      <c r="DFT170" s="150"/>
      <c r="DFU170" s="150"/>
      <c r="DFV170" s="150"/>
      <c r="DFW170" s="150"/>
      <c r="DFX170" s="150"/>
      <c r="DFY170" s="150"/>
      <c r="DFZ170" s="150"/>
      <c r="DGA170" s="150"/>
      <c r="DGB170" s="150"/>
      <c r="DGC170" s="150"/>
      <c r="DGD170" s="150"/>
      <c r="DGE170" s="150"/>
      <c r="DGF170" s="150"/>
      <c r="DGG170" s="150"/>
      <c r="DGH170" s="150"/>
      <c r="DGI170" s="150"/>
      <c r="DGJ170" s="150"/>
      <c r="DGK170" s="150"/>
      <c r="DGL170" s="150"/>
      <c r="DGM170" s="150"/>
      <c r="DGN170" s="150"/>
      <c r="DGO170" s="150"/>
      <c r="DGP170" s="150"/>
      <c r="DGQ170" s="150"/>
      <c r="DGR170" s="150"/>
      <c r="DGS170" s="150"/>
      <c r="DGT170" s="150"/>
      <c r="DGU170" s="150"/>
      <c r="DGV170" s="150"/>
      <c r="DGW170" s="150"/>
      <c r="DGX170" s="150"/>
      <c r="DGY170" s="150"/>
      <c r="DGZ170" s="150"/>
      <c r="DHA170" s="150"/>
      <c r="DHB170" s="150"/>
      <c r="DHC170" s="150"/>
      <c r="DHD170" s="150"/>
      <c r="DHE170" s="150"/>
      <c r="DHF170" s="150"/>
      <c r="DHG170" s="150"/>
      <c r="DHH170" s="150"/>
      <c r="DHI170" s="150"/>
      <c r="DHJ170" s="150"/>
      <c r="DHK170" s="150"/>
      <c r="DHL170" s="150"/>
      <c r="DHM170" s="150"/>
      <c r="DHN170" s="150"/>
      <c r="DHO170" s="150"/>
      <c r="DHP170" s="150"/>
      <c r="DHQ170" s="150"/>
      <c r="DHR170" s="150"/>
      <c r="DHS170" s="150"/>
      <c r="DHT170" s="150"/>
      <c r="DHU170" s="150"/>
      <c r="DHV170" s="150"/>
      <c r="DHW170" s="150"/>
      <c r="DHX170" s="150"/>
      <c r="DHY170" s="150"/>
      <c r="DHZ170" s="150"/>
      <c r="DIA170" s="150"/>
      <c r="DIB170" s="150"/>
      <c r="DIC170" s="150"/>
      <c r="DID170" s="150"/>
      <c r="DIE170" s="150"/>
      <c r="DIF170" s="150"/>
      <c r="DIG170" s="150"/>
      <c r="DIH170" s="150"/>
      <c r="DII170" s="150"/>
      <c r="DIJ170" s="150"/>
      <c r="DIK170" s="150"/>
      <c r="DIL170" s="150"/>
      <c r="DIM170" s="150"/>
      <c r="DIN170" s="150"/>
      <c r="DIO170" s="150"/>
      <c r="DIP170" s="150"/>
      <c r="DIQ170" s="150"/>
      <c r="DIR170" s="150"/>
      <c r="DIS170" s="150"/>
      <c r="DIT170" s="150"/>
      <c r="DIU170" s="150"/>
      <c r="DIV170" s="150"/>
      <c r="DIW170" s="150"/>
      <c r="DIX170" s="150"/>
      <c r="DIY170" s="150"/>
      <c r="DIZ170" s="150"/>
      <c r="DJA170" s="150"/>
      <c r="DJB170" s="150"/>
      <c r="DJC170" s="150"/>
      <c r="DJD170" s="150"/>
      <c r="DJE170" s="150"/>
      <c r="DJF170" s="150"/>
      <c r="DJG170" s="150"/>
      <c r="DJH170" s="150"/>
      <c r="DJI170" s="150"/>
      <c r="DJJ170" s="150"/>
      <c r="DJK170" s="150"/>
      <c r="DJL170" s="150"/>
      <c r="DJM170" s="150"/>
      <c r="DJN170" s="150"/>
      <c r="DJO170" s="150"/>
      <c r="DJP170" s="150"/>
      <c r="DJQ170" s="150"/>
      <c r="DJR170" s="150"/>
      <c r="DJS170" s="150"/>
      <c r="DJT170" s="150"/>
      <c r="DJU170" s="150"/>
      <c r="DJV170" s="150"/>
      <c r="DJW170" s="150"/>
      <c r="DJX170" s="150"/>
      <c r="DJY170" s="150"/>
      <c r="DJZ170" s="150"/>
      <c r="DKA170" s="150"/>
      <c r="DKB170" s="150"/>
      <c r="DKC170" s="150"/>
      <c r="DKD170" s="150"/>
      <c r="DKE170" s="150"/>
      <c r="DKF170" s="150"/>
      <c r="DKG170" s="150"/>
      <c r="DKH170" s="150"/>
      <c r="DKI170" s="150"/>
      <c r="DKJ170" s="150"/>
      <c r="DKK170" s="150"/>
      <c r="DKL170" s="150"/>
      <c r="DKM170" s="150"/>
      <c r="DKN170" s="150"/>
      <c r="DKO170" s="150"/>
      <c r="DKP170" s="150"/>
      <c r="DKQ170" s="150"/>
      <c r="DKR170" s="150"/>
      <c r="DKS170" s="150"/>
      <c r="DKT170" s="150"/>
      <c r="DKU170" s="150"/>
      <c r="DKV170" s="150"/>
      <c r="DKW170" s="150"/>
      <c r="DKX170" s="150"/>
      <c r="DKY170" s="150"/>
      <c r="DKZ170" s="150"/>
      <c r="DLA170" s="150"/>
      <c r="DLB170" s="150"/>
      <c r="DLC170" s="150"/>
      <c r="DLD170" s="150"/>
      <c r="DLE170" s="150"/>
      <c r="DLF170" s="150"/>
      <c r="DLG170" s="150"/>
      <c r="DLH170" s="150"/>
      <c r="DLI170" s="150"/>
      <c r="DLJ170" s="150"/>
      <c r="DLK170" s="150"/>
      <c r="DLL170" s="150"/>
      <c r="DLM170" s="150"/>
      <c r="DLN170" s="150"/>
      <c r="DLO170" s="150"/>
      <c r="DLP170" s="150"/>
      <c r="DLQ170" s="150"/>
      <c r="DLR170" s="150"/>
      <c r="DLS170" s="150"/>
      <c r="DLT170" s="150"/>
      <c r="DLU170" s="150"/>
      <c r="DLV170" s="150"/>
      <c r="DLW170" s="150"/>
      <c r="DLX170" s="150"/>
      <c r="DLY170" s="150"/>
      <c r="DLZ170" s="150"/>
      <c r="DMA170" s="150"/>
      <c r="DMB170" s="150"/>
      <c r="DMC170" s="150"/>
      <c r="DMD170" s="150"/>
      <c r="DME170" s="150"/>
      <c r="DMF170" s="150"/>
      <c r="DMG170" s="150"/>
      <c r="DMH170" s="150"/>
      <c r="DMI170" s="150"/>
      <c r="DMJ170" s="150"/>
      <c r="DMK170" s="150"/>
      <c r="DML170" s="150"/>
      <c r="DMM170" s="150"/>
      <c r="DMN170" s="150"/>
      <c r="DMO170" s="150"/>
      <c r="DMP170" s="150"/>
      <c r="DMQ170" s="150"/>
      <c r="DMR170" s="150"/>
      <c r="DMS170" s="150"/>
      <c r="DMT170" s="150"/>
      <c r="DMU170" s="150"/>
      <c r="DMV170" s="150"/>
      <c r="DMW170" s="150"/>
      <c r="DMX170" s="150"/>
      <c r="DMY170" s="150"/>
      <c r="DMZ170" s="150"/>
      <c r="DNA170" s="150"/>
      <c r="DNB170" s="150"/>
      <c r="DNC170" s="150"/>
      <c r="DND170" s="150"/>
      <c r="DNE170" s="150"/>
      <c r="DNF170" s="150"/>
      <c r="DNG170" s="150"/>
      <c r="DNH170" s="150"/>
      <c r="DNI170" s="150"/>
      <c r="DNJ170" s="150"/>
      <c r="DNK170" s="150"/>
      <c r="DNL170" s="150"/>
      <c r="DNM170" s="150"/>
      <c r="DNN170" s="150"/>
      <c r="DNO170" s="150"/>
      <c r="DNP170" s="150"/>
      <c r="DNQ170" s="150"/>
      <c r="DNR170" s="150"/>
      <c r="DNS170" s="150"/>
      <c r="DNT170" s="150"/>
      <c r="DNU170" s="150"/>
      <c r="DNV170" s="150"/>
      <c r="DNW170" s="150"/>
      <c r="DNX170" s="150"/>
      <c r="DNY170" s="150"/>
      <c r="DNZ170" s="150"/>
      <c r="DOA170" s="150"/>
      <c r="DOB170" s="150"/>
      <c r="DOC170" s="150"/>
      <c r="DOD170" s="150"/>
      <c r="DOE170" s="150"/>
      <c r="DOF170" s="150"/>
      <c r="DOG170" s="150"/>
      <c r="DOH170" s="150"/>
      <c r="DOI170" s="150"/>
      <c r="DOJ170" s="150"/>
      <c r="DOK170" s="150"/>
      <c r="DOL170" s="150"/>
      <c r="DOM170" s="150"/>
      <c r="DON170" s="150"/>
      <c r="DOO170" s="150"/>
      <c r="DOP170" s="150"/>
      <c r="DOQ170" s="150"/>
      <c r="DOR170" s="150"/>
      <c r="DOS170" s="150"/>
      <c r="DOT170" s="150"/>
      <c r="DOU170" s="150"/>
      <c r="DOV170" s="150"/>
      <c r="DOW170" s="150"/>
      <c r="DOX170" s="150"/>
      <c r="DOY170" s="150"/>
      <c r="DOZ170" s="150"/>
      <c r="DPA170" s="150"/>
      <c r="DPB170" s="150"/>
      <c r="DPC170" s="150"/>
      <c r="DPD170" s="150"/>
      <c r="DPE170" s="150"/>
      <c r="DPF170" s="150"/>
      <c r="DPG170" s="150"/>
      <c r="DPH170" s="150"/>
      <c r="DPI170" s="150"/>
      <c r="DPJ170" s="150"/>
      <c r="DPK170" s="150"/>
      <c r="DPL170" s="150"/>
      <c r="DPM170" s="150"/>
      <c r="DPN170" s="150"/>
      <c r="DPO170" s="150"/>
      <c r="DPP170" s="150"/>
      <c r="DPQ170" s="150"/>
      <c r="DPR170" s="150"/>
      <c r="DPS170" s="150"/>
      <c r="DPT170" s="150"/>
      <c r="DPU170" s="150"/>
      <c r="DPV170" s="150"/>
      <c r="DPW170" s="150"/>
      <c r="DPX170" s="150"/>
      <c r="DPY170" s="150"/>
      <c r="DPZ170" s="150"/>
      <c r="DQA170" s="150"/>
      <c r="DQB170" s="150"/>
      <c r="DQC170" s="150"/>
      <c r="DQD170" s="150"/>
      <c r="DQE170" s="150"/>
      <c r="DQF170" s="150"/>
      <c r="DQG170" s="150"/>
      <c r="DQH170" s="150"/>
      <c r="DQI170" s="150"/>
      <c r="DQJ170" s="150"/>
      <c r="DQK170" s="150"/>
      <c r="DQL170" s="150"/>
      <c r="DQM170" s="150"/>
      <c r="DQN170" s="150"/>
      <c r="DQO170" s="150"/>
      <c r="DQP170" s="150"/>
      <c r="DQQ170" s="150"/>
      <c r="DQR170" s="150"/>
      <c r="DQS170" s="150"/>
      <c r="DQT170" s="150"/>
      <c r="DQU170" s="150"/>
      <c r="DQV170" s="150"/>
      <c r="DQW170" s="150"/>
      <c r="DQX170" s="150"/>
      <c r="DQY170" s="150"/>
      <c r="DQZ170" s="150"/>
      <c r="DRA170" s="150"/>
      <c r="DRB170" s="150"/>
      <c r="DRC170" s="150"/>
      <c r="DRD170" s="150"/>
      <c r="DRE170" s="150"/>
      <c r="DRF170" s="150"/>
      <c r="DRG170" s="150"/>
      <c r="DRH170" s="150"/>
      <c r="DRI170" s="150"/>
      <c r="DRJ170" s="150"/>
      <c r="DRK170" s="150"/>
      <c r="DRL170" s="150"/>
      <c r="DRM170" s="150"/>
      <c r="DRN170" s="150"/>
      <c r="DRO170" s="150"/>
      <c r="DRP170" s="150"/>
      <c r="DRQ170" s="150"/>
      <c r="DRR170" s="150"/>
      <c r="DRS170" s="150"/>
      <c r="DRT170" s="150"/>
      <c r="DRU170" s="150"/>
      <c r="DRV170" s="150"/>
      <c r="DRW170" s="150"/>
      <c r="DRX170" s="150"/>
      <c r="DRY170" s="150"/>
      <c r="DRZ170" s="150"/>
      <c r="DSA170" s="150"/>
      <c r="DSB170" s="150"/>
      <c r="DSC170" s="150"/>
      <c r="DSD170" s="150"/>
      <c r="DSE170" s="150"/>
      <c r="DSF170" s="150"/>
      <c r="DSG170" s="150"/>
      <c r="DSH170" s="150"/>
      <c r="DSI170" s="150"/>
      <c r="DSJ170" s="150"/>
      <c r="DSK170" s="150"/>
      <c r="DSL170" s="150"/>
      <c r="DSM170" s="150"/>
      <c r="DSN170" s="150"/>
      <c r="DSO170" s="150"/>
      <c r="DSP170" s="150"/>
      <c r="DSQ170" s="150"/>
      <c r="DSR170" s="150"/>
      <c r="DSS170" s="150"/>
      <c r="DST170" s="150"/>
      <c r="DSU170" s="150"/>
      <c r="DSV170" s="150"/>
      <c r="DSW170" s="150"/>
      <c r="DSX170" s="150"/>
      <c r="DSY170" s="150"/>
      <c r="DSZ170" s="150"/>
      <c r="DTA170" s="150"/>
      <c r="DTB170" s="150"/>
      <c r="DTC170" s="150"/>
      <c r="DTD170" s="150"/>
      <c r="DTE170" s="150"/>
      <c r="DTF170" s="150"/>
      <c r="DTG170" s="150"/>
      <c r="DTH170" s="150"/>
      <c r="DTI170" s="150"/>
      <c r="DTJ170" s="150"/>
      <c r="DTK170" s="150"/>
      <c r="DTL170" s="150"/>
      <c r="DTM170" s="150"/>
      <c r="DTN170" s="150"/>
      <c r="DTO170" s="150"/>
      <c r="DTP170" s="150"/>
      <c r="DTQ170" s="150"/>
      <c r="DTR170" s="150"/>
      <c r="DTS170" s="150"/>
      <c r="DTT170" s="150"/>
      <c r="DTU170" s="150"/>
      <c r="DTV170" s="150"/>
      <c r="DTW170" s="150"/>
      <c r="DTX170" s="150"/>
      <c r="DTY170" s="150"/>
      <c r="DTZ170" s="150"/>
      <c r="DUA170" s="150"/>
      <c r="DUB170" s="150"/>
      <c r="DUC170" s="150"/>
      <c r="DUD170" s="150"/>
      <c r="DUE170" s="150"/>
      <c r="DUF170" s="150"/>
      <c r="DUG170" s="150"/>
      <c r="DUH170" s="150"/>
      <c r="DUI170" s="150"/>
      <c r="DUJ170" s="150"/>
      <c r="DUK170" s="150"/>
      <c r="DUL170" s="150"/>
      <c r="DUM170" s="150"/>
      <c r="DUN170" s="150"/>
      <c r="DUO170" s="150"/>
      <c r="DUP170" s="150"/>
      <c r="DUQ170" s="150"/>
      <c r="DUR170" s="150"/>
      <c r="DUS170" s="150"/>
      <c r="DUT170" s="150"/>
      <c r="DUU170" s="150"/>
      <c r="DUV170" s="150"/>
      <c r="DUW170" s="150"/>
      <c r="DUX170" s="150"/>
      <c r="DUY170" s="150"/>
      <c r="DUZ170" s="150"/>
      <c r="DVA170" s="150"/>
      <c r="DVB170" s="150"/>
      <c r="DVC170" s="150"/>
      <c r="DVD170" s="150"/>
      <c r="DVE170" s="150"/>
      <c r="DVF170" s="150"/>
      <c r="DVG170" s="150"/>
      <c r="DVH170" s="150"/>
      <c r="DVI170" s="150"/>
      <c r="DVJ170" s="150"/>
      <c r="DVK170" s="150"/>
      <c r="DVL170" s="150"/>
      <c r="DVM170" s="150"/>
      <c r="DVN170" s="150"/>
      <c r="DVO170" s="150"/>
      <c r="DVP170" s="150"/>
      <c r="DVQ170" s="150"/>
      <c r="DVR170" s="150"/>
      <c r="DVS170" s="150"/>
      <c r="DVT170" s="150"/>
      <c r="DVU170" s="150"/>
      <c r="DVV170" s="150"/>
      <c r="DVW170" s="150"/>
      <c r="DVX170" s="150"/>
      <c r="DVY170" s="150"/>
      <c r="DVZ170" s="150"/>
      <c r="DWA170" s="150"/>
      <c r="DWB170" s="150"/>
      <c r="DWC170" s="150"/>
      <c r="DWD170" s="150"/>
      <c r="DWE170" s="150"/>
      <c r="DWF170" s="150"/>
      <c r="DWG170" s="150"/>
      <c r="DWH170" s="150"/>
      <c r="DWI170" s="150"/>
      <c r="DWJ170" s="150"/>
      <c r="DWK170" s="150"/>
      <c r="DWL170" s="150"/>
      <c r="DWM170" s="150"/>
      <c r="DWN170" s="150"/>
      <c r="DWO170" s="150"/>
      <c r="DWP170" s="150"/>
      <c r="DWQ170" s="150"/>
      <c r="DWR170" s="150"/>
      <c r="DWS170" s="150"/>
      <c r="DWT170" s="150"/>
      <c r="DWU170" s="150"/>
      <c r="DWV170" s="150"/>
      <c r="DWW170" s="150"/>
      <c r="DWX170" s="150"/>
      <c r="DWY170" s="150"/>
      <c r="DWZ170" s="150"/>
      <c r="DXA170" s="150"/>
      <c r="DXB170" s="150"/>
      <c r="DXC170" s="150"/>
      <c r="DXD170" s="150"/>
      <c r="DXE170" s="150"/>
      <c r="DXF170" s="150"/>
      <c r="DXG170" s="150"/>
      <c r="DXH170" s="150"/>
      <c r="DXI170" s="150"/>
      <c r="DXJ170" s="150"/>
      <c r="DXK170" s="150"/>
      <c r="DXL170" s="150"/>
      <c r="DXM170" s="150"/>
      <c r="DXN170" s="150"/>
      <c r="DXO170" s="150"/>
      <c r="DXP170" s="150"/>
      <c r="DXQ170" s="150"/>
      <c r="DXR170" s="150"/>
      <c r="DXS170" s="150"/>
      <c r="DXT170" s="150"/>
      <c r="DXU170" s="150"/>
      <c r="DXV170" s="150"/>
      <c r="DXW170" s="150"/>
      <c r="DXX170" s="150"/>
      <c r="DXY170" s="150"/>
      <c r="DXZ170" s="150"/>
      <c r="DYA170" s="150"/>
      <c r="DYB170" s="150"/>
      <c r="DYC170" s="150"/>
      <c r="DYD170" s="150"/>
      <c r="DYE170" s="150"/>
      <c r="DYF170" s="150"/>
      <c r="DYG170" s="150"/>
      <c r="DYH170" s="150"/>
      <c r="DYI170" s="150"/>
      <c r="DYJ170" s="150"/>
      <c r="DYK170" s="150"/>
      <c r="DYL170" s="150"/>
      <c r="DYM170" s="150"/>
      <c r="DYN170" s="150"/>
      <c r="DYO170" s="150"/>
      <c r="DYP170" s="150"/>
      <c r="DYQ170" s="150"/>
      <c r="DYR170" s="150"/>
      <c r="DYS170" s="150"/>
      <c r="DYT170" s="150"/>
      <c r="DYU170" s="150"/>
      <c r="DYV170" s="150"/>
      <c r="DYW170" s="150"/>
      <c r="DYX170" s="150"/>
      <c r="DYY170" s="150"/>
      <c r="DYZ170" s="150"/>
      <c r="DZA170" s="150"/>
      <c r="DZB170" s="150"/>
      <c r="DZC170" s="150"/>
      <c r="DZD170" s="150"/>
      <c r="DZE170" s="150"/>
      <c r="DZF170" s="150"/>
      <c r="DZG170" s="150"/>
      <c r="DZH170" s="150"/>
      <c r="DZI170" s="150"/>
      <c r="DZJ170" s="150"/>
      <c r="DZK170" s="150"/>
      <c r="DZL170" s="150"/>
      <c r="DZM170" s="150"/>
      <c r="DZN170" s="150"/>
      <c r="DZO170" s="150"/>
      <c r="DZP170" s="150"/>
      <c r="DZQ170" s="150"/>
      <c r="DZR170" s="150"/>
      <c r="DZS170" s="150"/>
      <c r="DZT170" s="150"/>
      <c r="DZU170" s="150"/>
      <c r="DZV170" s="150"/>
      <c r="DZW170" s="150"/>
      <c r="DZX170" s="150"/>
      <c r="DZY170" s="150"/>
      <c r="DZZ170" s="150"/>
      <c r="EAA170" s="150"/>
      <c r="EAB170" s="150"/>
      <c r="EAC170" s="150"/>
      <c r="EAD170" s="150"/>
      <c r="EAE170" s="150"/>
      <c r="EAF170" s="150"/>
      <c r="EAG170" s="150"/>
      <c r="EAH170" s="150"/>
      <c r="EAI170" s="150"/>
      <c r="EAJ170" s="150"/>
      <c r="EAK170" s="150"/>
      <c r="EAL170" s="150"/>
      <c r="EAM170" s="150"/>
      <c r="EAN170" s="150"/>
      <c r="EAO170" s="150"/>
      <c r="EAP170" s="150"/>
      <c r="EAQ170" s="150"/>
      <c r="EAR170" s="150"/>
      <c r="EAS170" s="150"/>
      <c r="EAT170" s="150"/>
      <c r="EAU170" s="150"/>
      <c r="EAV170" s="150"/>
      <c r="EAW170" s="150"/>
      <c r="EAX170" s="150"/>
      <c r="EAY170" s="150"/>
      <c r="EAZ170" s="150"/>
      <c r="EBA170" s="150"/>
      <c r="EBB170" s="150"/>
      <c r="EBC170" s="150"/>
      <c r="EBD170" s="150"/>
      <c r="EBE170" s="150"/>
      <c r="EBF170" s="150"/>
      <c r="EBG170" s="150"/>
      <c r="EBH170" s="150"/>
      <c r="EBI170" s="150"/>
      <c r="EBJ170" s="150"/>
      <c r="EBK170" s="150"/>
      <c r="EBL170" s="150"/>
      <c r="EBM170" s="150"/>
      <c r="EBN170" s="150"/>
      <c r="EBO170" s="150"/>
      <c r="EBP170" s="150"/>
      <c r="EBQ170" s="150"/>
      <c r="EBR170" s="150"/>
      <c r="EBS170" s="150"/>
      <c r="EBT170" s="150"/>
      <c r="EBU170" s="150"/>
      <c r="EBV170" s="150"/>
      <c r="EBW170" s="150"/>
      <c r="EBX170" s="150"/>
      <c r="EBY170" s="150"/>
      <c r="EBZ170" s="150"/>
      <c r="ECA170" s="150"/>
      <c r="ECB170" s="150"/>
      <c r="ECC170" s="150"/>
      <c r="ECD170" s="150"/>
      <c r="ECE170" s="150"/>
      <c r="ECF170" s="150"/>
      <c r="ECG170" s="150"/>
      <c r="ECH170" s="150"/>
      <c r="ECI170" s="150"/>
      <c r="ECJ170" s="150"/>
      <c r="ECK170" s="150"/>
      <c r="ECL170" s="150"/>
      <c r="ECM170" s="150"/>
      <c r="ECN170" s="150"/>
      <c r="ECO170" s="150"/>
      <c r="ECP170" s="150"/>
      <c r="ECQ170" s="150"/>
      <c r="ECR170" s="150"/>
      <c r="ECS170" s="150"/>
      <c r="ECT170" s="150"/>
      <c r="ECU170" s="150"/>
      <c r="ECV170" s="150"/>
      <c r="ECW170" s="150"/>
      <c r="ECX170" s="150"/>
      <c r="ECY170" s="150"/>
      <c r="ECZ170" s="150"/>
      <c r="EDA170" s="150"/>
      <c r="EDB170" s="150"/>
      <c r="EDC170" s="150"/>
      <c r="EDD170" s="150"/>
      <c r="EDE170" s="150"/>
      <c r="EDF170" s="150"/>
      <c r="EDG170" s="150"/>
      <c r="EDH170" s="150"/>
      <c r="EDI170" s="150"/>
      <c r="EDJ170" s="150"/>
      <c r="EDK170" s="150"/>
      <c r="EDL170" s="150"/>
      <c r="EDM170" s="150"/>
      <c r="EDN170" s="150"/>
      <c r="EDO170" s="150"/>
      <c r="EDP170" s="150"/>
      <c r="EDQ170" s="150"/>
      <c r="EDR170" s="150"/>
      <c r="EDS170" s="150"/>
      <c r="EDT170" s="150"/>
      <c r="EDU170" s="150"/>
      <c r="EDV170" s="150"/>
      <c r="EDW170" s="150"/>
      <c r="EDX170" s="150"/>
      <c r="EDY170" s="150"/>
      <c r="EDZ170" s="150"/>
      <c r="EEA170" s="150"/>
      <c r="EEB170" s="150"/>
      <c r="EEC170" s="150"/>
      <c r="EED170" s="150"/>
      <c r="EEE170" s="150"/>
      <c r="EEF170" s="150"/>
      <c r="EEG170" s="150"/>
      <c r="EEH170" s="150"/>
      <c r="EEI170" s="150"/>
      <c r="EEJ170" s="150"/>
      <c r="EEK170" s="150"/>
      <c r="EEL170" s="150"/>
      <c r="EEM170" s="150"/>
      <c r="EEN170" s="150"/>
      <c r="EEO170" s="150"/>
      <c r="EEP170" s="150"/>
      <c r="EEQ170" s="150"/>
      <c r="EER170" s="150"/>
      <c r="EES170" s="150"/>
      <c r="EET170" s="150"/>
      <c r="EEU170" s="150"/>
      <c r="EEV170" s="150"/>
      <c r="EEW170" s="150"/>
      <c r="EEX170" s="150"/>
      <c r="EEY170" s="150"/>
      <c r="EEZ170" s="150"/>
      <c r="EFA170" s="150"/>
      <c r="EFB170" s="150"/>
      <c r="EFC170" s="150"/>
      <c r="EFD170" s="150"/>
      <c r="EFE170" s="150"/>
      <c r="EFF170" s="150"/>
      <c r="EFG170" s="150"/>
      <c r="EFH170" s="150"/>
      <c r="EFI170" s="150"/>
      <c r="EFJ170" s="150"/>
      <c r="EFK170" s="150"/>
      <c r="EFL170" s="150"/>
      <c r="EFM170" s="150"/>
      <c r="EFN170" s="150"/>
      <c r="EFO170" s="150"/>
      <c r="EFP170" s="150"/>
      <c r="EFQ170" s="150"/>
      <c r="EFR170" s="150"/>
      <c r="EFS170" s="150"/>
      <c r="EFT170" s="150"/>
      <c r="EFU170" s="150"/>
      <c r="EFV170" s="150"/>
      <c r="EFW170" s="150"/>
      <c r="EFX170" s="150"/>
      <c r="EFY170" s="150"/>
      <c r="EFZ170" s="150"/>
      <c r="EGA170" s="150"/>
      <c r="EGB170" s="150"/>
      <c r="EGC170" s="150"/>
      <c r="EGD170" s="150"/>
      <c r="EGE170" s="150"/>
      <c r="EGF170" s="150"/>
      <c r="EGG170" s="150"/>
      <c r="EGH170" s="150"/>
      <c r="EGI170" s="150"/>
      <c r="EGJ170" s="150"/>
      <c r="EGK170" s="150"/>
      <c r="EGL170" s="150"/>
      <c r="EGM170" s="150"/>
      <c r="EGN170" s="150"/>
      <c r="EGO170" s="150"/>
      <c r="EGP170" s="150"/>
      <c r="EGQ170" s="150"/>
      <c r="EGR170" s="150"/>
      <c r="EGS170" s="150"/>
      <c r="EGT170" s="150"/>
      <c r="EGU170" s="150"/>
      <c r="EGV170" s="150"/>
      <c r="EGW170" s="150"/>
      <c r="EGX170" s="150"/>
      <c r="EGY170" s="150"/>
      <c r="EGZ170" s="150"/>
      <c r="EHA170" s="150"/>
      <c r="EHB170" s="150"/>
      <c r="EHC170" s="150"/>
      <c r="EHD170" s="150"/>
      <c r="EHE170" s="150"/>
      <c r="EHF170" s="150"/>
      <c r="EHG170" s="150"/>
      <c r="EHH170" s="150"/>
      <c r="EHI170" s="150"/>
      <c r="EHJ170" s="150"/>
      <c r="EHK170" s="150"/>
      <c r="EHL170" s="150"/>
      <c r="EHM170" s="150"/>
      <c r="EHN170" s="150"/>
      <c r="EHO170" s="150"/>
      <c r="EHP170" s="150"/>
      <c r="EHQ170" s="150"/>
      <c r="EHR170" s="150"/>
      <c r="EHS170" s="150"/>
      <c r="EHT170" s="150"/>
      <c r="EHU170" s="150"/>
      <c r="EHV170" s="150"/>
      <c r="EHW170" s="150"/>
      <c r="EHX170" s="150"/>
      <c r="EHY170" s="150"/>
      <c r="EHZ170" s="150"/>
      <c r="EIA170" s="150"/>
      <c r="EIB170" s="150"/>
      <c r="EIC170" s="150"/>
      <c r="EID170" s="150"/>
      <c r="EIE170" s="150"/>
      <c r="EIF170" s="150"/>
      <c r="EIG170" s="150"/>
      <c r="EIH170" s="150"/>
      <c r="EII170" s="150"/>
      <c r="EIJ170" s="150"/>
      <c r="EIK170" s="150"/>
      <c r="EIL170" s="150"/>
      <c r="EIM170" s="150"/>
      <c r="EIN170" s="150"/>
      <c r="EIO170" s="150"/>
      <c r="EIP170" s="150"/>
      <c r="EIQ170" s="150"/>
      <c r="EIR170" s="150"/>
      <c r="EIS170" s="150"/>
      <c r="EIT170" s="150"/>
      <c r="EIU170" s="150"/>
      <c r="EIV170" s="150"/>
      <c r="EIW170" s="150"/>
      <c r="EIX170" s="150"/>
      <c r="EIY170" s="150"/>
      <c r="EIZ170" s="150"/>
      <c r="EJA170" s="150"/>
      <c r="EJB170" s="150"/>
      <c r="EJC170" s="150"/>
      <c r="EJD170" s="150"/>
      <c r="EJE170" s="150"/>
      <c r="EJF170" s="150"/>
      <c r="EJG170" s="150"/>
      <c r="EJH170" s="150"/>
      <c r="EJI170" s="150"/>
      <c r="EJJ170" s="150"/>
      <c r="EJK170" s="150"/>
      <c r="EJL170" s="150"/>
      <c r="EJM170" s="150"/>
      <c r="EJN170" s="150"/>
      <c r="EJO170" s="150"/>
      <c r="EJP170" s="150"/>
      <c r="EJQ170" s="150"/>
      <c r="EJR170" s="150"/>
      <c r="EJS170" s="150"/>
      <c r="EJT170" s="150"/>
      <c r="EJU170" s="150"/>
      <c r="EJV170" s="150"/>
      <c r="EJW170" s="150"/>
      <c r="EJX170" s="150"/>
      <c r="EJY170" s="150"/>
      <c r="EJZ170" s="150"/>
      <c r="EKA170" s="150"/>
      <c r="EKB170" s="150"/>
      <c r="EKC170" s="150"/>
      <c r="EKD170" s="150"/>
      <c r="EKE170" s="150"/>
      <c r="EKF170" s="150"/>
      <c r="EKG170" s="150"/>
      <c r="EKH170" s="150"/>
      <c r="EKI170" s="150"/>
      <c r="EKJ170" s="150"/>
      <c r="EKK170" s="150"/>
      <c r="EKL170" s="150"/>
      <c r="EKM170" s="150"/>
      <c r="EKN170" s="150"/>
      <c r="EKO170" s="150"/>
      <c r="EKP170" s="150"/>
      <c r="EKQ170" s="150"/>
      <c r="EKR170" s="150"/>
      <c r="EKS170" s="150"/>
      <c r="EKT170" s="150"/>
      <c r="EKU170" s="150"/>
      <c r="EKV170" s="150"/>
      <c r="EKW170" s="150"/>
      <c r="EKX170" s="150"/>
      <c r="EKY170" s="150"/>
      <c r="EKZ170" s="150"/>
      <c r="ELA170" s="150"/>
      <c r="ELB170" s="150"/>
      <c r="ELC170" s="150"/>
      <c r="ELD170" s="150"/>
      <c r="ELE170" s="150"/>
      <c r="ELF170" s="150"/>
      <c r="ELG170" s="150"/>
      <c r="ELH170" s="150"/>
      <c r="ELI170" s="150"/>
      <c r="ELJ170" s="150"/>
      <c r="ELK170" s="150"/>
      <c r="ELL170" s="150"/>
      <c r="ELM170" s="150"/>
      <c r="ELN170" s="150"/>
      <c r="ELO170" s="150"/>
      <c r="ELP170" s="150"/>
      <c r="ELQ170" s="150"/>
      <c r="ELR170" s="150"/>
      <c r="ELS170" s="150"/>
      <c r="ELT170" s="150"/>
      <c r="ELU170" s="150"/>
      <c r="ELV170" s="150"/>
      <c r="ELW170" s="150"/>
      <c r="ELX170" s="150"/>
      <c r="ELY170" s="150"/>
      <c r="ELZ170" s="150"/>
      <c r="EMA170" s="150"/>
      <c r="EMB170" s="150"/>
      <c r="EMC170" s="150"/>
      <c r="EMD170" s="150"/>
      <c r="EME170" s="150"/>
      <c r="EMF170" s="150"/>
      <c r="EMG170" s="150"/>
      <c r="EMH170" s="150"/>
      <c r="EMI170" s="150"/>
      <c r="EMJ170" s="150"/>
      <c r="EMK170" s="150"/>
      <c r="EML170" s="150"/>
      <c r="EMM170" s="150"/>
      <c r="EMN170" s="150"/>
      <c r="EMO170" s="150"/>
      <c r="EMP170" s="150"/>
      <c r="EMQ170" s="150"/>
      <c r="EMR170" s="150"/>
      <c r="EMS170" s="150"/>
      <c r="EMT170" s="150"/>
      <c r="EMU170" s="150"/>
      <c r="EMV170" s="150"/>
      <c r="EMW170" s="150"/>
      <c r="EMX170" s="150"/>
      <c r="EMY170" s="150"/>
      <c r="EMZ170" s="150"/>
      <c r="ENA170" s="150"/>
      <c r="ENB170" s="150"/>
      <c r="ENC170" s="150"/>
      <c r="END170" s="150"/>
      <c r="ENE170" s="150"/>
      <c r="ENF170" s="150"/>
      <c r="ENG170" s="150"/>
      <c r="ENH170" s="150"/>
      <c r="ENI170" s="150"/>
      <c r="ENJ170" s="150"/>
      <c r="ENK170" s="150"/>
      <c r="ENL170" s="150"/>
      <c r="ENM170" s="150"/>
      <c r="ENN170" s="150"/>
      <c r="ENO170" s="150"/>
      <c r="ENP170" s="150"/>
      <c r="ENQ170" s="150"/>
      <c r="ENR170" s="150"/>
      <c r="ENS170" s="150"/>
      <c r="ENT170" s="150"/>
      <c r="ENU170" s="150"/>
      <c r="ENV170" s="150"/>
      <c r="ENW170" s="150"/>
      <c r="ENX170" s="150"/>
      <c r="ENY170" s="150"/>
      <c r="ENZ170" s="150"/>
      <c r="EOA170" s="150"/>
      <c r="EOB170" s="150"/>
      <c r="EOC170" s="150"/>
      <c r="EOD170" s="150"/>
      <c r="EOE170" s="150"/>
      <c r="EOF170" s="150"/>
      <c r="EOG170" s="150"/>
      <c r="EOH170" s="150"/>
      <c r="EOI170" s="150"/>
      <c r="EOJ170" s="150"/>
      <c r="EOK170" s="150"/>
      <c r="EOL170" s="150"/>
      <c r="EOM170" s="150"/>
      <c r="EON170" s="150"/>
      <c r="EOO170" s="150"/>
      <c r="EOP170" s="150"/>
      <c r="EOQ170" s="150"/>
      <c r="EOR170" s="150"/>
      <c r="EOS170" s="150"/>
      <c r="EOT170" s="150"/>
      <c r="EOU170" s="150"/>
      <c r="EOV170" s="150"/>
      <c r="EOW170" s="150"/>
      <c r="EOX170" s="150"/>
      <c r="EOY170" s="150"/>
      <c r="EOZ170" s="150"/>
      <c r="EPA170" s="150"/>
      <c r="EPB170" s="150"/>
      <c r="EPC170" s="150"/>
      <c r="EPD170" s="150"/>
      <c r="EPE170" s="150"/>
      <c r="EPF170" s="150"/>
      <c r="EPG170" s="150"/>
      <c r="EPH170" s="150"/>
      <c r="EPI170" s="150"/>
      <c r="EPJ170" s="150"/>
      <c r="EPK170" s="150"/>
      <c r="EPL170" s="150"/>
      <c r="EPM170" s="150"/>
      <c r="EPN170" s="150"/>
      <c r="EPO170" s="150"/>
      <c r="EPP170" s="150"/>
      <c r="EPQ170" s="150"/>
      <c r="EPR170" s="150"/>
      <c r="EPS170" s="150"/>
      <c r="EPT170" s="150"/>
      <c r="EPU170" s="150"/>
      <c r="EPV170" s="150"/>
      <c r="EPW170" s="150"/>
      <c r="EPX170" s="150"/>
      <c r="EPY170" s="150"/>
      <c r="EPZ170" s="150"/>
      <c r="EQA170" s="150"/>
      <c r="EQB170" s="150"/>
      <c r="EQC170" s="150"/>
      <c r="EQD170" s="150"/>
      <c r="EQE170" s="150"/>
      <c r="EQF170" s="150"/>
      <c r="EQG170" s="150"/>
      <c r="EQH170" s="150"/>
      <c r="EQI170" s="150"/>
      <c r="EQJ170" s="150"/>
      <c r="EQK170" s="150"/>
      <c r="EQL170" s="150"/>
      <c r="EQM170" s="150"/>
      <c r="EQN170" s="150"/>
      <c r="EQO170" s="150"/>
      <c r="EQP170" s="150"/>
      <c r="EQQ170" s="150"/>
      <c r="EQR170" s="150"/>
      <c r="EQS170" s="150"/>
      <c r="EQT170" s="150"/>
      <c r="EQU170" s="150"/>
      <c r="EQV170" s="150"/>
      <c r="EQW170" s="150"/>
      <c r="EQX170" s="150"/>
      <c r="EQY170" s="150"/>
      <c r="EQZ170" s="150"/>
      <c r="ERA170" s="150"/>
      <c r="ERB170" s="150"/>
      <c r="ERC170" s="150"/>
      <c r="ERD170" s="150"/>
      <c r="ERE170" s="150"/>
      <c r="ERF170" s="150"/>
      <c r="ERG170" s="150"/>
      <c r="ERH170" s="150"/>
      <c r="ERI170" s="150"/>
      <c r="ERJ170" s="150"/>
      <c r="ERK170" s="150"/>
      <c r="ERL170" s="150"/>
      <c r="ERM170" s="150"/>
      <c r="ERN170" s="150"/>
      <c r="ERO170" s="150"/>
      <c r="ERP170" s="150"/>
      <c r="ERQ170" s="150"/>
      <c r="ERR170" s="150"/>
      <c r="ERS170" s="150"/>
      <c r="ERT170" s="150"/>
      <c r="ERU170" s="150"/>
      <c r="ERV170" s="150"/>
      <c r="ERW170" s="150"/>
      <c r="ERX170" s="150"/>
      <c r="ERY170" s="150"/>
      <c r="ERZ170" s="150"/>
      <c r="ESA170" s="150"/>
      <c r="ESB170" s="150"/>
      <c r="ESC170" s="150"/>
      <c r="ESD170" s="150"/>
      <c r="ESE170" s="150"/>
      <c r="ESF170" s="150"/>
      <c r="ESG170" s="150"/>
      <c r="ESH170" s="150"/>
      <c r="ESI170" s="150"/>
      <c r="ESJ170" s="150"/>
      <c r="ESK170" s="150"/>
      <c r="ESL170" s="150"/>
      <c r="ESM170" s="150"/>
      <c r="ESN170" s="150"/>
      <c r="ESO170" s="150"/>
      <c r="ESP170" s="150"/>
      <c r="ESQ170" s="150"/>
      <c r="ESR170" s="150"/>
      <c r="ESS170" s="150"/>
      <c r="EST170" s="150"/>
      <c r="ESU170" s="150"/>
      <c r="ESV170" s="150"/>
      <c r="ESW170" s="150"/>
      <c r="ESX170" s="150"/>
      <c r="ESY170" s="150"/>
      <c r="ESZ170" s="150"/>
      <c r="ETA170" s="150"/>
      <c r="ETB170" s="150"/>
      <c r="ETC170" s="150"/>
      <c r="ETD170" s="150"/>
      <c r="ETE170" s="150"/>
      <c r="ETF170" s="150"/>
      <c r="ETG170" s="150"/>
      <c r="ETH170" s="150"/>
      <c r="ETI170" s="150"/>
      <c r="ETJ170" s="150"/>
      <c r="ETK170" s="150"/>
      <c r="ETL170" s="150"/>
      <c r="ETM170" s="150"/>
      <c r="ETN170" s="150"/>
      <c r="ETO170" s="150"/>
      <c r="ETP170" s="150"/>
      <c r="ETQ170" s="150"/>
      <c r="ETR170" s="150"/>
      <c r="ETS170" s="150"/>
      <c r="ETT170" s="150"/>
      <c r="ETU170" s="150"/>
      <c r="ETV170" s="150"/>
      <c r="ETW170" s="150"/>
      <c r="ETX170" s="150"/>
      <c r="ETY170" s="150"/>
      <c r="ETZ170" s="150"/>
      <c r="EUA170" s="150"/>
      <c r="EUB170" s="150"/>
      <c r="EUC170" s="150"/>
      <c r="EUD170" s="150"/>
      <c r="EUE170" s="150"/>
      <c r="EUF170" s="150"/>
      <c r="EUG170" s="150"/>
      <c r="EUH170" s="150"/>
      <c r="EUI170" s="150"/>
      <c r="EUJ170" s="150"/>
      <c r="EUK170" s="150"/>
      <c r="EUL170" s="150"/>
      <c r="EUM170" s="150"/>
      <c r="EUN170" s="150"/>
      <c r="EUO170" s="150"/>
      <c r="EUP170" s="150"/>
      <c r="EUQ170" s="150"/>
      <c r="EUR170" s="150"/>
      <c r="EUS170" s="150"/>
      <c r="EUT170" s="150"/>
      <c r="EUU170" s="150"/>
      <c r="EUV170" s="150"/>
      <c r="EUW170" s="150"/>
      <c r="EUX170" s="150"/>
      <c r="EUY170" s="150"/>
      <c r="EUZ170" s="150"/>
      <c r="EVA170" s="150"/>
      <c r="EVB170" s="150"/>
      <c r="EVC170" s="150"/>
      <c r="EVD170" s="150"/>
      <c r="EVE170" s="150"/>
      <c r="EVF170" s="150"/>
      <c r="EVG170" s="150"/>
      <c r="EVH170" s="150"/>
      <c r="EVI170" s="150"/>
      <c r="EVJ170" s="150"/>
      <c r="EVK170" s="150"/>
      <c r="EVL170" s="150"/>
      <c r="EVM170" s="150"/>
      <c r="EVN170" s="150"/>
      <c r="EVO170" s="150"/>
      <c r="EVP170" s="150"/>
      <c r="EVQ170" s="150"/>
      <c r="EVR170" s="150"/>
      <c r="EVS170" s="150"/>
      <c r="EVT170" s="150"/>
      <c r="EVU170" s="150"/>
      <c r="EVV170" s="150"/>
      <c r="EVW170" s="150"/>
      <c r="EVX170" s="150"/>
      <c r="EVY170" s="150"/>
      <c r="EVZ170" s="150"/>
      <c r="EWA170" s="150"/>
      <c r="EWB170" s="150"/>
      <c r="EWC170" s="150"/>
      <c r="EWD170" s="150"/>
      <c r="EWE170" s="150"/>
      <c r="EWF170" s="150"/>
      <c r="EWG170" s="150"/>
      <c r="EWH170" s="150"/>
      <c r="EWI170" s="150"/>
      <c r="EWJ170" s="150"/>
      <c r="EWK170" s="150"/>
      <c r="EWL170" s="150"/>
      <c r="EWM170" s="150"/>
      <c r="EWN170" s="150"/>
      <c r="EWO170" s="150"/>
      <c r="EWP170" s="150"/>
      <c r="EWQ170" s="150"/>
      <c r="EWR170" s="150"/>
      <c r="EWS170" s="150"/>
      <c r="EWT170" s="150"/>
      <c r="EWU170" s="150"/>
      <c r="EWV170" s="150"/>
      <c r="EWW170" s="150"/>
      <c r="EWX170" s="150"/>
      <c r="EWY170" s="150"/>
      <c r="EWZ170" s="150"/>
      <c r="EXA170" s="150"/>
      <c r="EXB170" s="150"/>
      <c r="EXC170" s="150"/>
      <c r="EXD170" s="150"/>
      <c r="EXE170" s="150"/>
      <c r="EXF170" s="150"/>
      <c r="EXG170" s="150"/>
      <c r="EXH170" s="150"/>
      <c r="EXI170" s="150"/>
      <c r="EXJ170" s="150"/>
      <c r="EXK170" s="150"/>
      <c r="EXL170" s="150"/>
      <c r="EXM170" s="150"/>
      <c r="EXN170" s="150"/>
      <c r="EXO170" s="150"/>
      <c r="EXP170" s="150"/>
      <c r="EXQ170" s="150"/>
      <c r="EXR170" s="150"/>
      <c r="EXS170" s="150"/>
      <c r="EXT170" s="150"/>
      <c r="EXU170" s="150"/>
      <c r="EXV170" s="150"/>
      <c r="EXW170" s="150"/>
      <c r="EXX170" s="150"/>
      <c r="EXY170" s="150"/>
      <c r="EXZ170" s="150"/>
      <c r="EYA170" s="150"/>
      <c r="EYB170" s="150"/>
      <c r="EYC170" s="150"/>
      <c r="EYD170" s="150"/>
      <c r="EYE170" s="150"/>
      <c r="EYF170" s="150"/>
      <c r="EYG170" s="150"/>
      <c r="EYH170" s="150"/>
      <c r="EYI170" s="150"/>
      <c r="EYJ170" s="150"/>
      <c r="EYK170" s="150"/>
      <c r="EYL170" s="150"/>
      <c r="EYM170" s="150"/>
      <c r="EYN170" s="150"/>
      <c r="EYO170" s="150"/>
      <c r="EYP170" s="150"/>
      <c r="EYQ170" s="150"/>
      <c r="EYR170" s="150"/>
      <c r="EYS170" s="150"/>
      <c r="EYT170" s="150"/>
      <c r="EYU170" s="150"/>
      <c r="EYV170" s="150"/>
      <c r="EYW170" s="150"/>
      <c r="EYX170" s="150"/>
      <c r="EYY170" s="150"/>
      <c r="EYZ170" s="150"/>
      <c r="EZA170" s="150"/>
      <c r="EZB170" s="150"/>
      <c r="EZC170" s="150"/>
      <c r="EZD170" s="150"/>
      <c r="EZE170" s="150"/>
      <c r="EZF170" s="150"/>
      <c r="EZG170" s="150"/>
      <c r="EZH170" s="150"/>
      <c r="EZI170" s="150"/>
      <c r="EZJ170" s="150"/>
      <c r="EZK170" s="150"/>
      <c r="EZL170" s="150"/>
      <c r="EZM170" s="150"/>
      <c r="EZN170" s="150"/>
      <c r="EZO170" s="150"/>
      <c r="EZP170" s="150"/>
      <c r="EZQ170" s="150"/>
      <c r="EZR170" s="150"/>
      <c r="EZS170" s="150"/>
      <c r="EZT170" s="150"/>
      <c r="EZU170" s="150"/>
      <c r="EZV170" s="150"/>
      <c r="EZW170" s="150"/>
      <c r="EZX170" s="150"/>
      <c r="EZY170" s="150"/>
      <c r="EZZ170" s="150"/>
      <c r="FAA170" s="150"/>
      <c r="FAB170" s="150"/>
      <c r="FAC170" s="150"/>
      <c r="FAD170" s="150"/>
      <c r="FAE170" s="150"/>
      <c r="FAF170" s="150"/>
      <c r="FAG170" s="150"/>
      <c r="FAH170" s="150"/>
      <c r="FAI170" s="150"/>
      <c r="FAJ170" s="150"/>
      <c r="FAK170" s="150"/>
      <c r="FAL170" s="150"/>
      <c r="FAM170" s="150"/>
      <c r="FAN170" s="150"/>
      <c r="FAO170" s="150"/>
      <c r="FAP170" s="150"/>
      <c r="FAQ170" s="150"/>
      <c r="FAR170" s="150"/>
      <c r="FAS170" s="150"/>
      <c r="FAT170" s="150"/>
      <c r="FAU170" s="150"/>
      <c r="FAV170" s="150"/>
      <c r="FAW170" s="150"/>
      <c r="FAX170" s="150"/>
      <c r="FAY170" s="150"/>
      <c r="FAZ170" s="150"/>
      <c r="FBA170" s="150"/>
      <c r="FBB170" s="150"/>
      <c r="FBC170" s="150"/>
      <c r="FBD170" s="150"/>
      <c r="FBE170" s="150"/>
      <c r="FBF170" s="150"/>
      <c r="FBG170" s="150"/>
      <c r="FBH170" s="150"/>
      <c r="FBI170" s="150"/>
      <c r="FBJ170" s="150"/>
      <c r="FBK170" s="150"/>
      <c r="FBL170" s="150"/>
      <c r="FBM170" s="150"/>
      <c r="FBN170" s="150"/>
      <c r="FBO170" s="150"/>
      <c r="FBP170" s="150"/>
      <c r="FBQ170" s="150"/>
      <c r="FBR170" s="150"/>
      <c r="FBS170" s="150"/>
      <c r="FBT170" s="150"/>
      <c r="FBU170" s="150"/>
      <c r="FBV170" s="150"/>
      <c r="FBW170" s="150"/>
      <c r="FBX170" s="150"/>
      <c r="FBY170" s="150"/>
      <c r="FBZ170" s="150"/>
      <c r="FCA170" s="150"/>
      <c r="FCB170" s="150"/>
      <c r="FCC170" s="150"/>
      <c r="FCD170" s="150"/>
      <c r="FCE170" s="150"/>
      <c r="FCF170" s="150"/>
      <c r="FCG170" s="150"/>
      <c r="FCH170" s="150"/>
      <c r="FCI170" s="150"/>
      <c r="FCJ170" s="150"/>
      <c r="FCK170" s="150"/>
      <c r="FCL170" s="150"/>
      <c r="FCM170" s="150"/>
      <c r="FCN170" s="150"/>
      <c r="FCO170" s="150"/>
      <c r="FCP170" s="150"/>
      <c r="FCQ170" s="150"/>
      <c r="FCR170" s="150"/>
      <c r="FCS170" s="150"/>
      <c r="FCT170" s="150"/>
      <c r="FCU170" s="150"/>
      <c r="FCV170" s="150"/>
      <c r="FCW170" s="150"/>
      <c r="FCX170" s="150"/>
      <c r="FCY170" s="150"/>
      <c r="FCZ170" s="150"/>
      <c r="FDA170" s="150"/>
      <c r="FDB170" s="150"/>
      <c r="FDC170" s="150"/>
      <c r="FDD170" s="150"/>
      <c r="FDE170" s="150"/>
      <c r="FDF170" s="150"/>
      <c r="FDG170" s="150"/>
      <c r="FDH170" s="150"/>
      <c r="FDI170" s="150"/>
      <c r="FDJ170" s="150"/>
      <c r="FDK170" s="150"/>
      <c r="FDL170" s="150"/>
      <c r="FDM170" s="150"/>
      <c r="FDN170" s="150"/>
      <c r="FDO170" s="150"/>
      <c r="FDP170" s="150"/>
      <c r="FDQ170" s="150"/>
      <c r="FDR170" s="150"/>
      <c r="FDS170" s="150"/>
      <c r="FDT170" s="150"/>
      <c r="FDU170" s="150"/>
      <c r="FDV170" s="150"/>
      <c r="FDW170" s="150"/>
      <c r="FDX170" s="150"/>
      <c r="FDY170" s="150"/>
      <c r="FDZ170" s="150"/>
      <c r="FEA170" s="150"/>
      <c r="FEB170" s="150"/>
      <c r="FEC170" s="150"/>
      <c r="FED170" s="150"/>
      <c r="FEE170" s="150"/>
      <c r="FEF170" s="150"/>
      <c r="FEG170" s="150"/>
      <c r="FEH170" s="150"/>
      <c r="FEI170" s="150"/>
      <c r="FEJ170" s="150"/>
      <c r="FEK170" s="150"/>
      <c r="FEL170" s="150"/>
      <c r="FEM170" s="150"/>
      <c r="FEN170" s="150"/>
      <c r="FEO170" s="150"/>
      <c r="FEP170" s="150"/>
      <c r="FEQ170" s="150"/>
      <c r="FER170" s="150"/>
      <c r="FES170" s="150"/>
      <c r="FET170" s="150"/>
      <c r="FEU170" s="150"/>
      <c r="FEV170" s="150"/>
      <c r="FEW170" s="150"/>
      <c r="FEX170" s="150"/>
      <c r="FEY170" s="150"/>
      <c r="FEZ170" s="150"/>
      <c r="FFA170" s="150"/>
      <c r="FFB170" s="150"/>
      <c r="FFC170" s="150"/>
      <c r="FFD170" s="150"/>
      <c r="FFE170" s="150"/>
      <c r="FFF170" s="150"/>
      <c r="FFG170" s="150"/>
      <c r="FFH170" s="150"/>
      <c r="FFI170" s="150"/>
      <c r="FFJ170" s="150"/>
      <c r="FFK170" s="150"/>
      <c r="FFL170" s="150"/>
      <c r="FFM170" s="150"/>
      <c r="FFN170" s="150"/>
      <c r="FFO170" s="150"/>
      <c r="FFP170" s="150"/>
      <c r="FFQ170" s="150"/>
      <c r="FFR170" s="150"/>
      <c r="FFS170" s="150"/>
      <c r="FFT170" s="150"/>
      <c r="FFU170" s="150"/>
      <c r="FFV170" s="150"/>
      <c r="FFW170" s="150"/>
      <c r="FFX170" s="150"/>
      <c r="FFY170" s="150"/>
      <c r="FFZ170" s="150"/>
      <c r="FGA170" s="150"/>
      <c r="FGB170" s="150"/>
      <c r="FGC170" s="150"/>
      <c r="FGD170" s="150"/>
      <c r="FGE170" s="150"/>
      <c r="FGF170" s="150"/>
      <c r="FGG170" s="150"/>
      <c r="FGH170" s="150"/>
      <c r="FGI170" s="150"/>
      <c r="FGJ170" s="150"/>
      <c r="FGK170" s="150"/>
      <c r="FGL170" s="150"/>
      <c r="FGM170" s="150"/>
      <c r="FGN170" s="150"/>
      <c r="FGO170" s="150"/>
      <c r="FGP170" s="150"/>
      <c r="FGQ170" s="150"/>
      <c r="FGR170" s="150"/>
      <c r="FGS170" s="150"/>
      <c r="FGT170" s="150"/>
      <c r="FGU170" s="150"/>
      <c r="FGV170" s="150"/>
      <c r="FGW170" s="150"/>
      <c r="FGX170" s="150"/>
      <c r="FGY170" s="150"/>
      <c r="FGZ170" s="150"/>
      <c r="FHA170" s="150"/>
      <c r="FHB170" s="150"/>
      <c r="FHC170" s="150"/>
      <c r="FHD170" s="150"/>
      <c r="FHE170" s="150"/>
      <c r="FHF170" s="150"/>
      <c r="FHG170" s="150"/>
      <c r="FHH170" s="150"/>
      <c r="FHI170" s="150"/>
      <c r="FHJ170" s="150"/>
      <c r="FHK170" s="150"/>
      <c r="FHL170" s="150"/>
      <c r="FHM170" s="150"/>
      <c r="FHN170" s="150"/>
      <c r="FHO170" s="150"/>
      <c r="FHP170" s="150"/>
      <c r="FHQ170" s="150"/>
      <c r="FHR170" s="150"/>
      <c r="FHS170" s="150"/>
      <c r="FHT170" s="150"/>
      <c r="FHU170" s="150"/>
      <c r="FHV170" s="150"/>
      <c r="FHW170" s="150"/>
      <c r="FHX170" s="150"/>
      <c r="FHY170" s="150"/>
      <c r="FHZ170" s="150"/>
      <c r="FIA170" s="150"/>
      <c r="FIB170" s="150"/>
      <c r="FIC170" s="150"/>
      <c r="FID170" s="150"/>
      <c r="FIE170" s="150"/>
      <c r="FIF170" s="150"/>
      <c r="FIG170" s="150"/>
      <c r="FIH170" s="150"/>
      <c r="FII170" s="150"/>
      <c r="FIJ170" s="150"/>
      <c r="FIK170" s="150"/>
      <c r="FIL170" s="150"/>
      <c r="FIM170" s="150"/>
      <c r="FIN170" s="150"/>
      <c r="FIO170" s="150"/>
      <c r="FIP170" s="150"/>
      <c r="FIQ170" s="150"/>
      <c r="FIR170" s="150"/>
      <c r="FIS170" s="150"/>
      <c r="FIT170" s="150"/>
      <c r="FIU170" s="150"/>
      <c r="FIV170" s="150"/>
      <c r="FIW170" s="150"/>
      <c r="FIX170" s="150"/>
      <c r="FIY170" s="150"/>
      <c r="FIZ170" s="150"/>
      <c r="FJA170" s="150"/>
      <c r="FJB170" s="150"/>
      <c r="FJC170" s="150"/>
      <c r="FJD170" s="150"/>
      <c r="FJE170" s="150"/>
      <c r="FJF170" s="150"/>
      <c r="FJG170" s="150"/>
      <c r="FJH170" s="150"/>
      <c r="FJI170" s="150"/>
      <c r="FJJ170" s="150"/>
      <c r="FJK170" s="150"/>
      <c r="FJL170" s="150"/>
      <c r="FJM170" s="150"/>
      <c r="FJN170" s="150"/>
      <c r="FJO170" s="150"/>
      <c r="FJP170" s="150"/>
      <c r="FJQ170" s="150"/>
      <c r="FJR170" s="150"/>
      <c r="FJS170" s="150"/>
      <c r="FJT170" s="150"/>
      <c r="FJU170" s="150"/>
      <c r="FJV170" s="150"/>
      <c r="FJW170" s="150"/>
      <c r="FJX170" s="150"/>
      <c r="FJY170" s="150"/>
      <c r="FJZ170" s="150"/>
      <c r="FKA170" s="150"/>
      <c r="FKB170" s="150"/>
      <c r="FKC170" s="150"/>
      <c r="FKD170" s="150"/>
      <c r="FKE170" s="150"/>
      <c r="FKF170" s="150"/>
      <c r="FKG170" s="150"/>
      <c r="FKH170" s="150"/>
      <c r="FKI170" s="150"/>
      <c r="FKJ170" s="150"/>
      <c r="FKK170" s="150"/>
      <c r="FKL170" s="150"/>
      <c r="FKM170" s="150"/>
      <c r="FKN170" s="150"/>
      <c r="FKO170" s="150"/>
      <c r="FKP170" s="150"/>
      <c r="FKQ170" s="150"/>
      <c r="FKR170" s="150"/>
      <c r="FKS170" s="150"/>
      <c r="FKT170" s="150"/>
      <c r="FKU170" s="150"/>
      <c r="FKV170" s="150"/>
      <c r="FKW170" s="150"/>
      <c r="FKX170" s="150"/>
      <c r="FKY170" s="150"/>
      <c r="FKZ170" s="150"/>
      <c r="FLA170" s="150"/>
      <c r="FLB170" s="150"/>
      <c r="FLC170" s="150"/>
      <c r="FLD170" s="150"/>
      <c r="FLE170" s="150"/>
      <c r="FLF170" s="150"/>
      <c r="FLG170" s="150"/>
      <c r="FLH170" s="150"/>
      <c r="FLI170" s="150"/>
      <c r="FLJ170" s="150"/>
      <c r="FLK170" s="150"/>
      <c r="FLL170" s="150"/>
      <c r="FLM170" s="150"/>
      <c r="FLN170" s="150"/>
      <c r="FLO170" s="150"/>
      <c r="FLP170" s="150"/>
      <c r="FLQ170" s="150"/>
      <c r="FLR170" s="150"/>
      <c r="FLS170" s="150"/>
      <c r="FLT170" s="150"/>
      <c r="FLU170" s="150"/>
      <c r="FLV170" s="150"/>
      <c r="FLW170" s="150"/>
      <c r="FLX170" s="150"/>
      <c r="FLY170" s="150"/>
      <c r="FLZ170" s="150"/>
      <c r="FMA170" s="150"/>
      <c r="FMB170" s="150"/>
      <c r="FMC170" s="150"/>
      <c r="FMD170" s="150"/>
      <c r="FME170" s="150"/>
      <c r="FMF170" s="150"/>
      <c r="FMG170" s="150"/>
      <c r="FMH170" s="150"/>
      <c r="FMI170" s="150"/>
      <c r="FMJ170" s="150"/>
      <c r="FMK170" s="150"/>
      <c r="FML170" s="150"/>
      <c r="FMM170" s="150"/>
      <c r="FMN170" s="150"/>
      <c r="FMO170" s="150"/>
      <c r="FMP170" s="150"/>
      <c r="FMQ170" s="150"/>
      <c r="FMR170" s="150"/>
      <c r="FMS170" s="150"/>
      <c r="FMT170" s="150"/>
      <c r="FMU170" s="150"/>
      <c r="FMV170" s="150"/>
      <c r="FMW170" s="150"/>
      <c r="FMX170" s="150"/>
      <c r="FMY170" s="150"/>
      <c r="FMZ170" s="150"/>
      <c r="FNA170" s="150"/>
      <c r="FNB170" s="150"/>
      <c r="FNC170" s="150"/>
      <c r="FND170" s="150"/>
      <c r="FNE170" s="150"/>
      <c r="FNF170" s="150"/>
      <c r="FNG170" s="150"/>
      <c r="FNH170" s="150"/>
      <c r="FNI170" s="150"/>
      <c r="FNJ170" s="150"/>
      <c r="FNK170" s="150"/>
      <c r="FNL170" s="150"/>
      <c r="FNM170" s="150"/>
      <c r="FNN170" s="150"/>
      <c r="FNO170" s="150"/>
      <c r="FNP170" s="150"/>
      <c r="FNQ170" s="150"/>
      <c r="FNR170" s="150"/>
      <c r="FNS170" s="150"/>
      <c r="FNT170" s="150"/>
      <c r="FNU170" s="150"/>
      <c r="FNV170" s="150"/>
      <c r="FNW170" s="150"/>
      <c r="FNX170" s="150"/>
      <c r="FNY170" s="150"/>
      <c r="FNZ170" s="150"/>
      <c r="FOA170" s="150"/>
      <c r="FOB170" s="150"/>
      <c r="FOC170" s="150"/>
      <c r="FOD170" s="150"/>
      <c r="FOE170" s="150"/>
      <c r="FOF170" s="150"/>
      <c r="FOG170" s="150"/>
      <c r="FOH170" s="150"/>
      <c r="FOI170" s="150"/>
      <c r="FOJ170" s="150"/>
      <c r="FOK170" s="150"/>
      <c r="FOL170" s="150"/>
      <c r="FOM170" s="150"/>
      <c r="FON170" s="150"/>
      <c r="FOO170" s="150"/>
      <c r="FOP170" s="150"/>
      <c r="FOQ170" s="150"/>
      <c r="FOR170" s="150"/>
      <c r="FOS170" s="150"/>
      <c r="FOT170" s="150"/>
      <c r="FOU170" s="150"/>
      <c r="FOV170" s="150"/>
      <c r="FOW170" s="150"/>
      <c r="FOX170" s="150"/>
      <c r="FOY170" s="150"/>
      <c r="FOZ170" s="150"/>
      <c r="FPA170" s="150"/>
      <c r="FPB170" s="150"/>
      <c r="FPC170" s="150"/>
      <c r="FPD170" s="150"/>
      <c r="FPE170" s="150"/>
      <c r="FPF170" s="150"/>
      <c r="FPG170" s="150"/>
      <c r="FPH170" s="150"/>
      <c r="FPI170" s="150"/>
      <c r="FPJ170" s="150"/>
      <c r="FPK170" s="150"/>
      <c r="FPL170" s="150"/>
      <c r="FPM170" s="150"/>
      <c r="FPN170" s="150"/>
      <c r="FPO170" s="150"/>
      <c r="FPP170" s="150"/>
      <c r="FPQ170" s="150"/>
      <c r="FPR170" s="150"/>
      <c r="FPS170" s="150"/>
      <c r="FPT170" s="150"/>
      <c r="FPU170" s="150"/>
      <c r="FPV170" s="150"/>
      <c r="FPW170" s="150"/>
      <c r="FPX170" s="150"/>
      <c r="FPY170" s="150"/>
      <c r="FPZ170" s="150"/>
      <c r="FQA170" s="150"/>
      <c r="FQB170" s="150"/>
      <c r="FQC170" s="150"/>
      <c r="FQD170" s="150"/>
      <c r="FQE170" s="150"/>
      <c r="FQF170" s="150"/>
      <c r="FQG170" s="150"/>
      <c r="FQH170" s="150"/>
      <c r="FQI170" s="150"/>
      <c r="FQJ170" s="150"/>
      <c r="FQK170" s="150"/>
      <c r="FQL170" s="150"/>
      <c r="FQM170" s="150"/>
      <c r="FQN170" s="150"/>
      <c r="FQO170" s="150"/>
      <c r="FQP170" s="150"/>
      <c r="FQQ170" s="150"/>
      <c r="FQR170" s="150"/>
      <c r="FQS170" s="150"/>
      <c r="FQT170" s="150"/>
      <c r="FQU170" s="150"/>
      <c r="FQV170" s="150"/>
      <c r="FQW170" s="150"/>
      <c r="FQX170" s="150"/>
      <c r="FQY170" s="150"/>
      <c r="FQZ170" s="150"/>
      <c r="FRA170" s="150"/>
      <c r="FRB170" s="150"/>
      <c r="FRC170" s="150"/>
      <c r="FRD170" s="150"/>
      <c r="FRE170" s="150"/>
      <c r="FRF170" s="150"/>
      <c r="FRG170" s="150"/>
      <c r="FRH170" s="150"/>
      <c r="FRI170" s="150"/>
      <c r="FRJ170" s="150"/>
      <c r="FRK170" s="150"/>
      <c r="FRL170" s="150"/>
      <c r="FRM170" s="150"/>
      <c r="FRN170" s="150"/>
      <c r="FRO170" s="150"/>
      <c r="FRP170" s="150"/>
      <c r="FRQ170" s="150"/>
      <c r="FRR170" s="150"/>
      <c r="FRS170" s="150"/>
      <c r="FRT170" s="150"/>
      <c r="FRU170" s="150"/>
      <c r="FRV170" s="150"/>
      <c r="FRW170" s="150"/>
      <c r="FRX170" s="150"/>
      <c r="FRY170" s="150"/>
      <c r="FRZ170" s="150"/>
      <c r="FSA170" s="150"/>
      <c r="FSB170" s="150"/>
      <c r="FSC170" s="150"/>
      <c r="FSD170" s="150"/>
      <c r="FSE170" s="150"/>
      <c r="FSF170" s="150"/>
      <c r="FSG170" s="150"/>
      <c r="FSH170" s="150"/>
      <c r="FSI170" s="150"/>
      <c r="FSJ170" s="150"/>
      <c r="FSK170" s="150"/>
      <c r="FSL170" s="150"/>
      <c r="FSM170" s="150"/>
      <c r="FSN170" s="150"/>
      <c r="FSO170" s="150"/>
      <c r="FSP170" s="150"/>
      <c r="FSQ170" s="150"/>
      <c r="FSR170" s="150"/>
      <c r="FSS170" s="150"/>
      <c r="FST170" s="150"/>
      <c r="FSU170" s="150"/>
      <c r="FSV170" s="150"/>
      <c r="FSW170" s="150"/>
      <c r="FSX170" s="150"/>
      <c r="FSY170" s="150"/>
      <c r="FSZ170" s="150"/>
      <c r="FTA170" s="150"/>
      <c r="FTB170" s="150"/>
      <c r="FTC170" s="150"/>
      <c r="FTD170" s="150"/>
      <c r="FTE170" s="150"/>
      <c r="FTF170" s="150"/>
      <c r="FTG170" s="150"/>
      <c r="FTH170" s="150"/>
      <c r="FTI170" s="150"/>
      <c r="FTJ170" s="150"/>
      <c r="FTK170" s="150"/>
      <c r="FTL170" s="150"/>
      <c r="FTM170" s="150"/>
      <c r="FTN170" s="150"/>
      <c r="FTO170" s="150"/>
      <c r="FTP170" s="150"/>
      <c r="FTQ170" s="150"/>
      <c r="FTR170" s="150"/>
      <c r="FTS170" s="150"/>
      <c r="FTT170" s="150"/>
      <c r="FTU170" s="150"/>
      <c r="FTV170" s="150"/>
      <c r="FTW170" s="150"/>
      <c r="FTX170" s="150"/>
      <c r="FTY170" s="150"/>
      <c r="FTZ170" s="150"/>
      <c r="FUA170" s="150"/>
      <c r="FUB170" s="150"/>
      <c r="FUC170" s="150"/>
      <c r="FUD170" s="150"/>
      <c r="FUE170" s="150"/>
      <c r="FUF170" s="150"/>
      <c r="FUG170" s="150"/>
      <c r="FUH170" s="150"/>
      <c r="FUI170" s="150"/>
      <c r="FUJ170" s="150"/>
      <c r="FUK170" s="150"/>
      <c r="FUL170" s="150"/>
      <c r="FUM170" s="150"/>
      <c r="FUN170" s="150"/>
      <c r="FUO170" s="150"/>
      <c r="FUP170" s="150"/>
      <c r="FUQ170" s="150"/>
      <c r="FUR170" s="150"/>
      <c r="FUS170" s="150"/>
      <c r="FUT170" s="150"/>
      <c r="FUU170" s="150"/>
      <c r="FUV170" s="150"/>
      <c r="FUW170" s="150"/>
      <c r="FUX170" s="150"/>
      <c r="FUY170" s="150"/>
      <c r="FUZ170" s="150"/>
      <c r="FVA170" s="150"/>
      <c r="FVB170" s="150"/>
      <c r="FVC170" s="150"/>
      <c r="FVD170" s="150"/>
      <c r="FVE170" s="150"/>
      <c r="FVF170" s="150"/>
      <c r="FVG170" s="150"/>
      <c r="FVH170" s="150"/>
      <c r="FVI170" s="150"/>
      <c r="FVJ170" s="150"/>
      <c r="FVK170" s="150"/>
      <c r="FVL170" s="150"/>
      <c r="FVM170" s="150"/>
      <c r="FVN170" s="150"/>
      <c r="FVO170" s="150"/>
      <c r="FVP170" s="150"/>
      <c r="FVQ170" s="150"/>
      <c r="FVR170" s="150"/>
      <c r="FVS170" s="150"/>
      <c r="FVT170" s="150"/>
      <c r="FVU170" s="150"/>
      <c r="FVV170" s="150"/>
      <c r="FVW170" s="150"/>
      <c r="FVX170" s="150"/>
      <c r="FVY170" s="150"/>
      <c r="FVZ170" s="150"/>
      <c r="FWA170" s="150"/>
      <c r="FWB170" s="150"/>
      <c r="FWC170" s="150"/>
      <c r="FWD170" s="150"/>
      <c r="FWE170" s="150"/>
      <c r="FWF170" s="150"/>
      <c r="FWG170" s="150"/>
      <c r="FWH170" s="150"/>
      <c r="FWI170" s="150"/>
      <c r="FWJ170" s="150"/>
      <c r="FWK170" s="150"/>
      <c r="FWL170" s="150"/>
      <c r="FWM170" s="150"/>
      <c r="FWN170" s="150"/>
      <c r="FWO170" s="150"/>
      <c r="FWP170" s="150"/>
      <c r="FWQ170" s="150"/>
      <c r="FWR170" s="150"/>
      <c r="FWS170" s="150"/>
      <c r="FWT170" s="150"/>
      <c r="FWU170" s="150"/>
      <c r="FWV170" s="150"/>
      <c r="FWW170" s="150"/>
      <c r="FWX170" s="150"/>
      <c r="FWY170" s="150"/>
      <c r="FWZ170" s="150"/>
      <c r="FXA170" s="150"/>
      <c r="FXB170" s="150"/>
      <c r="FXC170" s="150"/>
      <c r="FXD170" s="150"/>
      <c r="FXE170" s="150"/>
      <c r="FXF170" s="150"/>
      <c r="FXG170" s="150"/>
      <c r="FXH170" s="150"/>
      <c r="FXI170" s="150"/>
      <c r="FXJ170" s="150"/>
      <c r="FXK170" s="150"/>
      <c r="FXL170" s="150"/>
      <c r="FXM170" s="150"/>
      <c r="FXN170" s="150"/>
      <c r="FXO170" s="150"/>
      <c r="FXP170" s="150"/>
      <c r="FXQ170" s="150"/>
      <c r="FXR170" s="150"/>
      <c r="FXS170" s="150"/>
      <c r="FXT170" s="150"/>
      <c r="FXU170" s="150"/>
      <c r="FXV170" s="150"/>
      <c r="FXW170" s="150"/>
      <c r="FXX170" s="150"/>
      <c r="FXY170" s="150"/>
      <c r="FXZ170" s="150"/>
      <c r="FYA170" s="150"/>
      <c r="FYB170" s="150"/>
      <c r="FYC170" s="150"/>
      <c r="FYD170" s="150"/>
      <c r="FYE170" s="150"/>
      <c r="FYF170" s="150"/>
      <c r="FYG170" s="150"/>
      <c r="FYH170" s="150"/>
      <c r="FYI170" s="150"/>
      <c r="FYJ170" s="150"/>
      <c r="FYK170" s="150"/>
      <c r="FYL170" s="150"/>
      <c r="FYM170" s="150"/>
      <c r="FYN170" s="150"/>
      <c r="FYO170" s="150"/>
      <c r="FYP170" s="150"/>
      <c r="FYQ170" s="150"/>
      <c r="FYR170" s="150"/>
      <c r="FYS170" s="150"/>
      <c r="FYT170" s="150"/>
      <c r="FYU170" s="150"/>
      <c r="FYV170" s="150"/>
      <c r="FYW170" s="150"/>
      <c r="FYX170" s="150"/>
      <c r="FYY170" s="150"/>
      <c r="FYZ170" s="150"/>
      <c r="FZA170" s="150"/>
      <c r="FZB170" s="150"/>
      <c r="FZC170" s="150"/>
      <c r="FZD170" s="150"/>
      <c r="FZE170" s="150"/>
      <c r="FZF170" s="150"/>
      <c r="FZG170" s="150"/>
      <c r="FZH170" s="150"/>
      <c r="FZI170" s="150"/>
      <c r="FZJ170" s="150"/>
      <c r="FZK170" s="150"/>
      <c r="FZL170" s="150"/>
      <c r="FZM170" s="150"/>
      <c r="FZN170" s="150"/>
      <c r="FZO170" s="150"/>
      <c r="FZP170" s="150"/>
      <c r="FZQ170" s="150"/>
      <c r="FZR170" s="150"/>
      <c r="FZS170" s="150"/>
      <c r="FZT170" s="150"/>
      <c r="FZU170" s="150"/>
      <c r="FZV170" s="150"/>
      <c r="FZW170" s="150"/>
      <c r="FZX170" s="150"/>
      <c r="FZY170" s="150"/>
      <c r="FZZ170" s="150"/>
      <c r="GAA170" s="150"/>
      <c r="GAB170" s="150"/>
      <c r="GAC170" s="150"/>
      <c r="GAD170" s="150"/>
      <c r="GAE170" s="150"/>
      <c r="GAF170" s="150"/>
      <c r="GAG170" s="150"/>
      <c r="GAH170" s="150"/>
      <c r="GAI170" s="150"/>
      <c r="GAJ170" s="150"/>
      <c r="GAK170" s="150"/>
      <c r="GAL170" s="150"/>
      <c r="GAM170" s="150"/>
      <c r="GAN170" s="150"/>
      <c r="GAO170" s="150"/>
      <c r="GAP170" s="150"/>
      <c r="GAQ170" s="150"/>
      <c r="GAR170" s="150"/>
      <c r="GAS170" s="150"/>
      <c r="GAT170" s="150"/>
      <c r="GAU170" s="150"/>
      <c r="GAV170" s="150"/>
      <c r="GAW170" s="150"/>
      <c r="GAX170" s="150"/>
      <c r="GAY170" s="150"/>
      <c r="GAZ170" s="150"/>
      <c r="GBA170" s="150"/>
      <c r="GBB170" s="150"/>
      <c r="GBC170" s="150"/>
      <c r="GBD170" s="150"/>
      <c r="GBE170" s="150"/>
      <c r="GBF170" s="150"/>
      <c r="GBG170" s="150"/>
      <c r="GBH170" s="150"/>
      <c r="GBI170" s="150"/>
      <c r="GBJ170" s="150"/>
      <c r="GBK170" s="150"/>
      <c r="GBL170" s="150"/>
      <c r="GBM170" s="150"/>
      <c r="GBN170" s="150"/>
      <c r="GBO170" s="150"/>
      <c r="GBP170" s="150"/>
      <c r="GBQ170" s="150"/>
      <c r="GBR170" s="150"/>
      <c r="GBS170" s="150"/>
      <c r="GBT170" s="150"/>
      <c r="GBU170" s="150"/>
      <c r="GBV170" s="150"/>
      <c r="GBW170" s="150"/>
      <c r="GBX170" s="150"/>
      <c r="GBY170" s="150"/>
      <c r="GBZ170" s="150"/>
      <c r="GCA170" s="150"/>
      <c r="GCB170" s="150"/>
      <c r="GCC170" s="150"/>
      <c r="GCD170" s="150"/>
      <c r="GCE170" s="150"/>
      <c r="GCF170" s="150"/>
      <c r="GCG170" s="150"/>
      <c r="GCH170" s="150"/>
      <c r="GCI170" s="150"/>
      <c r="GCJ170" s="150"/>
      <c r="GCK170" s="150"/>
      <c r="GCL170" s="150"/>
      <c r="GCM170" s="150"/>
      <c r="GCN170" s="150"/>
      <c r="GCO170" s="150"/>
      <c r="GCP170" s="150"/>
      <c r="GCQ170" s="150"/>
      <c r="GCR170" s="150"/>
      <c r="GCS170" s="150"/>
      <c r="GCT170" s="150"/>
      <c r="GCU170" s="150"/>
      <c r="GCV170" s="150"/>
      <c r="GCW170" s="150"/>
      <c r="GCX170" s="150"/>
      <c r="GCY170" s="150"/>
      <c r="GCZ170" s="150"/>
      <c r="GDA170" s="150"/>
      <c r="GDB170" s="150"/>
      <c r="GDC170" s="150"/>
      <c r="GDD170" s="150"/>
      <c r="GDE170" s="150"/>
      <c r="GDF170" s="150"/>
      <c r="GDG170" s="150"/>
      <c r="GDH170" s="150"/>
      <c r="GDI170" s="150"/>
      <c r="GDJ170" s="150"/>
      <c r="GDK170" s="150"/>
      <c r="GDL170" s="150"/>
      <c r="GDM170" s="150"/>
      <c r="GDN170" s="150"/>
      <c r="GDO170" s="150"/>
      <c r="GDP170" s="150"/>
      <c r="GDQ170" s="150"/>
      <c r="GDR170" s="150"/>
      <c r="GDS170" s="150"/>
      <c r="GDT170" s="150"/>
      <c r="GDU170" s="150"/>
      <c r="GDV170" s="150"/>
      <c r="GDW170" s="150"/>
      <c r="GDX170" s="150"/>
      <c r="GDY170" s="150"/>
      <c r="GDZ170" s="150"/>
      <c r="GEA170" s="150"/>
      <c r="GEB170" s="150"/>
      <c r="GEC170" s="150"/>
      <c r="GED170" s="150"/>
      <c r="GEE170" s="150"/>
      <c r="GEF170" s="150"/>
      <c r="GEG170" s="150"/>
      <c r="GEH170" s="150"/>
      <c r="GEI170" s="150"/>
      <c r="GEJ170" s="150"/>
      <c r="GEK170" s="150"/>
      <c r="GEL170" s="150"/>
      <c r="GEM170" s="150"/>
      <c r="GEN170" s="150"/>
      <c r="GEO170" s="150"/>
      <c r="GEP170" s="150"/>
      <c r="GEQ170" s="150"/>
      <c r="GER170" s="150"/>
      <c r="GES170" s="150"/>
      <c r="GET170" s="150"/>
      <c r="GEU170" s="150"/>
      <c r="GEV170" s="150"/>
      <c r="GEW170" s="150"/>
      <c r="GEX170" s="150"/>
      <c r="GEY170" s="150"/>
      <c r="GEZ170" s="150"/>
      <c r="GFA170" s="150"/>
      <c r="GFB170" s="150"/>
      <c r="GFC170" s="150"/>
      <c r="GFD170" s="150"/>
      <c r="GFE170" s="150"/>
      <c r="GFF170" s="150"/>
      <c r="GFG170" s="150"/>
      <c r="GFH170" s="150"/>
      <c r="GFI170" s="150"/>
      <c r="GFJ170" s="150"/>
      <c r="GFK170" s="150"/>
      <c r="GFL170" s="150"/>
      <c r="GFM170" s="150"/>
      <c r="GFN170" s="150"/>
      <c r="GFO170" s="150"/>
      <c r="GFP170" s="150"/>
      <c r="GFQ170" s="150"/>
      <c r="GFR170" s="150"/>
      <c r="GFS170" s="150"/>
      <c r="GFT170" s="150"/>
      <c r="GFU170" s="150"/>
      <c r="GFV170" s="150"/>
      <c r="GFW170" s="150"/>
      <c r="GFX170" s="150"/>
      <c r="GFY170" s="150"/>
      <c r="GFZ170" s="150"/>
      <c r="GGA170" s="150"/>
      <c r="GGB170" s="150"/>
      <c r="GGC170" s="150"/>
      <c r="GGD170" s="150"/>
      <c r="GGE170" s="150"/>
      <c r="GGF170" s="150"/>
      <c r="GGG170" s="150"/>
      <c r="GGH170" s="150"/>
      <c r="GGI170" s="150"/>
      <c r="GGJ170" s="150"/>
      <c r="GGK170" s="150"/>
      <c r="GGL170" s="150"/>
      <c r="GGM170" s="150"/>
      <c r="GGN170" s="150"/>
      <c r="GGO170" s="150"/>
      <c r="GGP170" s="150"/>
      <c r="GGQ170" s="150"/>
      <c r="GGR170" s="150"/>
      <c r="GGS170" s="150"/>
      <c r="GGT170" s="150"/>
      <c r="GGU170" s="150"/>
      <c r="GGV170" s="150"/>
      <c r="GGW170" s="150"/>
      <c r="GGX170" s="150"/>
      <c r="GGY170" s="150"/>
      <c r="GGZ170" s="150"/>
      <c r="GHA170" s="150"/>
      <c r="GHB170" s="150"/>
      <c r="GHC170" s="150"/>
      <c r="GHD170" s="150"/>
      <c r="GHE170" s="150"/>
      <c r="GHF170" s="150"/>
      <c r="GHG170" s="150"/>
      <c r="GHH170" s="150"/>
      <c r="GHI170" s="150"/>
      <c r="GHJ170" s="150"/>
      <c r="GHK170" s="150"/>
      <c r="GHL170" s="150"/>
      <c r="GHM170" s="150"/>
      <c r="GHN170" s="150"/>
      <c r="GHO170" s="150"/>
      <c r="GHP170" s="150"/>
      <c r="GHQ170" s="150"/>
      <c r="GHR170" s="150"/>
      <c r="GHS170" s="150"/>
      <c r="GHT170" s="150"/>
      <c r="GHU170" s="150"/>
      <c r="GHV170" s="150"/>
      <c r="GHW170" s="150"/>
      <c r="GHX170" s="150"/>
      <c r="GHY170" s="150"/>
      <c r="GHZ170" s="150"/>
      <c r="GIA170" s="150"/>
      <c r="GIB170" s="150"/>
      <c r="GIC170" s="150"/>
      <c r="GID170" s="150"/>
      <c r="GIE170" s="150"/>
      <c r="GIF170" s="150"/>
      <c r="GIG170" s="150"/>
      <c r="GIH170" s="150"/>
      <c r="GII170" s="150"/>
      <c r="GIJ170" s="150"/>
      <c r="GIK170" s="150"/>
      <c r="GIL170" s="150"/>
      <c r="GIM170" s="150"/>
      <c r="GIN170" s="150"/>
      <c r="GIO170" s="150"/>
      <c r="GIP170" s="150"/>
      <c r="GIQ170" s="150"/>
      <c r="GIR170" s="150"/>
      <c r="GIS170" s="150"/>
      <c r="GIT170" s="150"/>
      <c r="GIU170" s="150"/>
      <c r="GIV170" s="150"/>
      <c r="GIW170" s="150"/>
      <c r="GIX170" s="150"/>
      <c r="GIY170" s="150"/>
      <c r="GIZ170" s="150"/>
      <c r="GJA170" s="150"/>
      <c r="GJB170" s="150"/>
      <c r="GJC170" s="150"/>
      <c r="GJD170" s="150"/>
      <c r="GJE170" s="150"/>
      <c r="GJF170" s="150"/>
      <c r="GJG170" s="150"/>
      <c r="GJH170" s="150"/>
      <c r="GJI170" s="150"/>
      <c r="GJJ170" s="150"/>
      <c r="GJK170" s="150"/>
      <c r="GJL170" s="150"/>
      <c r="GJM170" s="150"/>
      <c r="GJN170" s="150"/>
      <c r="GJO170" s="150"/>
      <c r="GJP170" s="150"/>
      <c r="GJQ170" s="150"/>
      <c r="GJR170" s="150"/>
      <c r="GJS170" s="150"/>
      <c r="GJT170" s="150"/>
      <c r="GJU170" s="150"/>
      <c r="GJV170" s="150"/>
      <c r="GJW170" s="150"/>
      <c r="GJX170" s="150"/>
      <c r="GJY170" s="150"/>
      <c r="GJZ170" s="150"/>
      <c r="GKA170" s="150"/>
      <c r="GKB170" s="150"/>
      <c r="GKC170" s="150"/>
      <c r="GKD170" s="150"/>
      <c r="GKE170" s="150"/>
      <c r="GKF170" s="150"/>
      <c r="GKG170" s="150"/>
      <c r="GKH170" s="150"/>
      <c r="GKI170" s="150"/>
      <c r="GKJ170" s="150"/>
      <c r="GKK170" s="150"/>
      <c r="GKL170" s="150"/>
      <c r="GKM170" s="150"/>
      <c r="GKN170" s="150"/>
      <c r="GKO170" s="150"/>
      <c r="GKP170" s="150"/>
      <c r="GKQ170" s="150"/>
      <c r="GKR170" s="150"/>
      <c r="GKS170" s="150"/>
      <c r="GKT170" s="150"/>
      <c r="GKU170" s="150"/>
      <c r="GKV170" s="150"/>
      <c r="GKW170" s="150"/>
      <c r="GKX170" s="150"/>
      <c r="GKY170" s="150"/>
      <c r="GKZ170" s="150"/>
      <c r="GLA170" s="150"/>
      <c r="GLB170" s="150"/>
      <c r="GLC170" s="150"/>
      <c r="GLD170" s="150"/>
      <c r="GLE170" s="150"/>
      <c r="GLF170" s="150"/>
      <c r="GLG170" s="150"/>
      <c r="GLH170" s="150"/>
      <c r="GLI170" s="150"/>
      <c r="GLJ170" s="150"/>
      <c r="GLK170" s="150"/>
      <c r="GLL170" s="150"/>
      <c r="GLM170" s="150"/>
      <c r="GLN170" s="150"/>
      <c r="GLO170" s="150"/>
      <c r="GLP170" s="150"/>
      <c r="GLQ170" s="150"/>
      <c r="GLR170" s="150"/>
      <c r="GLS170" s="150"/>
      <c r="GLT170" s="150"/>
      <c r="GLU170" s="150"/>
      <c r="GLV170" s="150"/>
      <c r="GLW170" s="150"/>
      <c r="GLX170" s="150"/>
      <c r="GLY170" s="150"/>
      <c r="GLZ170" s="150"/>
      <c r="GMA170" s="150"/>
      <c r="GMB170" s="150"/>
      <c r="GMC170" s="150"/>
      <c r="GMD170" s="150"/>
      <c r="GME170" s="150"/>
      <c r="GMF170" s="150"/>
      <c r="GMG170" s="150"/>
      <c r="GMH170" s="150"/>
      <c r="GMI170" s="150"/>
      <c r="GMJ170" s="150"/>
      <c r="GMK170" s="150"/>
      <c r="GML170" s="150"/>
      <c r="GMM170" s="150"/>
      <c r="GMN170" s="150"/>
      <c r="GMO170" s="150"/>
      <c r="GMP170" s="150"/>
      <c r="GMQ170" s="150"/>
      <c r="GMR170" s="150"/>
      <c r="GMS170" s="150"/>
      <c r="GMT170" s="150"/>
      <c r="GMU170" s="150"/>
      <c r="GMV170" s="150"/>
      <c r="GMW170" s="150"/>
      <c r="GMX170" s="150"/>
      <c r="GMY170" s="150"/>
      <c r="GMZ170" s="150"/>
      <c r="GNA170" s="150"/>
      <c r="GNB170" s="150"/>
      <c r="GNC170" s="150"/>
      <c r="GND170" s="150"/>
      <c r="GNE170" s="150"/>
      <c r="GNF170" s="150"/>
      <c r="GNG170" s="150"/>
      <c r="GNH170" s="150"/>
      <c r="GNI170" s="150"/>
      <c r="GNJ170" s="150"/>
      <c r="GNK170" s="150"/>
      <c r="GNL170" s="150"/>
      <c r="GNM170" s="150"/>
      <c r="GNN170" s="150"/>
      <c r="GNO170" s="150"/>
      <c r="GNP170" s="150"/>
      <c r="GNQ170" s="150"/>
      <c r="GNR170" s="150"/>
      <c r="GNS170" s="150"/>
      <c r="GNT170" s="150"/>
      <c r="GNU170" s="150"/>
      <c r="GNV170" s="150"/>
      <c r="GNW170" s="150"/>
      <c r="GNX170" s="150"/>
      <c r="GNY170" s="150"/>
      <c r="GNZ170" s="150"/>
      <c r="GOA170" s="150"/>
      <c r="GOB170" s="150"/>
      <c r="GOC170" s="150"/>
      <c r="GOD170" s="150"/>
      <c r="GOE170" s="150"/>
      <c r="GOF170" s="150"/>
      <c r="GOG170" s="150"/>
      <c r="GOH170" s="150"/>
      <c r="GOI170" s="150"/>
      <c r="GOJ170" s="150"/>
      <c r="GOK170" s="150"/>
      <c r="GOL170" s="150"/>
      <c r="GOM170" s="150"/>
      <c r="GON170" s="150"/>
      <c r="GOO170" s="150"/>
      <c r="GOP170" s="150"/>
      <c r="GOQ170" s="150"/>
      <c r="GOR170" s="150"/>
      <c r="GOS170" s="150"/>
      <c r="GOT170" s="150"/>
      <c r="GOU170" s="150"/>
      <c r="GOV170" s="150"/>
      <c r="GOW170" s="150"/>
      <c r="GOX170" s="150"/>
      <c r="GOY170" s="150"/>
      <c r="GOZ170" s="150"/>
      <c r="GPA170" s="150"/>
      <c r="GPB170" s="150"/>
      <c r="GPC170" s="150"/>
      <c r="GPD170" s="150"/>
      <c r="GPE170" s="150"/>
      <c r="GPF170" s="150"/>
      <c r="GPG170" s="150"/>
      <c r="GPH170" s="150"/>
      <c r="GPI170" s="150"/>
      <c r="GPJ170" s="150"/>
      <c r="GPK170" s="150"/>
      <c r="GPL170" s="150"/>
      <c r="GPM170" s="150"/>
      <c r="GPN170" s="150"/>
      <c r="GPO170" s="150"/>
      <c r="GPP170" s="150"/>
      <c r="GPQ170" s="150"/>
      <c r="GPR170" s="150"/>
      <c r="GPS170" s="150"/>
      <c r="GPT170" s="150"/>
      <c r="GPU170" s="150"/>
      <c r="GPV170" s="150"/>
      <c r="GPW170" s="150"/>
      <c r="GPX170" s="150"/>
      <c r="GPY170" s="150"/>
      <c r="GPZ170" s="150"/>
      <c r="GQA170" s="150"/>
      <c r="GQB170" s="150"/>
      <c r="GQC170" s="150"/>
      <c r="GQD170" s="150"/>
      <c r="GQE170" s="150"/>
      <c r="GQF170" s="150"/>
      <c r="GQG170" s="150"/>
      <c r="GQH170" s="150"/>
      <c r="GQI170" s="150"/>
      <c r="GQJ170" s="150"/>
      <c r="GQK170" s="150"/>
      <c r="GQL170" s="150"/>
      <c r="GQM170" s="150"/>
      <c r="GQN170" s="150"/>
      <c r="GQO170" s="150"/>
      <c r="GQP170" s="150"/>
      <c r="GQQ170" s="150"/>
      <c r="GQR170" s="150"/>
      <c r="GQS170" s="150"/>
      <c r="GQT170" s="150"/>
      <c r="GQU170" s="150"/>
      <c r="GQV170" s="150"/>
      <c r="GQW170" s="150"/>
      <c r="GQX170" s="150"/>
      <c r="GQY170" s="150"/>
      <c r="GQZ170" s="150"/>
      <c r="GRA170" s="150"/>
      <c r="GRB170" s="150"/>
      <c r="GRC170" s="150"/>
      <c r="GRD170" s="150"/>
      <c r="GRE170" s="150"/>
      <c r="GRF170" s="150"/>
      <c r="GRG170" s="150"/>
      <c r="GRH170" s="150"/>
      <c r="GRI170" s="150"/>
      <c r="GRJ170" s="150"/>
      <c r="GRK170" s="150"/>
      <c r="GRL170" s="150"/>
      <c r="GRM170" s="150"/>
      <c r="GRN170" s="150"/>
      <c r="GRO170" s="150"/>
      <c r="GRP170" s="150"/>
      <c r="GRQ170" s="150"/>
      <c r="GRR170" s="150"/>
      <c r="GRS170" s="150"/>
      <c r="GRT170" s="150"/>
      <c r="GRU170" s="150"/>
      <c r="GRV170" s="150"/>
      <c r="GRW170" s="150"/>
      <c r="GRX170" s="150"/>
      <c r="GRY170" s="150"/>
      <c r="GRZ170" s="150"/>
      <c r="GSA170" s="150"/>
      <c r="GSB170" s="150"/>
      <c r="GSC170" s="150"/>
      <c r="GSD170" s="150"/>
      <c r="GSE170" s="150"/>
      <c r="GSF170" s="150"/>
      <c r="GSG170" s="150"/>
      <c r="GSH170" s="150"/>
      <c r="GSI170" s="150"/>
      <c r="GSJ170" s="150"/>
      <c r="GSK170" s="150"/>
      <c r="GSL170" s="150"/>
      <c r="GSM170" s="150"/>
      <c r="GSN170" s="150"/>
      <c r="GSO170" s="150"/>
      <c r="GSP170" s="150"/>
      <c r="GSQ170" s="150"/>
      <c r="GSR170" s="150"/>
      <c r="GSS170" s="150"/>
      <c r="GST170" s="150"/>
      <c r="GSU170" s="150"/>
      <c r="GSV170" s="150"/>
      <c r="GSW170" s="150"/>
      <c r="GSX170" s="150"/>
      <c r="GSY170" s="150"/>
      <c r="GSZ170" s="150"/>
      <c r="GTA170" s="150"/>
      <c r="GTB170" s="150"/>
      <c r="GTC170" s="150"/>
      <c r="GTD170" s="150"/>
      <c r="GTE170" s="150"/>
      <c r="GTF170" s="150"/>
      <c r="GTG170" s="150"/>
      <c r="GTH170" s="150"/>
      <c r="GTI170" s="150"/>
      <c r="GTJ170" s="150"/>
      <c r="GTK170" s="150"/>
      <c r="GTL170" s="150"/>
      <c r="GTM170" s="150"/>
      <c r="GTN170" s="150"/>
      <c r="GTO170" s="150"/>
      <c r="GTP170" s="150"/>
      <c r="GTQ170" s="150"/>
      <c r="GTR170" s="150"/>
      <c r="GTS170" s="150"/>
      <c r="GTT170" s="150"/>
      <c r="GTU170" s="150"/>
      <c r="GTV170" s="150"/>
      <c r="GTW170" s="150"/>
      <c r="GTX170" s="150"/>
      <c r="GTY170" s="150"/>
      <c r="GTZ170" s="150"/>
      <c r="GUA170" s="150"/>
      <c r="GUB170" s="150"/>
      <c r="GUC170" s="150"/>
      <c r="GUD170" s="150"/>
      <c r="GUE170" s="150"/>
      <c r="GUF170" s="150"/>
      <c r="GUG170" s="150"/>
      <c r="GUH170" s="150"/>
      <c r="GUI170" s="150"/>
      <c r="GUJ170" s="150"/>
      <c r="GUK170" s="150"/>
      <c r="GUL170" s="150"/>
      <c r="GUM170" s="150"/>
      <c r="GUN170" s="150"/>
      <c r="GUO170" s="150"/>
      <c r="GUP170" s="150"/>
      <c r="GUQ170" s="150"/>
      <c r="GUR170" s="150"/>
      <c r="GUS170" s="150"/>
      <c r="GUT170" s="150"/>
      <c r="GUU170" s="150"/>
      <c r="GUV170" s="150"/>
      <c r="GUW170" s="150"/>
      <c r="GUX170" s="150"/>
      <c r="GUY170" s="150"/>
      <c r="GUZ170" s="150"/>
      <c r="GVA170" s="150"/>
      <c r="GVB170" s="150"/>
      <c r="GVC170" s="150"/>
      <c r="GVD170" s="150"/>
      <c r="GVE170" s="150"/>
      <c r="GVF170" s="150"/>
      <c r="GVG170" s="150"/>
      <c r="GVH170" s="150"/>
      <c r="GVI170" s="150"/>
      <c r="GVJ170" s="150"/>
      <c r="GVK170" s="150"/>
      <c r="GVL170" s="150"/>
      <c r="GVM170" s="150"/>
      <c r="GVN170" s="150"/>
      <c r="GVO170" s="150"/>
      <c r="GVP170" s="150"/>
      <c r="GVQ170" s="150"/>
      <c r="GVR170" s="150"/>
      <c r="GVS170" s="150"/>
      <c r="GVT170" s="150"/>
      <c r="GVU170" s="150"/>
      <c r="GVV170" s="150"/>
      <c r="GVW170" s="150"/>
      <c r="GVX170" s="150"/>
      <c r="GVY170" s="150"/>
      <c r="GVZ170" s="150"/>
      <c r="GWA170" s="150"/>
      <c r="GWB170" s="150"/>
      <c r="GWC170" s="150"/>
      <c r="GWD170" s="150"/>
      <c r="GWE170" s="150"/>
      <c r="GWF170" s="150"/>
      <c r="GWG170" s="150"/>
      <c r="GWH170" s="150"/>
      <c r="GWI170" s="150"/>
      <c r="GWJ170" s="150"/>
      <c r="GWK170" s="150"/>
      <c r="GWL170" s="150"/>
      <c r="GWM170" s="150"/>
      <c r="GWN170" s="150"/>
      <c r="GWO170" s="150"/>
      <c r="GWP170" s="150"/>
      <c r="GWQ170" s="150"/>
      <c r="GWR170" s="150"/>
      <c r="GWS170" s="150"/>
      <c r="GWT170" s="150"/>
      <c r="GWU170" s="150"/>
      <c r="GWV170" s="150"/>
      <c r="GWW170" s="150"/>
      <c r="GWX170" s="150"/>
      <c r="GWY170" s="150"/>
      <c r="GWZ170" s="150"/>
      <c r="GXA170" s="150"/>
      <c r="GXB170" s="150"/>
      <c r="GXC170" s="150"/>
      <c r="GXD170" s="150"/>
      <c r="GXE170" s="150"/>
      <c r="GXF170" s="150"/>
      <c r="GXG170" s="150"/>
      <c r="GXH170" s="150"/>
      <c r="GXI170" s="150"/>
      <c r="GXJ170" s="150"/>
      <c r="GXK170" s="150"/>
      <c r="GXL170" s="150"/>
      <c r="GXM170" s="150"/>
      <c r="GXN170" s="150"/>
      <c r="GXO170" s="150"/>
      <c r="GXP170" s="150"/>
      <c r="GXQ170" s="150"/>
      <c r="GXR170" s="150"/>
      <c r="GXS170" s="150"/>
      <c r="GXT170" s="150"/>
      <c r="GXU170" s="150"/>
      <c r="GXV170" s="150"/>
      <c r="GXW170" s="150"/>
      <c r="GXX170" s="150"/>
      <c r="GXY170" s="150"/>
      <c r="GXZ170" s="150"/>
      <c r="GYA170" s="150"/>
      <c r="GYB170" s="150"/>
      <c r="GYC170" s="150"/>
      <c r="GYD170" s="150"/>
      <c r="GYE170" s="150"/>
      <c r="GYF170" s="150"/>
      <c r="GYG170" s="150"/>
      <c r="GYH170" s="150"/>
      <c r="GYI170" s="150"/>
      <c r="GYJ170" s="150"/>
      <c r="GYK170" s="150"/>
      <c r="GYL170" s="150"/>
      <c r="GYM170" s="150"/>
      <c r="GYN170" s="150"/>
      <c r="GYO170" s="150"/>
      <c r="GYP170" s="150"/>
      <c r="GYQ170" s="150"/>
      <c r="GYR170" s="150"/>
      <c r="GYS170" s="150"/>
      <c r="GYT170" s="150"/>
      <c r="GYU170" s="150"/>
      <c r="GYV170" s="150"/>
      <c r="GYW170" s="150"/>
      <c r="GYX170" s="150"/>
      <c r="GYY170" s="150"/>
      <c r="GYZ170" s="150"/>
      <c r="GZA170" s="150"/>
      <c r="GZB170" s="150"/>
      <c r="GZC170" s="150"/>
      <c r="GZD170" s="150"/>
      <c r="GZE170" s="150"/>
      <c r="GZF170" s="150"/>
      <c r="GZG170" s="150"/>
      <c r="GZH170" s="150"/>
      <c r="GZI170" s="150"/>
      <c r="GZJ170" s="150"/>
      <c r="GZK170" s="150"/>
      <c r="GZL170" s="150"/>
      <c r="GZM170" s="150"/>
      <c r="GZN170" s="150"/>
      <c r="GZO170" s="150"/>
      <c r="GZP170" s="150"/>
      <c r="GZQ170" s="150"/>
      <c r="GZR170" s="150"/>
      <c r="GZS170" s="150"/>
      <c r="GZT170" s="150"/>
      <c r="GZU170" s="150"/>
      <c r="GZV170" s="150"/>
      <c r="GZW170" s="150"/>
      <c r="GZX170" s="150"/>
      <c r="GZY170" s="150"/>
      <c r="GZZ170" s="150"/>
      <c r="HAA170" s="150"/>
      <c r="HAB170" s="150"/>
      <c r="HAC170" s="150"/>
      <c r="HAD170" s="150"/>
      <c r="HAE170" s="150"/>
      <c r="HAF170" s="150"/>
      <c r="HAG170" s="150"/>
      <c r="HAH170" s="150"/>
      <c r="HAI170" s="150"/>
      <c r="HAJ170" s="150"/>
      <c r="HAK170" s="150"/>
      <c r="HAL170" s="150"/>
      <c r="HAM170" s="150"/>
      <c r="HAN170" s="150"/>
      <c r="HAO170" s="150"/>
      <c r="HAP170" s="150"/>
      <c r="HAQ170" s="150"/>
      <c r="HAR170" s="150"/>
      <c r="HAS170" s="150"/>
      <c r="HAT170" s="150"/>
      <c r="HAU170" s="150"/>
      <c r="HAV170" s="150"/>
      <c r="HAW170" s="150"/>
      <c r="HAX170" s="150"/>
      <c r="HAY170" s="150"/>
      <c r="HAZ170" s="150"/>
      <c r="HBA170" s="150"/>
      <c r="HBB170" s="150"/>
      <c r="HBC170" s="150"/>
      <c r="HBD170" s="150"/>
      <c r="HBE170" s="150"/>
      <c r="HBF170" s="150"/>
      <c r="HBG170" s="150"/>
      <c r="HBH170" s="150"/>
      <c r="HBI170" s="150"/>
      <c r="HBJ170" s="150"/>
      <c r="HBK170" s="150"/>
      <c r="HBL170" s="150"/>
      <c r="HBM170" s="150"/>
      <c r="HBN170" s="150"/>
      <c r="HBO170" s="150"/>
      <c r="HBP170" s="150"/>
      <c r="HBQ170" s="150"/>
      <c r="HBR170" s="150"/>
      <c r="HBS170" s="150"/>
      <c r="HBT170" s="150"/>
      <c r="HBU170" s="150"/>
      <c r="HBV170" s="150"/>
      <c r="HBW170" s="150"/>
      <c r="HBX170" s="150"/>
      <c r="HBY170" s="150"/>
      <c r="HBZ170" s="150"/>
      <c r="HCA170" s="150"/>
      <c r="HCB170" s="150"/>
      <c r="HCC170" s="150"/>
      <c r="HCD170" s="150"/>
      <c r="HCE170" s="150"/>
      <c r="HCF170" s="150"/>
      <c r="HCG170" s="150"/>
      <c r="HCH170" s="150"/>
      <c r="HCI170" s="150"/>
      <c r="HCJ170" s="150"/>
      <c r="HCK170" s="150"/>
      <c r="HCL170" s="150"/>
      <c r="HCM170" s="150"/>
      <c r="HCN170" s="150"/>
      <c r="HCO170" s="150"/>
      <c r="HCP170" s="150"/>
      <c r="HCQ170" s="150"/>
      <c r="HCR170" s="150"/>
      <c r="HCS170" s="150"/>
      <c r="HCT170" s="150"/>
      <c r="HCU170" s="150"/>
      <c r="HCV170" s="150"/>
      <c r="HCW170" s="150"/>
      <c r="HCX170" s="150"/>
      <c r="HCY170" s="150"/>
      <c r="HCZ170" s="150"/>
      <c r="HDA170" s="150"/>
      <c r="HDB170" s="150"/>
      <c r="HDC170" s="150"/>
      <c r="HDD170" s="150"/>
      <c r="HDE170" s="150"/>
      <c r="HDF170" s="150"/>
      <c r="HDG170" s="150"/>
      <c r="HDH170" s="150"/>
      <c r="HDI170" s="150"/>
      <c r="HDJ170" s="150"/>
      <c r="HDK170" s="150"/>
      <c r="HDL170" s="150"/>
      <c r="HDM170" s="150"/>
      <c r="HDN170" s="150"/>
      <c r="HDO170" s="150"/>
      <c r="HDP170" s="150"/>
      <c r="HDQ170" s="150"/>
      <c r="HDR170" s="150"/>
      <c r="HDS170" s="150"/>
      <c r="HDT170" s="150"/>
      <c r="HDU170" s="150"/>
      <c r="HDV170" s="150"/>
      <c r="HDW170" s="150"/>
      <c r="HDX170" s="150"/>
      <c r="HDY170" s="150"/>
      <c r="HDZ170" s="150"/>
      <c r="HEA170" s="150"/>
      <c r="HEB170" s="150"/>
      <c r="HEC170" s="150"/>
      <c r="HED170" s="150"/>
      <c r="HEE170" s="150"/>
      <c r="HEF170" s="150"/>
      <c r="HEG170" s="150"/>
      <c r="HEH170" s="150"/>
      <c r="HEI170" s="150"/>
      <c r="HEJ170" s="150"/>
      <c r="HEK170" s="150"/>
      <c r="HEL170" s="150"/>
      <c r="HEM170" s="150"/>
      <c r="HEN170" s="150"/>
      <c r="HEO170" s="150"/>
      <c r="HEP170" s="150"/>
      <c r="HEQ170" s="150"/>
      <c r="HER170" s="150"/>
      <c r="HES170" s="150"/>
      <c r="HET170" s="150"/>
      <c r="HEU170" s="150"/>
      <c r="HEV170" s="150"/>
      <c r="HEW170" s="150"/>
      <c r="HEX170" s="150"/>
      <c r="HEY170" s="150"/>
      <c r="HEZ170" s="150"/>
      <c r="HFA170" s="150"/>
      <c r="HFB170" s="150"/>
      <c r="HFC170" s="150"/>
      <c r="HFD170" s="150"/>
      <c r="HFE170" s="150"/>
      <c r="HFF170" s="150"/>
      <c r="HFG170" s="150"/>
      <c r="HFH170" s="150"/>
      <c r="HFI170" s="150"/>
      <c r="HFJ170" s="150"/>
      <c r="HFK170" s="150"/>
      <c r="HFL170" s="150"/>
      <c r="HFM170" s="150"/>
      <c r="HFN170" s="150"/>
      <c r="HFO170" s="150"/>
      <c r="HFP170" s="150"/>
      <c r="HFQ170" s="150"/>
      <c r="HFR170" s="150"/>
      <c r="HFS170" s="150"/>
      <c r="HFT170" s="150"/>
      <c r="HFU170" s="150"/>
      <c r="HFV170" s="150"/>
      <c r="HFW170" s="150"/>
      <c r="HFX170" s="150"/>
      <c r="HFY170" s="150"/>
      <c r="HFZ170" s="150"/>
      <c r="HGA170" s="150"/>
      <c r="HGB170" s="150"/>
      <c r="HGC170" s="150"/>
      <c r="HGD170" s="150"/>
      <c r="HGE170" s="150"/>
      <c r="HGF170" s="150"/>
      <c r="HGG170" s="150"/>
      <c r="HGH170" s="150"/>
      <c r="HGI170" s="150"/>
      <c r="HGJ170" s="150"/>
      <c r="HGK170" s="150"/>
      <c r="HGL170" s="150"/>
      <c r="HGM170" s="150"/>
      <c r="HGN170" s="150"/>
      <c r="HGO170" s="150"/>
      <c r="HGP170" s="150"/>
      <c r="HGQ170" s="150"/>
      <c r="HGR170" s="150"/>
      <c r="HGS170" s="150"/>
      <c r="HGT170" s="150"/>
      <c r="HGU170" s="150"/>
      <c r="HGV170" s="150"/>
      <c r="HGW170" s="150"/>
      <c r="HGX170" s="150"/>
      <c r="HGY170" s="150"/>
      <c r="HGZ170" s="150"/>
      <c r="HHA170" s="150"/>
      <c r="HHB170" s="150"/>
      <c r="HHC170" s="150"/>
      <c r="HHD170" s="150"/>
      <c r="HHE170" s="150"/>
      <c r="HHF170" s="150"/>
      <c r="HHG170" s="150"/>
      <c r="HHH170" s="150"/>
      <c r="HHI170" s="150"/>
      <c r="HHJ170" s="150"/>
      <c r="HHK170" s="150"/>
      <c r="HHL170" s="150"/>
      <c r="HHM170" s="150"/>
      <c r="HHN170" s="150"/>
      <c r="HHO170" s="150"/>
      <c r="HHP170" s="150"/>
      <c r="HHQ170" s="150"/>
      <c r="HHR170" s="150"/>
      <c r="HHS170" s="150"/>
      <c r="HHT170" s="150"/>
      <c r="HHU170" s="150"/>
      <c r="HHV170" s="150"/>
      <c r="HHW170" s="150"/>
      <c r="HHX170" s="150"/>
      <c r="HHY170" s="150"/>
      <c r="HHZ170" s="150"/>
      <c r="HIA170" s="150"/>
      <c r="HIB170" s="150"/>
      <c r="HIC170" s="150"/>
      <c r="HID170" s="150"/>
      <c r="HIE170" s="150"/>
      <c r="HIF170" s="150"/>
      <c r="HIG170" s="150"/>
      <c r="HIH170" s="150"/>
      <c r="HII170" s="150"/>
      <c r="HIJ170" s="150"/>
      <c r="HIK170" s="150"/>
      <c r="HIL170" s="150"/>
      <c r="HIM170" s="150"/>
      <c r="HIN170" s="150"/>
      <c r="HIO170" s="150"/>
      <c r="HIP170" s="150"/>
      <c r="HIQ170" s="150"/>
      <c r="HIR170" s="150"/>
      <c r="HIS170" s="150"/>
      <c r="HIT170" s="150"/>
      <c r="HIU170" s="150"/>
      <c r="HIV170" s="150"/>
      <c r="HIW170" s="150"/>
      <c r="HIX170" s="150"/>
      <c r="HIY170" s="150"/>
      <c r="HIZ170" s="150"/>
      <c r="HJA170" s="150"/>
      <c r="HJB170" s="150"/>
      <c r="HJC170" s="150"/>
      <c r="HJD170" s="150"/>
      <c r="HJE170" s="150"/>
      <c r="HJF170" s="150"/>
      <c r="HJG170" s="150"/>
      <c r="HJH170" s="150"/>
      <c r="HJI170" s="150"/>
      <c r="HJJ170" s="150"/>
      <c r="HJK170" s="150"/>
      <c r="HJL170" s="150"/>
      <c r="HJM170" s="150"/>
      <c r="HJN170" s="150"/>
      <c r="HJO170" s="150"/>
      <c r="HJP170" s="150"/>
      <c r="HJQ170" s="150"/>
      <c r="HJR170" s="150"/>
      <c r="HJS170" s="150"/>
      <c r="HJT170" s="150"/>
      <c r="HJU170" s="150"/>
      <c r="HJV170" s="150"/>
      <c r="HJW170" s="150"/>
      <c r="HJX170" s="150"/>
      <c r="HJY170" s="150"/>
      <c r="HJZ170" s="150"/>
      <c r="HKA170" s="150"/>
      <c r="HKB170" s="150"/>
      <c r="HKC170" s="150"/>
      <c r="HKD170" s="150"/>
      <c r="HKE170" s="150"/>
      <c r="HKF170" s="150"/>
      <c r="HKG170" s="150"/>
      <c r="HKH170" s="150"/>
      <c r="HKI170" s="150"/>
      <c r="HKJ170" s="150"/>
      <c r="HKK170" s="150"/>
      <c r="HKL170" s="150"/>
      <c r="HKM170" s="150"/>
      <c r="HKN170" s="150"/>
      <c r="HKO170" s="150"/>
      <c r="HKP170" s="150"/>
      <c r="HKQ170" s="150"/>
      <c r="HKR170" s="150"/>
      <c r="HKS170" s="150"/>
      <c r="HKT170" s="150"/>
      <c r="HKU170" s="150"/>
      <c r="HKV170" s="150"/>
      <c r="HKW170" s="150"/>
      <c r="HKX170" s="150"/>
      <c r="HKY170" s="150"/>
      <c r="HKZ170" s="150"/>
      <c r="HLA170" s="150"/>
      <c r="HLB170" s="150"/>
      <c r="HLC170" s="150"/>
      <c r="HLD170" s="150"/>
      <c r="HLE170" s="150"/>
      <c r="HLF170" s="150"/>
      <c r="HLG170" s="150"/>
      <c r="HLH170" s="150"/>
      <c r="HLI170" s="150"/>
      <c r="HLJ170" s="150"/>
      <c r="HLK170" s="150"/>
      <c r="HLL170" s="150"/>
      <c r="HLM170" s="150"/>
      <c r="HLN170" s="150"/>
      <c r="HLO170" s="150"/>
      <c r="HLP170" s="150"/>
      <c r="HLQ170" s="150"/>
      <c r="HLR170" s="150"/>
      <c r="HLS170" s="150"/>
      <c r="HLT170" s="150"/>
      <c r="HLU170" s="150"/>
      <c r="HLV170" s="150"/>
      <c r="HLW170" s="150"/>
      <c r="HLX170" s="150"/>
      <c r="HLY170" s="150"/>
      <c r="HLZ170" s="150"/>
      <c r="HMA170" s="150"/>
      <c r="HMB170" s="150"/>
      <c r="HMC170" s="150"/>
      <c r="HMD170" s="150"/>
      <c r="HME170" s="150"/>
      <c r="HMF170" s="150"/>
      <c r="HMG170" s="150"/>
      <c r="HMH170" s="150"/>
      <c r="HMI170" s="150"/>
      <c r="HMJ170" s="150"/>
      <c r="HMK170" s="150"/>
      <c r="HML170" s="150"/>
      <c r="HMM170" s="150"/>
      <c r="HMN170" s="150"/>
      <c r="HMO170" s="150"/>
      <c r="HMP170" s="150"/>
      <c r="HMQ170" s="150"/>
      <c r="HMR170" s="150"/>
      <c r="HMS170" s="150"/>
      <c r="HMT170" s="150"/>
      <c r="HMU170" s="150"/>
      <c r="HMV170" s="150"/>
      <c r="HMW170" s="150"/>
      <c r="HMX170" s="150"/>
      <c r="HMY170" s="150"/>
      <c r="HMZ170" s="150"/>
      <c r="HNA170" s="150"/>
      <c r="HNB170" s="150"/>
      <c r="HNC170" s="150"/>
      <c r="HND170" s="150"/>
      <c r="HNE170" s="150"/>
      <c r="HNF170" s="150"/>
      <c r="HNG170" s="150"/>
      <c r="HNH170" s="150"/>
      <c r="HNI170" s="150"/>
      <c r="HNJ170" s="150"/>
      <c r="HNK170" s="150"/>
      <c r="HNL170" s="150"/>
      <c r="HNM170" s="150"/>
      <c r="HNN170" s="150"/>
      <c r="HNO170" s="150"/>
      <c r="HNP170" s="150"/>
      <c r="HNQ170" s="150"/>
      <c r="HNR170" s="150"/>
      <c r="HNS170" s="150"/>
      <c r="HNT170" s="150"/>
      <c r="HNU170" s="150"/>
      <c r="HNV170" s="150"/>
      <c r="HNW170" s="150"/>
      <c r="HNX170" s="150"/>
      <c r="HNY170" s="150"/>
      <c r="HNZ170" s="150"/>
      <c r="HOA170" s="150"/>
      <c r="HOB170" s="150"/>
      <c r="HOC170" s="150"/>
      <c r="HOD170" s="150"/>
      <c r="HOE170" s="150"/>
      <c r="HOF170" s="150"/>
      <c r="HOG170" s="150"/>
      <c r="HOH170" s="150"/>
      <c r="HOI170" s="150"/>
      <c r="HOJ170" s="150"/>
      <c r="HOK170" s="150"/>
      <c r="HOL170" s="150"/>
      <c r="HOM170" s="150"/>
      <c r="HON170" s="150"/>
      <c r="HOO170" s="150"/>
      <c r="HOP170" s="150"/>
      <c r="HOQ170" s="150"/>
      <c r="HOR170" s="150"/>
      <c r="HOS170" s="150"/>
      <c r="HOT170" s="150"/>
      <c r="HOU170" s="150"/>
      <c r="HOV170" s="150"/>
      <c r="HOW170" s="150"/>
      <c r="HOX170" s="150"/>
      <c r="HOY170" s="150"/>
      <c r="HOZ170" s="150"/>
      <c r="HPA170" s="150"/>
      <c r="HPB170" s="150"/>
      <c r="HPC170" s="150"/>
      <c r="HPD170" s="150"/>
      <c r="HPE170" s="150"/>
      <c r="HPF170" s="150"/>
      <c r="HPG170" s="150"/>
      <c r="HPH170" s="150"/>
      <c r="HPI170" s="150"/>
      <c r="HPJ170" s="150"/>
      <c r="HPK170" s="150"/>
      <c r="HPL170" s="150"/>
      <c r="HPM170" s="150"/>
      <c r="HPN170" s="150"/>
      <c r="HPO170" s="150"/>
      <c r="HPP170" s="150"/>
      <c r="HPQ170" s="150"/>
      <c r="HPR170" s="150"/>
      <c r="HPS170" s="150"/>
      <c r="HPT170" s="150"/>
      <c r="HPU170" s="150"/>
      <c r="HPV170" s="150"/>
      <c r="HPW170" s="150"/>
      <c r="HPX170" s="150"/>
      <c r="HPY170" s="150"/>
      <c r="HPZ170" s="150"/>
      <c r="HQA170" s="150"/>
      <c r="HQB170" s="150"/>
      <c r="HQC170" s="150"/>
      <c r="HQD170" s="150"/>
      <c r="HQE170" s="150"/>
      <c r="HQF170" s="150"/>
      <c r="HQG170" s="150"/>
      <c r="HQH170" s="150"/>
      <c r="HQI170" s="150"/>
      <c r="HQJ170" s="150"/>
      <c r="HQK170" s="150"/>
      <c r="HQL170" s="150"/>
      <c r="HQM170" s="150"/>
      <c r="HQN170" s="150"/>
      <c r="HQO170" s="150"/>
      <c r="HQP170" s="150"/>
      <c r="HQQ170" s="150"/>
      <c r="HQR170" s="150"/>
      <c r="HQS170" s="150"/>
      <c r="HQT170" s="150"/>
      <c r="HQU170" s="150"/>
      <c r="HQV170" s="150"/>
      <c r="HQW170" s="150"/>
      <c r="HQX170" s="150"/>
      <c r="HQY170" s="150"/>
      <c r="HQZ170" s="150"/>
      <c r="HRA170" s="150"/>
      <c r="HRB170" s="150"/>
      <c r="HRC170" s="150"/>
      <c r="HRD170" s="150"/>
      <c r="HRE170" s="150"/>
      <c r="HRF170" s="150"/>
      <c r="HRG170" s="150"/>
      <c r="HRH170" s="150"/>
      <c r="HRI170" s="150"/>
      <c r="HRJ170" s="150"/>
      <c r="HRK170" s="150"/>
      <c r="HRL170" s="150"/>
      <c r="HRM170" s="150"/>
      <c r="HRN170" s="150"/>
      <c r="HRO170" s="150"/>
      <c r="HRP170" s="150"/>
      <c r="HRQ170" s="150"/>
      <c r="HRR170" s="150"/>
      <c r="HRS170" s="150"/>
      <c r="HRT170" s="150"/>
      <c r="HRU170" s="150"/>
      <c r="HRV170" s="150"/>
      <c r="HRW170" s="150"/>
      <c r="HRX170" s="150"/>
      <c r="HRY170" s="150"/>
      <c r="HRZ170" s="150"/>
      <c r="HSA170" s="150"/>
      <c r="HSB170" s="150"/>
      <c r="HSC170" s="150"/>
      <c r="HSD170" s="150"/>
      <c r="HSE170" s="150"/>
      <c r="HSF170" s="150"/>
      <c r="HSG170" s="150"/>
      <c r="HSH170" s="150"/>
      <c r="HSI170" s="150"/>
      <c r="HSJ170" s="150"/>
      <c r="HSK170" s="150"/>
      <c r="HSL170" s="150"/>
      <c r="HSM170" s="150"/>
      <c r="HSN170" s="150"/>
      <c r="HSO170" s="150"/>
      <c r="HSP170" s="150"/>
      <c r="HSQ170" s="150"/>
      <c r="HSR170" s="150"/>
      <c r="HSS170" s="150"/>
      <c r="HST170" s="150"/>
      <c r="HSU170" s="150"/>
      <c r="HSV170" s="150"/>
      <c r="HSW170" s="150"/>
      <c r="HSX170" s="150"/>
      <c r="HSY170" s="150"/>
      <c r="HSZ170" s="150"/>
      <c r="HTA170" s="150"/>
      <c r="HTB170" s="150"/>
      <c r="HTC170" s="150"/>
      <c r="HTD170" s="150"/>
      <c r="HTE170" s="150"/>
      <c r="HTF170" s="150"/>
      <c r="HTG170" s="150"/>
      <c r="HTH170" s="150"/>
      <c r="HTI170" s="150"/>
      <c r="HTJ170" s="150"/>
      <c r="HTK170" s="150"/>
      <c r="HTL170" s="150"/>
      <c r="HTM170" s="150"/>
      <c r="HTN170" s="150"/>
      <c r="HTO170" s="150"/>
      <c r="HTP170" s="150"/>
      <c r="HTQ170" s="150"/>
      <c r="HTR170" s="150"/>
      <c r="HTS170" s="150"/>
      <c r="HTT170" s="150"/>
      <c r="HTU170" s="150"/>
      <c r="HTV170" s="150"/>
      <c r="HTW170" s="150"/>
      <c r="HTX170" s="150"/>
      <c r="HTY170" s="150"/>
      <c r="HTZ170" s="150"/>
      <c r="HUA170" s="150"/>
      <c r="HUB170" s="150"/>
      <c r="HUC170" s="150"/>
      <c r="HUD170" s="150"/>
      <c r="HUE170" s="150"/>
      <c r="HUF170" s="150"/>
      <c r="HUG170" s="150"/>
      <c r="HUH170" s="150"/>
      <c r="HUI170" s="150"/>
      <c r="HUJ170" s="150"/>
      <c r="HUK170" s="150"/>
      <c r="HUL170" s="150"/>
      <c r="HUM170" s="150"/>
      <c r="HUN170" s="150"/>
      <c r="HUO170" s="150"/>
      <c r="HUP170" s="150"/>
      <c r="HUQ170" s="150"/>
      <c r="HUR170" s="150"/>
      <c r="HUS170" s="150"/>
      <c r="HUT170" s="150"/>
      <c r="HUU170" s="150"/>
      <c r="HUV170" s="150"/>
      <c r="HUW170" s="150"/>
      <c r="HUX170" s="150"/>
      <c r="HUY170" s="150"/>
      <c r="HUZ170" s="150"/>
      <c r="HVA170" s="150"/>
      <c r="HVB170" s="150"/>
      <c r="HVC170" s="150"/>
      <c r="HVD170" s="150"/>
      <c r="HVE170" s="150"/>
      <c r="HVF170" s="150"/>
      <c r="HVG170" s="150"/>
      <c r="HVH170" s="150"/>
      <c r="HVI170" s="150"/>
      <c r="HVJ170" s="150"/>
      <c r="HVK170" s="150"/>
      <c r="HVL170" s="150"/>
      <c r="HVM170" s="150"/>
      <c r="HVN170" s="150"/>
      <c r="HVO170" s="150"/>
      <c r="HVP170" s="150"/>
      <c r="HVQ170" s="150"/>
      <c r="HVR170" s="150"/>
      <c r="HVS170" s="150"/>
      <c r="HVT170" s="150"/>
      <c r="HVU170" s="150"/>
      <c r="HVV170" s="150"/>
      <c r="HVW170" s="150"/>
      <c r="HVX170" s="150"/>
      <c r="HVY170" s="150"/>
      <c r="HVZ170" s="150"/>
      <c r="HWA170" s="150"/>
      <c r="HWB170" s="150"/>
      <c r="HWC170" s="150"/>
      <c r="HWD170" s="150"/>
      <c r="HWE170" s="150"/>
      <c r="HWF170" s="150"/>
      <c r="HWG170" s="150"/>
      <c r="HWH170" s="150"/>
      <c r="HWI170" s="150"/>
      <c r="HWJ170" s="150"/>
      <c r="HWK170" s="150"/>
      <c r="HWL170" s="150"/>
      <c r="HWM170" s="150"/>
      <c r="HWN170" s="150"/>
      <c r="HWO170" s="150"/>
      <c r="HWP170" s="150"/>
      <c r="HWQ170" s="150"/>
      <c r="HWR170" s="150"/>
      <c r="HWS170" s="150"/>
      <c r="HWT170" s="150"/>
      <c r="HWU170" s="150"/>
      <c r="HWV170" s="150"/>
      <c r="HWW170" s="150"/>
      <c r="HWX170" s="150"/>
      <c r="HWY170" s="150"/>
      <c r="HWZ170" s="150"/>
      <c r="HXA170" s="150"/>
      <c r="HXB170" s="150"/>
      <c r="HXC170" s="150"/>
      <c r="HXD170" s="150"/>
      <c r="HXE170" s="150"/>
      <c r="HXF170" s="150"/>
      <c r="HXG170" s="150"/>
      <c r="HXH170" s="150"/>
      <c r="HXI170" s="150"/>
      <c r="HXJ170" s="150"/>
      <c r="HXK170" s="150"/>
      <c r="HXL170" s="150"/>
      <c r="HXM170" s="150"/>
      <c r="HXN170" s="150"/>
      <c r="HXO170" s="150"/>
      <c r="HXP170" s="150"/>
      <c r="HXQ170" s="150"/>
      <c r="HXR170" s="150"/>
      <c r="HXS170" s="150"/>
      <c r="HXT170" s="150"/>
      <c r="HXU170" s="150"/>
      <c r="HXV170" s="150"/>
      <c r="HXW170" s="150"/>
      <c r="HXX170" s="150"/>
      <c r="HXY170" s="150"/>
      <c r="HXZ170" s="150"/>
      <c r="HYA170" s="150"/>
      <c r="HYB170" s="150"/>
      <c r="HYC170" s="150"/>
      <c r="HYD170" s="150"/>
      <c r="HYE170" s="150"/>
      <c r="HYF170" s="150"/>
      <c r="HYG170" s="150"/>
      <c r="HYH170" s="150"/>
      <c r="HYI170" s="150"/>
      <c r="HYJ170" s="150"/>
      <c r="HYK170" s="150"/>
      <c r="HYL170" s="150"/>
      <c r="HYM170" s="150"/>
      <c r="HYN170" s="150"/>
      <c r="HYO170" s="150"/>
      <c r="HYP170" s="150"/>
      <c r="HYQ170" s="150"/>
      <c r="HYR170" s="150"/>
      <c r="HYS170" s="150"/>
      <c r="HYT170" s="150"/>
      <c r="HYU170" s="150"/>
      <c r="HYV170" s="150"/>
      <c r="HYW170" s="150"/>
      <c r="HYX170" s="150"/>
      <c r="HYY170" s="150"/>
      <c r="HYZ170" s="150"/>
      <c r="HZA170" s="150"/>
      <c r="HZB170" s="150"/>
      <c r="HZC170" s="150"/>
      <c r="HZD170" s="150"/>
      <c r="HZE170" s="150"/>
      <c r="HZF170" s="150"/>
      <c r="HZG170" s="150"/>
      <c r="HZH170" s="150"/>
      <c r="HZI170" s="150"/>
      <c r="HZJ170" s="150"/>
      <c r="HZK170" s="150"/>
      <c r="HZL170" s="150"/>
      <c r="HZM170" s="150"/>
      <c r="HZN170" s="150"/>
      <c r="HZO170" s="150"/>
      <c r="HZP170" s="150"/>
      <c r="HZQ170" s="150"/>
      <c r="HZR170" s="150"/>
      <c r="HZS170" s="150"/>
      <c r="HZT170" s="150"/>
      <c r="HZU170" s="150"/>
      <c r="HZV170" s="150"/>
      <c r="HZW170" s="150"/>
      <c r="HZX170" s="150"/>
      <c r="HZY170" s="150"/>
      <c r="HZZ170" s="150"/>
      <c r="IAA170" s="150"/>
      <c r="IAB170" s="150"/>
      <c r="IAC170" s="150"/>
      <c r="IAD170" s="150"/>
      <c r="IAE170" s="150"/>
      <c r="IAF170" s="150"/>
      <c r="IAG170" s="150"/>
      <c r="IAH170" s="150"/>
      <c r="IAI170" s="150"/>
      <c r="IAJ170" s="150"/>
      <c r="IAK170" s="150"/>
      <c r="IAL170" s="150"/>
      <c r="IAM170" s="150"/>
      <c r="IAN170" s="150"/>
      <c r="IAO170" s="150"/>
      <c r="IAP170" s="150"/>
      <c r="IAQ170" s="150"/>
      <c r="IAR170" s="150"/>
      <c r="IAS170" s="150"/>
      <c r="IAT170" s="150"/>
      <c r="IAU170" s="150"/>
      <c r="IAV170" s="150"/>
      <c r="IAW170" s="150"/>
      <c r="IAX170" s="150"/>
      <c r="IAY170" s="150"/>
      <c r="IAZ170" s="150"/>
      <c r="IBA170" s="150"/>
      <c r="IBB170" s="150"/>
      <c r="IBC170" s="150"/>
      <c r="IBD170" s="150"/>
      <c r="IBE170" s="150"/>
      <c r="IBF170" s="150"/>
      <c r="IBG170" s="150"/>
      <c r="IBH170" s="150"/>
      <c r="IBI170" s="150"/>
      <c r="IBJ170" s="150"/>
      <c r="IBK170" s="150"/>
      <c r="IBL170" s="150"/>
      <c r="IBM170" s="150"/>
      <c r="IBN170" s="150"/>
      <c r="IBO170" s="150"/>
      <c r="IBP170" s="150"/>
      <c r="IBQ170" s="150"/>
      <c r="IBR170" s="150"/>
      <c r="IBS170" s="150"/>
      <c r="IBT170" s="150"/>
      <c r="IBU170" s="150"/>
      <c r="IBV170" s="150"/>
      <c r="IBW170" s="150"/>
      <c r="IBX170" s="150"/>
      <c r="IBY170" s="150"/>
      <c r="IBZ170" s="150"/>
      <c r="ICA170" s="150"/>
      <c r="ICB170" s="150"/>
      <c r="ICC170" s="150"/>
      <c r="ICD170" s="150"/>
      <c r="ICE170" s="150"/>
      <c r="ICF170" s="150"/>
      <c r="ICG170" s="150"/>
      <c r="ICH170" s="150"/>
      <c r="ICI170" s="150"/>
      <c r="ICJ170" s="150"/>
      <c r="ICK170" s="150"/>
      <c r="ICL170" s="150"/>
      <c r="ICM170" s="150"/>
      <c r="ICN170" s="150"/>
      <c r="ICO170" s="150"/>
      <c r="ICP170" s="150"/>
      <c r="ICQ170" s="150"/>
      <c r="ICR170" s="150"/>
      <c r="ICS170" s="150"/>
      <c r="ICT170" s="150"/>
      <c r="ICU170" s="150"/>
      <c r="ICV170" s="150"/>
      <c r="ICW170" s="150"/>
      <c r="ICX170" s="150"/>
      <c r="ICY170" s="150"/>
      <c r="ICZ170" s="150"/>
      <c r="IDA170" s="150"/>
      <c r="IDB170" s="150"/>
      <c r="IDC170" s="150"/>
      <c r="IDD170" s="150"/>
      <c r="IDE170" s="150"/>
      <c r="IDF170" s="150"/>
      <c r="IDG170" s="150"/>
      <c r="IDH170" s="150"/>
      <c r="IDI170" s="150"/>
      <c r="IDJ170" s="150"/>
      <c r="IDK170" s="150"/>
      <c r="IDL170" s="150"/>
      <c r="IDM170" s="150"/>
      <c r="IDN170" s="150"/>
      <c r="IDO170" s="150"/>
      <c r="IDP170" s="150"/>
      <c r="IDQ170" s="150"/>
      <c r="IDR170" s="150"/>
      <c r="IDS170" s="150"/>
      <c r="IDT170" s="150"/>
      <c r="IDU170" s="150"/>
      <c r="IDV170" s="150"/>
      <c r="IDW170" s="150"/>
      <c r="IDX170" s="150"/>
      <c r="IDY170" s="150"/>
      <c r="IDZ170" s="150"/>
      <c r="IEA170" s="150"/>
      <c r="IEB170" s="150"/>
      <c r="IEC170" s="150"/>
      <c r="IED170" s="150"/>
      <c r="IEE170" s="150"/>
      <c r="IEF170" s="150"/>
      <c r="IEG170" s="150"/>
      <c r="IEH170" s="150"/>
      <c r="IEI170" s="150"/>
      <c r="IEJ170" s="150"/>
      <c r="IEK170" s="150"/>
      <c r="IEL170" s="150"/>
      <c r="IEM170" s="150"/>
      <c r="IEN170" s="150"/>
      <c r="IEO170" s="150"/>
      <c r="IEP170" s="150"/>
      <c r="IEQ170" s="150"/>
      <c r="IER170" s="150"/>
      <c r="IES170" s="150"/>
      <c r="IET170" s="150"/>
      <c r="IEU170" s="150"/>
      <c r="IEV170" s="150"/>
      <c r="IEW170" s="150"/>
      <c r="IEX170" s="150"/>
      <c r="IEY170" s="150"/>
      <c r="IEZ170" s="150"/>
      <c r="IFA170" s="150"/>
      <c r="IFB170" s="150"/>
      <c r="IFC170" s="150"/>
      <c r="IFD170" s="150"/>
      <c r="IFE170" s="150"/>
      <c r="IFF170" s="150"/>
      <c r="IFG170" s="150"/>
      <c r="IFH170" s="150"/>
      <c r="IFI170" s="150"/>
      <c r="IFJ170" s="150"/>
      <c r="IFK170" s="150"/>
      <c r="IFL170" s="150"/>
      <c r="IFM170" s="150"/>
      <c r="IFN170" s="150"/>
      <c r="IFO170" s="150"/>
      <c r="IFP170" s="150"/>
      <c r="IFQ170" s="150"/>
      <c r="IFR170" s="150"/>
      <c r="IFS170" s="150"/>
      <c r="IFT170" s="150"/>
      <c r="IFU170" s="150"/>
      <c r="IFV170" s="150"/>
      <c r="IFW170" s="150"/>
      <c r="IFX170" s="150"/>
      <c r="IFY170" s="150"/>
      <c r="IFZ170" s="150"/>
      <c r="IGA170" s="150"/>
      <c r="IGB170" s="150"/>
      <c r="IGC170" s="150"/>
      <c r="IGD170" s="150"/>
      <c r="IGE170" s="150"/>
      <c r="IGF170" s="150"/>
      <c r="IGG170" s="150"/>
      <c r="IGH170" s="150"/>
      <c r="IGI170" s="150"/>
      <c r="IGJ170" s="150"/>
      <c r="IGK170" s="150"/>
      <c r="IGL170" s="150"/>
      <c r="IGM170" s="150"/>
      <c r="IGN170" s="150"/>
      <c r="IGO170" s="150"/>
      <c r="IGP170" s="150"/>
      <c r="IGQ170" s="150"/>
      <c r="IGR170" s="150"/>
      <c r="IGS170" s="150"/>
      <c r="IGT170" s="150"/>
      <c r="IGU170" s="150"/>
      <c r="IGV170" s="150"/>
      <c r="IGW170" s="150"/>
      <c r="IGX170" s="150"/>
      <c r="IGY170" s="150"/>
      <c r="IGZ170" s="150"/>
      <c r="IHA170" s="150"/>
      <c r="IHB170" s="150"/>
      <c r="IHC170" s="150"/>
      <c r="IHD170" s="150"/>
      <c r="IHE170" s="150"/>
      <c r="IHF170" s="150"/>
      <c r="IHG170" s="150"/>
      <c r="IHH170" s="150"/>
      <c r="IHI170" s="150"/>
      <c r="IHJ170" s="150"/>
      <c r="IHK170" s="150"/>
      <c r="IHL170" s="150"/>
      <c r="IHM170" s="150"/>
      <c r="IHN170" s="150"/>
      <c r="IHO170" s="150"/>
      <c r="IHP170" s="150"/>
      <c r="IHQ170" s="150"/>
      <c r="IHR170" s="150"/>
      <c r="IHS170" s="150"/>
      <c r="IHT170" s="150"/>
      <c r="IHU170" s="150"/>
      <c r="IHV170" s="150"/>
      <c r="IHW170" s="150"/>
      <c r="IHX170" s="150"/>
      <c r="IHY170" s="150"/>
      <c r="IHZ170" s="150"/>
      <c r="IIA170" s="150"/>
      <c r="IIB170" s="150"/>
      <c r="IIC170" s="150"/>
      <c r="IID170" s="150"/>
      <c r="IIE170" s="150"/>
      <c r="IIF170" s="150"/>
      <c r="IIG170" s="150"/>
      <c r="IIH170" s="150"/>
      <c r="III170" s="150"/>
      <c r="IIJ170" s="150"/>
      <c r="IIK170" s="150"/>
      <c r="IIL170" s="150"/>
      <c r="IIM170" s="150"/>
      <c r="IIN170" s="150"/>
      <c r="IIO170" s="150"/>
      <c r="IIP170" s="150"/>
      <c r="IIQ170" s="150"/>
      <c r="IIR170" s="150"/>
      <c r="IIS170" s="150"/>
      <c r="IIT170" s="150"/>
      <c r="IIU170" s="150"/>
      <c r="IIV170" s="150"/>
      <c r="IIW170" s="150"/>
      <c r="IIX170" s="150"/>
      <c r="IIY170" s="150"/>
      <c r="IIZ170" s="150"/>
      <c r="IJA170" s="150"/>
      <c r="IJB170" s="150"/>
      <c r="IJC170" s="150"/>
      <c r="IJD170" s="150"/>
      <c r="IJE170" s="150"/>
      <c r="IJF170" s="150"/>
      <c r="IJG170" s="150"/>
      <c r="IJH170" s="150"/>
      <c r="IJI170" s="150"/>
      <c r="IJJ170" s="150"/>
      <c r="IJK170" s="150"/>
      <c r="IJL170" s="150"/>
      <c r="IJM170" s="150"/>
      <c r="IJN170" s="150"/>
      <c r="IJO170" s="150"/>
      <c r="IJP170" s="150"/>
      <c r="IJQ170" s="150"/>
      <c r="IJR170" s="150"/>
      <c r="IJS170" s="150"/>
      <c r="IJT170" s="150"/>
      <c r="IJU170" s="150"/>
      <c r="IJV170" s="150"/>
      <c r="IJW170" s="150"/>
      <c r="IJX170" s="150"/>
      <c r="IJY170" s="150"/>
      <c r="IJZ170" s="150"/>
      <c r="IKA170" s="150"/>
      <c r="IKB170" s="150"/>
      <c r="IKC170" s="150"/>
      <c r="IKD170" s="150"/>
      <c r="IKE170" s="150"/>
      <c r="IKF170" s="150"/>
      <c r="IKG170" s="150"/>
      <c r="IKH170" s="150"/>
      <c r="IKI170" s="150"/>
      <c r="IKJ170" s="150"/>
      <c r="IKK170" s="150"/>
      <c r="IKL170" s="150"/>
      <c r="IKM170" s="150"/>
      <c r="IKN170" s="150"/>
      <c r="IKO170" s="150"/>
      <c r="IKP170" s="150"/>
      <c r="IKQ170" s="150"/>
      <c r="IKR170" s="150"/>
      <c r="IKS170" s="150"/>
      <c r="IKT170" s="150"/>
      <c r="IKU170" s="150"/>
      <c r="IKV170" s="150"/>
      <c r="IKW170" s="150"/>
      <c r="IKX170" s="150"/>
      <c r="IKY170" s="150"/>
      <c r="IKZ170" s="150"/>
      <c r="ILA170" s="150"/>
      <c r="ILB170" s="150"/>
      <c r="ILC170" s="150"/>
      <c r="ILD170" s="150"/>
      <c r="ILE170" s="150"/>
      <c r="ILF170" s="150"/>
      <c r="ILG170" s="150"/>
      <c r="ILH170" s="150"/>
      <c r="ILI170" s="150"/>
      <c r="ILJ170" s="150"/>
      <c r="ILK170" s="150"/>
      <c r="ILL170" s="150"/>
      <c r="ILM170" s="150"/>
      <c r="ILN170" s="150"/>
      <c r="ILO170" s="150"/>
      <c r="ILP170" s="150"/>
      <c r="ILQ170" s="150"/>
      <c r="ILR170" s="150"/>
      <c r="ILS170" s="150"/>
      <c r="ILT170" s="150"/>
      <c r="ILU170" s="150"/>
      <c r="ILV170" s="150"/>
      <c r="ILW170" s="150"/>
      <c r="ILX170" s="150"/>
      <c r="ILY170" s="150"/>
      <c r="ILZ170" s="150"/>
      <c r="IMA170" s="150"/>
      <c r="IMB170" s="150"/>
      <c r="IMC170" s="150"/>
      <c r="IMD170" s="150"/>
      <c r="IME170" s="150"/>
      <c r="IMF170" s="150"/>
      <c r="IMG170" s="150"/>
      <c r="IMH170" s="150"/>
      <c r="IMI170" s="150"/>
      <c r="IMJ170" s="150"/>
      <c r="IMK170" s="150"/>
      <c r="IML170" s="150"/>
      <c r="IMM170" s="150"/>
      <c r="IMN170" s="150"/>
      <c r="IMO170" s="150"/>
      <c r="IMP170" s="150"/>
      <c r="IMQ170" s="150"/>
      <c r="IMR170" s="150"/>
      <c r="IMS170" s="150"/>
      <c r="IMT170" s="150"/>
      <c r="IMU170" s="150"/>
      <c r="IMV170" s="150"/>
      <c r="IMW170" s="150"/>
      <c r="IMX170" s="150"/>
      <c r="IMY170" s="150"/>
      <c r="IMZ170" s="150"/>
      <c r="INA170" s="150"/>
      <c r="INB170" s="150"/>
      <c r="INC170" s="150"/>
      <c r="IND170" s="150"/>
      <c r="INE170" s="150"/>
      <c r="INF170" s="150"/>
      <c r="ING170" s="150"/>
      <c r="INH170" s="150"/>
      <c r="INI170" s="150"/>
      <c r="INJ170" s="150"/>
      <c r="INK170" s="150"/>
      <c r="INL170" s="150"/>
      <c r="INM170" s="150"/>
      <c r="INN170" s="150"/>
      <c r="INO170" s="150"/>
      <c r="INP170" s="150"/>
      <c r="INQ170" s="150"/>
      <c r="INR170" s="150"/>
      <c r="INS170" s="150"/>
      <c r="INT170" s="150"/>
      <c r="INU170" s="150"/>
      <c r="INV170" s="150"/>
      <c r="INW170" s="150"/>
      <c r="INX170" s="150"/>
      <c r="INY170" s="150"/>
      <c r="INZ170" s="150"/>
      <c r="IOA170" s="150"/>
      <c r="IOB170" s="150"/>
      <c r="IOC170" s="150"/>
      <c r="IOD170" s="150"/>
      <c r="IOE170" s="150"/>
      <c r="IOF170" s="150"/>
      <c r="IOG170" s="150"/>
      <c r="IOH170" s="150"/>
      <c r="IOI170" s="150"/>
      <c r="IOJ170" s="150"/>
      <c r="IOK170" s="150"/>
      <c r="IOL170" s="150"/>
      <c r="IOM170" s="150"/>
      <c r="ION170" s="150"/>
      <c r="IOO170" s="150"/>
      <c r="IOP170" s="150"/>
      <c r="IOQ170" s="150"/>
      <c r="IOR170" s="150"/>
      <c r="IOS170" s="150"/>
      <c r="IOT170" s="150"/>
      <c r="IOU170" s="150"/>
      <c r="IOV170" s="150"/>
      <c r="IOW170" s="150"/>
      <c r="IOX170" s="150"/>
      <c r="IOY170" s="150"/>
      <c r="IOZ170" s="150"/>
      <c r="IPA170" s="150"/>
      <c r="IPB170" s="150"/>
      <c r="IPC170" s="150"/>
      <c r="IPD170" s="150"/>
      <c r="IPE170" s="150"/>
      <c r="IPF170" s="150"/>
      <c r="IPG170" s="150"/>
      <c r="IPH170" s="150"/>
      <c r="IPI170" s="150"/>
      <c r="IPJ170" s="150"/>
      <c r="IPK170" s="150"/>
      <c r="IPL170" s="150"/>
      <c r="IPM170" s="150"/>
      <c r="IPN170" s="150"/>
      <c r="IPO170" s="150"/>
      <c r="IPP170" s="150"/>
      <c r="IPQ170" s="150"/>
      <c r="IPR170" s="150"/>
      <c r="IPS170" s="150"/>
      <c r="IPT170" s="150"/>
      <c r="IPU170" s="150"/>
      <c r="IPV170" s="150"/>
      <c r="IPW170" s="150"/>
      <c r="IPX170" s="150"/>
      <c r="IPY170" s="150"/>
      <c r="IPZ170" s="150"/>
      <c r="IQA170" s="150"/>
      <c r="IQB170" s="150"/>
      <c r="IQC170" s="150"/>
      <c r="IQD170" s="150"/>
      <c r="IQE170" s="150"/>
      <c r="IQF170" s="150"/>
      <c r="IQG170" s="150"/>
      <c r="IQH170" s="150"/>
      <c r="IQI170" s="150"/>
      <c r="IQJ170" s="150"/>
      <c r="IQK170" s="150"/>
      <c r="IQL170" s="150"/>
      <c r="IQM170" s="150"/>
      <c r="IQN170" s="150"/>
      <c r="IQO170" s="150"/>
      <c r="IQP170" s="150"/>
      <c r="IQQ170" s="150"/>
      <c r="IQR170" s="150"/>
      <c r="IQS170" s="150"/>
      <c r="IQT170" s="150"/>
      <c r="IQU170" s="150"/>
      <c r="IQV170" s="150"/>
      <c r="IQW170" s="150"/>
      <c r="IQX170" s="150"/>
      <c r="IQY170" s="150"/>
      <c r="IQZ170" s="150"/>
      <c r="IRA170" s="150"/>
      <c r="IRB170" s="150"/>
      <c r="IRC170" s="150"/>
      <c r="IRD170" s="150"/>
      <c r="IRE170" s="150"/>
      <c r="IRF170" s="150"/>
      <c r="IRG170" s="150"/>
      <c r="IRH170" s="150"/>
      <c r="IRI170" s="150"/>
      <c r="IRJ170" s="150"/>
      <c r="IRK170" s="150"/>
      <c r="IRL170" s="150"/>
      <c r="IRM170" s="150"/>
      <c r="IRN170" s="150"/>
      <c r="IRO170" s="150"/>
      <c r="IRP170" s="150"/>
      <c r="IRQ170" s="150"/>
      <c r="IRR170" s="150"/>
      <c r="IRS170" s="150"/>
      <c r="IRT170" s="150"/>
      <c r="IRU170" s="150"/>
      <c r="IRV170" s="150"/>
      <c r="IRW170" s="150"/>
      <c r="IRX170" s="150"/>
      <c r="IRY170" s="150"/>
      <c r="IRZ170" s="150"/>
      <c r="ISA170" s="150"/>
      <c r="ISB170" s="150"/>
      <c r="ISC170" s="150"/>
      <c r="ISD170" s="150"/>
      <c r="ISE170" s="150"/>
      <c r="ISF170" s="150"/>
      <c r="ISG170" s="150"/>
      <c r="ISH170" s="150"/>
      <c r="ISI170" s="150"/>
      <c r="ISJ170" s="150"/>
      <c r="ISK170" s="150"/>
      <c r="ISL170" s="150"/>
      <c r="ISM170" s="150"/>
      <c r="ISN170" s="150"/>
      <c r="ISO170" s="150"/>
      <c r="ISP170" s="150"/>
      <c r="ISQ170" s="150"/>
      <c r="ISR170" s="150"/>
      <c r="ISS170" s="150"/>
      <c r="IST170" s="150"/>
      <c r="ISU170" s="150"/>
      <c r="ISV170" s="150"/>
      <c r="ISW170" s="150"/>
      <c r="ISX170" s="150"/>
      <c r="ISY170" s="150"/>
      <c r="ISZ170" s="150"/>
      <c r="ITA170" s="150"/>
      <c r="ITB170" s="150"/>
      <c r="ITC170" s="150"/>
      <c r="ITD170" s="150"/>
      <c r="ITE170" s="150"/>
      <c r="ITF170" s="150"/>
      <c r="ITG170" s="150"/>
      <c r="ITH170" s="150"/>
      <c r="ITI170" s="150"/>
      <c r="ITJ170" s="150"/>
      <c r="ITK170" s="150"/>
      <c r="ITL170" s="150"/>
      <c r="ITM170" s="150"/>
      <c r="ITN170" s="150"/>
      <c r="ITO170" s="150"/>
      <c r="ITP170" s="150"/>
      <c r="ITQ170" s="150"/>
      <c r="ITR170" s="150"/>
      <c r="ITS170" s="150"/>
      <c r="ITT170" s="150"/>
      <c r="ITU170" s="150"/>
      <c r="ITV170" s="150"/>
      <c r="ITW170" s="150"/>
      <c r="ITX170" s="150"/>
      <c r="ITY170" s="150"/>
      <c r="ITZ170" s="150"/>
      <c r="IUA170" s="150"/>
      <c r="IUB170" s="150"/>
      <c r="IUC170" s="150"/>
      <c r="IUD170" s="150"/>
      <c r="IUE170" s="150"/>
      <c r="IUF170" s="150"/>
      <c r="IUG170" s="150"/>
      <c r="IUH170" s="150"/>
      <c r="IUI170" s="150"/>
      <c r="IUJ170" s="150"/>
      <c r="IUK170" s="150"/>
      <c r="IUL170" s="150"/>
      <c r="IUM170" s="150"/>
      <c r="IUN170" s="150"/>
      <c r="IUO170" s="150"/>
      <c r="IUP170" s="150"/>
      <c r="IUQ170" s="150"/>
      <c r="IUR170" s="150"/>
      <c r="IUS170" s="150"/>
      <c r="IUT170" s="150"/>
      <c r="IUU170" s="150"/>
      <c r="IUV170" s="150"/>
      <c r="IUW170" s="150"/>
      <c r="IUX170" s="150"/>
      <c r="IUY170" s="150"/>
      <c r="IUZ170" s="150"/>
      <c r="IVA170" s="150"/>
      <c r="IVB170" s="150"/>
      <c r="IVC170" s="150"/>
      <c r="IVD170" s="150"/>
      <c r="IVE170" s="150"/>
      <c r="IVF170" s="150"/>
      <c r="IVG170" s="150"/>
      <c r="IVH170" s="150"/>
      <c r="IVI170" s="150"/>
      <c r="IVJ170" s="150"/>
      <c r="IVK170" s="150"/>
      <c r="IVL170" s="150"/>
      <c r="IVM170" s="150"/>
      <c r="IVN170" s="150"/>
      <c r="IVO170" s="150"/>
      <c r="IVP170" s="150"/>
      <c r="IVQ170" s="150"/>
      <c r="IVR170" s="150"/>
      <c r="IVS170" s="150"/>
      <c r="IVT170" s="150"/>
      <c r="IVU170" s="150"/>
      <c r="IVV170" s="150"/>
      <c r="IVW170" s="150"/>
      <c r="IVX170" s="150"/>
      <c r="IVY170" s="150"/>
      <c r="IVZ170" s="150"/>
      <c r="IWA170" s="150"/>
      <c r="IWB170" s="150"/>
      <c r="IWC170" s="150"/>
      <c r="IWD170" s="150"/>
      <c r="IWE170" s="150"/>
      <c r="IWF170" s="150"/>
      <c r="IWG170" s="150"/>
      <c r="IWH170" s="150"/>
      <c r="IWI170" s="150"/>
      <c r="IWJ170" s="150"/>
      <c r="IWK170" s="150"/>
      <c r="IWL170" s="150"/>
      <c r="IWM170" s="150"/>
      <c r="IWN170" s="150"/>
      <c r="IWO170" s="150"/>
      <c r="IWP170" s="150"/>
      <c r="IWQ170" s="150"/>
      <c r="IWR170" s="150"/>
      <c r="IWS170" s="150"/>
      <c r="IWT170" s="150"/>
      <c r="IWU170" s="150"/>
      <c r="IWV170" s="150"/>
      <c r="IWW170" s="150"/>
      <c r="IWX170" s="150"/>
      <c r="IWY170" s="150"/>
      <c r="IWZ170" s="150"/>
      <c r="IXA170" s="150"/>
      <c r="IXB170" s="150"/>
      <c r="IXC170" s="150"/>
      <c r="IXD170" s="150"/>
      <c r="IXE170" s="150"/>
      <c r="IXF170" s="150"/>
      <c r="IXG170" s="150"/>
      <c r="IXH170" s="150"/>
      <c r="IXI170" s="150"/>
      <c r="IXJ170" s="150"/>
      <c r="IXK170" s="150"/>
      <c r="IXL170" s="150"/>
      <c r="IXM170" s="150"/>
      <c r="IXN170" s="150"/>
      <c r="IXO170" s="150"/>
      <c r="IXP170" s="150"/>
      <c r="IXQ170" s="150"/>
      <c r="IXR170" s="150"/>
      <c r="IXS170" s="150"/>
      <c r="IXT170" s="150"/>
      <c r="IXU170" s="150"/>
      <c r="IXV170" s="150"/>
      <c r="IXW170" s="150"/>
      <c r="IXX170" s="150"/>
      <c r="IXY170" s="150"/>
      <c r="IXZ170" s="150"/>
      <c r="IYA170" s="150"/>
      <c r="IYB170" s="150"/>
      <c r="IYC170" s="150"/>
      <c r="IYD170" s="150"/>
      <c r="IYE170" s="150"/>
      <c r="IYF170" s="150"/>
      <c r="IYG170" s="150"/>
      <c r="IYH170" s="150"/>
      <c r="IYI170" s="150"/>
      <c r="IYJ170" s="150"/>
      <c r="IYK170" s="150"/>
      <c r="IYL170" s="150"/>
      <c r="IYM170" s="150"/>
      <c r="IYN170" s="150"/>
      <c r="IYO170" s="150"/>
      <c r="IYP170" s="150"/>
      <c r="IYQ170" s="150"/>
      <c r="IYR170" s="150"/>
      <c r="IYS170" s="150"/>
      <c r="IYT170" s="150"/>
      <c r="IYU170" s="150"/>
      <c r="IYV170" s="150"/>
      <c r="IYW170" s="150"/>
      <c r="IYX170" s="150"/>
      <c r="IYY170" s="150"/>
      <c r="IYZ170" s="150"/>
      <c r="IZA170" s="150"/>
      <c r="IZB170" s="150"/>
      <c r="IZC170" s="150"/>
      <c r="IZD170" s="150"/>
      <c r="IZE170" s="150"/>
      <c r="IZF170" s="150"/>
      <c r="IZG170" s="150"/>
      <c r="IZH170" s="150"/>
      <c r="IZI170" s="150"/>
      <c r="IZJ170" s="150"/>
      <c r="IZK170" s="150"/>
      <c r="IZL170" s="150"/>
      <c r="IZM170" s="150"/>
      <c r="IZN170" s="150"/>
      <c r="IZO170" s="150"/>
      <c r="IZP170" s="150"/>
      <c r="IZQ170" s="150"/>
      <c r="IZR170" s="150"/>
      <c r="IZS170" s="150"/>
      <c r="IZT170" s="150"/>
      <c r="IZU170" s="150"/>
      <c r="IZV170" s="150"/>
      <c r="IZW170" s="150"/>
      <c r="IZX170" s="150"/>
      <c r="IZY170" s="150"/>
      <c r="IZZ170" s="150"/>
      <c r="JAA170" s="150"/>
      <c r="JAB170" s="150"/>
      <c r="JAC170" s="150"/>
      <c r="JAD170" s="150"/>
      <c r="JAE170" s="150"/>
      <c r="JAF170" s="150"/>
      <c r="JAG170" s="150"/>
      <c r="JAH170" s="150"/>
      <c r="JAI170" s="150"/>
      <c r="JAJ170" s="150"/>
      <c r="JAK170" s="150"/>
      <c r="JAL170" s="150"/>
      <c r="JAM170" s="150"/>
      <c r="JAN170" s="150"/>
      <c r="JAO170" s="150"/>
      <c r="JAP170" s="150"/>
      <c r="JAQ170" s="150"/>
      <c r="JAR170" s="150"/>
      <c r="JAS170" s="150"/>
      <c r="JAT170" s="150"/>
      <c r="JAU170" s="150"/>
      <c r="JAV170" s="150"/>
      <c r="JAW170" s="150"/>
      <c r="JAX170" s="150"/>
      <c r="JAY170" s="150"/>
      <c r="JAZ170" s="150"/>
      <c r="JBA170" s="150"/>
      <c r="JBB170" s="150"/>
      <c r="JBC170" s="150"/>
      <c r="JBD170" s="150"/>
      <c r="JBE170" s="150"/>
      <c r="JBF170" s="150"/>
      <c r="JBG170" s="150"/>
      <c r="JBH170" s="150"/>
      <c r="JBI170" s="150"/>
      <c r="JBJ170" s="150"/>
      <c r="JBK170" s="150"/>
      <c r="JBL170" s="150"/>
      <c r="JBM170" s="150"/>
      <c r="JBN170" s="150"/>
      <c r="JBO170" s="150"/>
      <c r="JBP170" s="150"/>
      <c r="JBQ170" s="150"/>
      <c r="JBR170" s="150"/>
      <c r="JBS170" s="150"/>
      <c r="JBT170" s="150"/>
      <c r="JBU170" s="150"/>
      <c r="JBV170" s="150"/>
      <c r="JBW170" s="150"/>
      <c r="JBX170" s="150"/>
      <c r="JBY170" s="150"/>
      <c r="JBZ170" s="150"/>
      <c r="JCA170" s="150"/>
      <c r="JCB170" s="150"/>
      <c r="JCC170" s="150"/>
      <c r="JCD170" s="150"/>
      <c r="JCE170" s="150"/>
      <c r="JCF170" s="150"/>
      <c r="JCG170" s="150"/>
      <c r="JCH170" s="150"/>
      <c r="JCI170" s="150"/>
      <c r="JCJ170" s="150"/>
      <c r="JCK170" s="150"/>
      <c r="JCL170" s="150"/>
      <c r="JCM170" s="150"/>
      <c r="JCN170" s="150"/>
      <c r="JCO170" s="150"/>
      <c r="JCP170" s="150"/>
      <c r="JCQ170" s="150"/>
      <c r="JCR170" s="150"/>
      <c r="JCS170" s="150"/>
      <c r="JCT170" s="150"/>
      <c r="JCU170" s="150"/>
      <c r="JCV170" s="150"/>
      <c r="JCW170" s="150"/>
      <c r="JCX170" s="150"/>
      <c r="JCY170" s="150"/>
      <c r="JCZ170" s="150"/>
      <c r="JDA170" s="150"/>
      <c r="JDB170" s="150"/>
      <c r="JDC170" s="150"/>
      <c r="JDD170" s="150"/>
      <c r="JDE170" s="150"/>
      <c r="JDF170" s="150"/>
      <c r="JDG170" s="150"/>
      <c r="JDH170" s="150"/>
      <c r="JDI170" s="150"/>
      <c r="JDJ170" s="150"/>
      <c r="JDK170" s="150"/>
      <c r="JDL170" s="150"/>
      <c r="JDM170" s="150"/>
      <c r="JDN170" s="150"/>
      <c r="JDO170" s="150"/>
      <c r="JDP170" s="150"/>
      <c r="JDQ170" s="150"/>
      <c r="JDR170" s="150"/>
      <c r="JDS170" s="150"/>
      <c r="JDT170" s="150"/>
      <c r="JDU170" s="150"/>
      <c r="JDV170" s="150"/>
      <c r="JDW170" s="150"/>
      <c r="JDX170" s="150"/>
      <c r="JDY170" s="150"/>
      <c r="JDZ170" s="150"/>
      <c r="JEA170" s="150"/>
      <c r="JEB170" s="150"/>
      <c r="JEC170" s="150"/>
      <c r="JED170" s="150"/>
      <c r="JEE170" s="150"/>
      <c r="JEF170" s="150"/>
      <c r="JEG170" s="150"/>
      <c r="JEH170" s="150"/>
      <c r="JEI170" s="150"/>
      <c r="JEJ170" s="150"/>
      <c r="JEK170" s="150"/>
      <c r="JEL170" s="150"/>
      <c r="JEM170" s="150"/>
      <c r="JEN170" s="150"/>
      <c r="JEO170" s="150"/>
      <c r="JEP170" s="150"/>
      <c r="JEQ170" s="150"/>
      <c r="JER170" s="150"/>
      <c r="JES170" s="150"/>
      <c r="JET170" s="150"/>
      <c r="JEU170" s="150"/>
      <c r="JEV170" s="150"/>
      <c r="JEW170" s="150"/>
      <c r="JEX170" s="150"/>
      <c r="JEY170" s="150"/>
      <c r="JEZ170" s="150"/>
      <c r="JFA170" s="150"/>
      <c r="JFB170" s="150"/>
      <c r="JFC170" s="150"/>
      <c r="JFD170" s="150"/>
      <c r="JFE170" s="150"/>
      <c r="JFF170" s="150"/>
      <c r="JFG170" s="150"/>
      <c r="JFH170" s="150"/>
      <c r="JFI170" s="150"/>
      <c r="JFJ170" s="150"/>
      <c r="JFK170" s="150"/>
      <c r="JFL170" s="150"/>
      <c r="JFM170" s="150"/>
      <c r="JFN170" s="150"/>
      <c r="JFO170" s="150"/>
      <c r="JFP170" s="150"/>
      <c r="JFQ170" s="150"/>
      <c r="JFR170" s="150"/>
      <c r="JFS170" s="150"/>
      <c r="JFT170" s="150"/>
      <c r="JFU170" s="150"/>
      <c r="JFV170" s="150"/>
      <c r="JFW170" s="150"/>
      <c r="JFX170" s="150"/>
      <c r="JFY170" s="150"/>
      <c r="JFZ170" s="150"/>
      <c r="JGA170" s="150"/>
      <c r="JGB170" s="150"/>
      <c r="JGC170" s="150"/>
      <c r="JGD170" s="150"/>
      <c r="JGE170" s="150"/>
      <c r="JGF170" s="150"/>
      <c r="JGG170" s="150"/>
      <c r="JGH170" s="150"/>
      <c r="JGI170" s="150"/>
      <c r="JGJ170" s="150"/>
      <c r="JGK170" s="150"/>
      <c r="JGL170" s="150"/>
      <c r="JGM170" s="150"/>
      <c r="JGN170" s="150"/>
      <c r="JGO170" s="150"/>
      <c r="JGP170" s="150"/>
      <c r="JGQ170" s="150"/>
      <c r="JGR170" s="150"/>
      <c r="JGS170" s="150"/>
      <c r="JGT170" s="150"/>
      <c r="JGU170" s="150"/>
      <c r="JGV170" s="150"/>
      <c r="JGW170" s="150"/>
      <c r="JGX170" s="150"/>
      <c r="JGY170" s="150"/>
      <c r="JGZ170" s="150"/>
      <c r="JHA170" s="150"/>
      <c r="JHB170" s="150"/>
      <c r="JHC170" s="150"/>
      <c r="JHD170" s="150"/>
      <c r="JHE170" s="150"/>
      <c r="JHF170" s="150"/>
      <c r="JHG170" s="150"/>
      <c r="JHH170" s="150"/>
      <c r="JHI170" s="150"/>
      <c r="JHJ170" s="150"/>
      <c r="JHK170" s="150"/>
      <c r="JHL170" s="150"/>
      <c r="JHM170" s="150"/>
      <c r="JHN170" s="150"/>
      <c r="JHO170" s="150"/>
      <c r="JHP170" s="150"/>
      <c r="JHQ170" s="150"/>
      <c r="JHR170" s="150"/>
      <c r="JHS170" s="150"/>
      <c r="JHT170" s="150"/>
      <c r="JHU170" s="150"/>
      <c r="JHV170" s="150"/>
      <c r="JHW170" s="150"/>
      <c r="JHX170" s="150"/>
      <c r="JHY170" s="150"/>
      <c r="JHZ170" s="150"/>
      <c r="JIA170" s="150"/>
      <c r="JIB170" s="150"/>
      <c r="JIC170" s="150"/>
      <c r="JID170" s="150"/>
      <c r="JIE170" s="150"/>
      <c r="JIF170" s="150"/>
      <c r="JIG170" s="150"/>
      <c r="JIH170" s="150"/>
      <c r="JII170" s="150"/>
      <c r="JIJ170" s="150"/>
      <c r="JIK170" s="150"/>
      <c r="JIL170" s="150"/>
      <c r="JIM170" s="150"/>
      <c r="JIN170" s="150"/>
      <c r="JIO170" s="150"/>
      <c r="JIP170" s="150"/>
      <c r="JIQ170" s="150"/>
      <c r="JIR170" s="150"/>
      <c r="JIS170" s="150"/>
      <c r="JIT170" s="150"/>
      <c r="JIU170" s="150"/>
      <c r="JIV170" s="150"/>
      <c r="JIW170" s="150"/>
      <c r="JIX170" s="150"/>
      <c r="JIY170" s="150"/>
      <c r="JIZ170" s="150"/>
      <c r="JJA170" s="150"/>
      <c r="JJB170" s="150"/>
      <c r="JJC170" s="150"/>
      <c r="JJD170" s="150"/>
      <c r="JJE170" s="150"/>
      <c r="JJF170" s="150"/>
      <c r="JJG170" s="150"/>
      <c r="JJH170" s="150"/>
      <c r="JJI170" s="150"/>
      <c r="JJJ170" s="150"/>
      <c r="JJK170" s="150"/>
      <c r="JJL170" s="150"/>
      <c r="JJM170" s="150"/>
      <c r="JJN170" s="150"/>
      <c r="JJO170" s="150"/>
      <c r="JJP170" s="150"/>
      <c r="JJQ170" s="150"/>
      <c r="JJR170" s="150"/>
      <c r="JJS170" s="150"/>
      <c r="JJT170" s="150"/>
      <c r="JJU170" s="150"/>
      <c r="JJV170" s="150"/>
      <c r="JJW170" s="150"/>
      <c r="JJX170" s="150"/>
      <c r="JJY170" s="150"/>
      <c r="JJZ170" s="150"/>
      <c r="JKA170" s="150"/>
      <c r="JKB170" s="150"/>
      <c r="JKC170" s="150"/>
      <c r="JKD170" s="150"/>
      <c r="JKE170" s="150"/>
      <c r="JKF170" s="150"/>
      <c r="JKG170" s="150"/>
      <c r="JKH170" s="150"/>
      <c r="JKI170" s="150"/>
      <c r="JKJ170" s="150"/>
      <c r="JKK170" s="150"/>
      <c r="JKL170" s="150"/>
      <c r="JKM170" s="150"/>
      <c r="JKN170" s="150"/>
      <c r="JKO170" s="150"/>
      <c r="JKP170" s="150"/>
      <c r="JKQ170" s="150"/>
      <c r="JKR170" s="150"/>
      <c r="JKS170" s="150"/>
      <c r="JKT170" s="150"/>
      <c r="JKU170" s="150"/>
      <c r="JKV170" s="150"/>
      <c r="JKW170" s="150"/>
      <c r="JKX170" s="150"/>
      <c r="JKY170" s="150"/>
      <c r="JKZ170" s="150"/>
      <c r="JLA170" s="150"/>
      <c r="JLB170" s="150"/>
      <c r="JLC170" s="150"/>
      <c r="JLD170" s="150"/>
      <c r="JLE170" s="150"/>
      <c r="JLF170" s="150"/>
      <c r="JLG170" s="150"/>
      <c r="JLH170" s="150"/>
      <c r="JLI170" s="150"/>
      <c r="JLJ170" s="150"/>
      <c r="JLK170" s="150"/>
      <c r="JLL170" s="150"/>
      <c r="JLM170" s="150"/>
      <c r="JLN170" s="150"/>
      <c r="JLO170" s="150"/>
      <c r="JLP170" s="150"/>
      <c r="JLQ170" s="150"/>
      <c r="JLR170" s="150"/>
      <c r="JLS170" s="150"/>
      <c r="JLT170" s="150"/>
      <c r="JLU170" s="150"/>
      <c r="JLV170" s="150"/>
      <c r="JLW170" s="150"/>
      <c r="JLX170" s="150"/>
      <c r="JLY170" s="150"/>
      <c r="JLZ170" s="150"/>
      <c r="JMA170" s="150"/>
      <c r="JMB170" s="150"/>
      <c r="JMC170" s="150"/>
      <c r="JMD170" s="150"/>
      <c r="JME170" s="150"/>
      <c r="JMF170" s="150"/>
      <c r="JMG170" s="150"/>
      <c r="JMH170" s="150"/>
      <c r="JMI170" s="150"/>
      <c r="JMJ170" s="150"/>
      <c r="JMK170" s="150"/>
      <c r="JML170" s="150"/>
      <c r="JMM170" s="150"/>
      <c r="JMN170" s="150"/>
      <c r="JMO170" s="150"/>
      <c r="JMP170" s="150"/>
      <c r="JMQ170" s="150"/>
      <c r="JMR170" s="150"/>
      <c r="JMS170" s="150"/>
      <c r="JMT170" s="150"/>
      <c r="JMU170" s="150"/>
      <c r="JMV170" s="150"/>
      <c r="JMW170" s="150"/>
      <c r="JMX170" s="150"/>
      <c r="JMY170" s="150"/>
      <c r="JMZ170" s="150"/>
      <c r="JNA170" s="150"/>
      <c r="JNB170" s="150"/>
      <c r="JNC170" s="150"/>
      <c r="JND170" s="150"/>
      <c r="JNE170" s="150"/>
      <c r="JNF170" s="150"/>
      <c r="JNG170" s="150"/>
      <c r="JNH170" s="150"/>
      <c r="JNI170" s="150"/>
      <c r="JNJ170" s="150"/>
      <c r="JNK170" s="150"/>
      <c r="JNL170" s="150"/>
      <c r="JNM170" s="150"/>
      <c r="JNN170" s="150"/>
      <c r="JNO170" s="150"/>
      <c r="JNP170" s="150"/>
      <c r="JNQ170" s="150"/>
      <c r="JNR170" s="150"/>
      <c r="JNS170" s="150"/>
      <c r="JNT170" s="150"/>
      <c r="JNU170" s="150"/>
      <c r="JNV170" s="150"/>
      <c r="JNW170" s="150"/>
      <c r="JNX170" s="150"/>
      <c r="JNY170" s="150"/>
      <c r="JNZ170" s="150"/>
      <c r="JOA170" s="150"/>
      <c r="JOB170" s="150"/>
      <c r="JOC170" s="150"/>
      <c r="JOD170" s="150"/>
      <c r="JOE170" s="150"/>
      <c r="JOF170" s="150"/>
      <c r="JOG170" s="150"/>
      <c r="JOH170" s="150"/>
      <c r="JOI170" s="150"/>
      <c r="JOJ170" s="150"/>
      <c r="JOK170" s="150"/>
      <c r="JOL170" s="150"/>
      <c r="JOM170" s="150"/>
      <c r="JON170" s="150"/>
      <c r="JOO170" s="150"/>
      <c r="JOP170" s="150"/>
      <c r="JOQ170" s="150"/>
      <c r="JOR170" s="150"/>
      <c r="JOS170" s="150"/>
      <c r="JOT170" s="150"/>
      <c r="JOU170" s="150"/>
      <c r="JOV170" s="150"/>
      <c r="JOW170" s="150"/>
      <c r="JOX170" s="150"/>
      <c r="JOY170" s="150"/>
      <c r="JOZ170" s="150"/>
      <c r="JPA170" s="150"/>
      <c r="JPB170" s="150"/>
      <c r="JPC170" s="150"/>
      <c r="JPD170" s="150"/>
      <c r="JPE170" s="150"/>
      <c r="JPF170" s="150"/>
      <c r="JPG170" s="150"/>
      <c r="JPH170" s="150"/>
      <c r="JPI170" s="150"/>
      <c r="JPJ170" s="150"/>
      <c r="JPK170" s="150"/>
      <c r="JPL170" s="150"/>
      <c r="JPM170" s="150"/>
      <c r="JPN170" s="150"/>
      <c r="JPO170" s="150"/>
      <c r="JPP170" s="150"/>
      <c r="JPQ170" s="150"/>
      <c r="JPR170" s="150"/>
      <c r="JPS170" s="150"/>
      <c r="JPT170" s="150"/>
      <c r="JPU170" s="150"/>
      <c r="JPV170" s="150"/>
      <c r="JPW170" s="150"/>
      <c r="JPX170" s="150"/>
      <c r="JPY170" s="150"/>
      <c r="JPZ170" s="150"/>
      <c r="JQA170" s="150"/>
      <c r="JQB170" s="150"/>
      <c r="JQC170" s="150"/>
      <c r="JQD170" s="150"/>
      <c r="JQE170" s="150"/>
      <c r="JQF170" s="150"/>
      <c r="JQG170" s="150"/>
      <c r="JQH170" s="150"/>
      <c r="JQI170" s="150"/>
      <c r="JQJ170" s="150"/>
      <c r="JQK170" s="150"/>
      <c r="JQL170" s="150"/>
      <c r="JQM170" s="150"/>
      <c r="JQN170" s="150"/>
      <c r="JQO170" s="150"/>
      <c r="JQP170" s="150"/>
      <c r="JQQ170" s="150"/>
      <c r="JQR170" s="150"/>
      <c r="JQS170" s="150"/>
      <c r="JQT170" s="150"/>
      <c r="JQU170" s="150"/>
      <c r="JQV170" s="150"/>
      <c r="JQW170" s="150"/>
      <c r="JQX170" s="150"/>
      <c r="JQY170" s="150"/>
      <c r="JQZ170" s="150"/>
      <c r="JRA170" s="150"/>
      <c r="JRB170" s="150"/>
      <c r="JRC170" s="150"/>
      <c r="JRD170" s="150"/>
      <c r="JRE170" s="150"/>
      <c r="JRF170" s="150"/>
      <c r="JRG170" s="150"/>
      <c r="JRH170" s="150"/>
      <c r="JRI170" s="150"/>
      <c r="JRJ170" s="150"/>
      <c r="JRK170" s="150"/>
      <c r="JRL170" s="150"/>
      <c r="JRM170" s="150"/>
      <c r="JRN170" s="150"/>
      <c r="JRO170" s="150"/>
      <c r="JRP170" s="150"/>
      <c r="JRQ170" s="150"/>
      <c r="JRR170" s="150"/>
      <c r="JRS170" s="150"/>
      <c r="JRT170" s="150"/>
      <c r="JRU170" s="150"/>
      <c r="JRV170" s="150"/>
      <c r="JRW170" s="150"/>
      <c r="JRX170" s="150"/>
      <c r="JRY170" s="150"/>
      <c r="JRZ170" s="150"/>
      <c r="JSA170" s="150"/>
      <c r="JSB170" s="150"/>
      <c r="JSC170" s="150"/>
      <c r="JSD170" s="150"/>
      <c r="JSE170" s="150"/>
      <c r="JSF170" s="150"/>
      <c r="JSG170" s="150"/>
      <c r="JSH170" s="150"/>
      <c r="JSI170" s="150"/>
      <c r="JSJ170" s="150"/>
      <c r="JSK170" s="150"/>
      <c r="JSL170" s="150"/>
      <c r="JSM170" s="150"/>
      <c r="JSN170" s="150"/>
      <c r="JSO170" s="150"/>
      <c r="JSP170" s="150"/>
      <c r="JSQ170" s="150"/>
      <c r="JSR170" s="150"/>
      <c r="JSS170" s="150"/>
      <c r="JST170" s="150"/>
      <c r="JSU170" s="150"/>
      <c r="JSV170" s="150"/>
      <c r="JSW170" s="150"/>
      <c r="JSX170" s="150"/>
      <c r="JSY170" s="150"/>
      <c r="JSZ170" s="150"/>
      <c r="JTA170" s="150"/>
      <c r="JTB170" s="150"/>
      <c r="JTC170" s="150"/>
      <c r="JTD170" s="150"/>
      <c r="JTE170" s="150"/>
      <c r="JTF170" s="150"/>
      <c r="JTG170" s="150"/>
      <c r="JTH170" s="150"/>
      <c r="JTI170" s="150"/>
      <c r="JTJ170" s="150"/>
      <c r="JTK170" s="150"/>
      <c r="JTL170" s="150"/>
      <c r="JTM170" s="150"/>
      <c r="JTN170" s="150"/>
      <c r="JTO170" s="150"/>
      <c r="JTP170" s="150"/>
      <c r="JTQ170" s="150"/>
      <c r="JTR170" s="150"/>
      <c r="JTS170" s="150"/>
      <c r="JTT170" s="150"/>
      <c r="JTU170" s="150"/>
      <c r="JTV170" s="150"/>
      <c r="JTW170" s="150"/>
      <c r="JTX170" s="150"/>
      <c r="JTY170" s="150"/>
      <c r="JTZ170" s="150"/>
      <c r="JUA170" s="150"/>
      <c r="JUB170" s="150"/>
      <c r="JUC170" s="150"/>
      <c r="JUD170" s="150"/>
      <c r="JUE170" s="150"/>
      <c r="JUF170" s="150"/>
      <c r="JUG170" s="150"/>
      <c r="JUH170" s="150"/>
      <c r="JUI170" s="150"/>
      <c r="JUJ170" s="150"/>
      <c r="JUK170" s="150"/>
      <c r="JUL170" s="150"/>
      <c r="JUM170" s="150"/>
      <c r="JUN170" s="150"/>
      <c r="JUO170" s="150"/>
      <c r="JUP170" s="150"/>
      <c r="JUQ170" s="150"/>
      <c r="JUR170" s="150"/>
      <c r="JUS170" s="150"/>
      <c r="JUT170" s="150"/>
      <c r="JUU170" s="150"/>
      <c r="JUV170" s="150"/>
      <c r="JUW170" s="150"/>
      <c r="JUX170" s="150"/>
      <c r="JUY170" s="150"/>
      <c r="JUZ170" s="150"/>
      <c r="JVA170" s="150"/>
      <c r="JVB170" s="150"/>
      <c r="JVC170" s="150"/>
      <c r="JVD170" s="150"/>
      <c r="JVE170" s="150"/>
      <c r="JVF170" s="150"/>
      <c r="JVG170" s="150"/>
      <c r="JVH170" s="150"/>
      <c r="JVI170" s="150"/>
      <c r="JVJ170" s="150"/>
      <c r="JVK170" s="150"/>
      <c r="JVL170" s="150"/>
      <c r="JVM170" s="150"/>
      <c r="JVN170" s="150"/>
      <c r="JVO170" s="150"/>
      <c r="JVP170" s="150"/>
      <c r="JVQ170" s="150"/>
      <c r="JVR170" s="150"/>
      <c r="JVS170" s="150"/>
      <c r="JVT170" s="150"/>
      <c r="JVU170" s="150"/>
      <c r="JVV170" s="150"/>
      <c r="JVW170" s="150"/>
      <c r="JVX170" s="150"/>
      <c r="JVY170" s="150"/>
      <c r="JVZ170" s="150"/>
      <c r="JWA170" s="150"/>
      <c r="JWB170" s="150"/>
      <c r="JWC170" s="150"/>
      <c r="JWD170" s="150"/>
      <c r="JWE170" s="150"/>
      <c r="JWF170" s="150"/>
      <c r="JWG170" s="150"/>
      <c r="JWH170" s="150"/>
      <c r="JWI170" s="150"/>
      <c r="JWJ170" s="150"/>
      <c r="JWK170" s="150"/>
      <c r="JWL170" s="150"/>
      <c r="JWM170" s="150"/>
      <c r="JWN170" s="150"/>
      <c r="JWO170" s="150"/>
      <c r="JWP170" s="150"/>
      <c r="JWQ170" s="150"/>
      <c r="JWR170" s="150"/>
      <c r="JWS170" s="150"/>
      <c r="JWT170" s="150"/>
      <c r="JWU170" s="150"/>
      <c r="JWV170" s="150"/>
      <c r="JWW170" s="150"/>
      <c r="JWX170" s="150"/>
      <c r="JWY170" s="150"/>
      <c r="JWZ170" s="150"/>
      <c r="JXA170" s="150"/>
      <c r="JXB170" s="150"/>
      <c r="JXC170" s="150"/>
      <c r="JXD170" s="150"/>
      <c r="JXE170" s="150"/>
      <c r="JXF170" s="150"/>
      <c r="JXG170" s="150"/>
      <c r="JXH170" s="150"/>
      <c r="JXI170" s="150"/>
      <c r="JXJ170" s="150"/>
      <c r="JXK170" s="150"/>
      <c r="JXL170" s="150"/>
      <c r="JXM170" s="150"/>
      <c r="JXN170" s="150"/>
      <c r="JXO170" s="150"/>
      <c r="JXP170" s="150"/>
      <c r="JXQ170" s="150"/>
      <c r="JXR170" s="150"/>
      <c r="JXS170" s="150"/>
      <c r="JXT170" s="150"/>
      <c r="JXU170" s="150"/>
      <c r="JXV170" s="150"/>
      <c r="JXW170" s="150"/>
      <c r="JXX170" s="150"/>
      <c r="JXY170" s="150"/>
      <c r="JXZ170" s="150"/>
      <c r="JYA170" s="150"/>
      <c r="JYB170" s="150"/>
      <c r="JYC170" s="150"/>
      <c r="JYD170" s="150"/>
      <c r="JYE170" s="150"/>
      <c r="JYF170" s="150"/>
      <c r="JYG170" s="150"/>
      <c r="JYH170" s="150"/>
      <c r="JYI170" s="150"/>
      <c r="JYJ170" s="150"/>
      <c r="JYK170" s="150"/>
      <c r="JYL170" s="150"/>
      <c r="JYM170" s="150"/>
      <c r="JYN170" s="150"/>
      <c r="JYO170" s="150"/>
      <c r="JYP170" s="150"/>
      <c r="JYQ170" s="150"/>
      <c r="JYR170" s="150"/>
      <c r="JYS170" s="150"/>
      <c r="JYT170" s="150"/>
      <c r="JYU170" s="150"/>
      <c r="JYV170" s="150"/>
      <c r="JYW170" s="150"/>
      <c r="JYX170" s="150"/>
      <c r="JYY170" s="150"/>
      <c r="JYZ170" s="150"/>
      <c r="JZA170" s="150"/>
      <c r="JZB170" s="150"/>
      <c r="JZC170" s="150"/>
      <c r="JZD170" s="150"/>
      <c r="JZE170" s="150"/>
      <c r="JZF170" s="150"/>
      <c r="JZG170" s="150"/>
      <c r="JZH170" s="150"/>
      <c r="JZI170" s="150"/>
      <c r="JZJ170" s="150"/>
      <c r="JZK170" s="150"/>
      <c r="JZL170" s="150"/>
      <c r="JZM170" s="150"/>
      <c r="JZN170" s="150"/>
      <c r="JZO170" s="150"/>
      <c r="JZP170" s="150"/>
      <c r="JZQ170" s="150"/>
      <c r="JZR170" s="150"/>
      <c r="JZS170" s="150"/>
      <c r="JZT170" s="150"/>
      <c r="JZU170" s="150"/>
      <c r="JZV170" s="150"/>
      <c r="JZW170" s="150"/>
      <c r="JZX170" s="150"/>
      <c r="JZY170" s="150"/>
      <c r="JZZ170" s="150"/>
      <c r="KAA170" s="150"/>
      <c r="KAB170" s="150"/>
      <c r="KAC170" s="150"/>
      <c r="KAD170" s="150"/>
      <c r="KAE170" s="150"/>
      <c r="KAF170" s="150"/>
      <c r="KAG170" s="150"/>
      <c r="KAH170" s="150"/>
      <c r="KAI170" s="150"/>
      <c r="KAJ170" s="150"/>
      <c r="KAK170" s="150"/>
      <c r="KAL170" s="150"/>
      <c r="KAM170" s="150"/>
      <c r="KAN170" s="150"/>
      <c r="KAO170" s="150"/>
      <c r="KAP170" s="150"/>
      <c r="KAQ170" s="150"/>
      <c r="KAR170" s="150"/>
      <c r="KAS170" s="150"/>
      <c r="KAT170" s="150"/>
      <c r="KAU170" s="150"/>
      <c r="KAV170" s="150"/>
      <c r="KAW170" s="150"/>
      <c r="KAX170" s="150"/>
      <c r="KAY170" s="150"/>
      <c r="KAZ170" s="150"/>
      <c r="KBA170" s="150"/>
      <c r="KBB170" s="150"/>
      <c r="KBC170" s="150"/>
      <c r="KBD170" s="150"/>
      <c r="KBE170" s="150"/>
      <c r="KBF170" s="150"/>
      <c r="KBG170" s="150"/>
      <c r="KBH170" s="150"/>
      <c r="KBI170" s="150"/>
      <c r="KBJ170" s="150"/>
      <c r="KBK170" s="150"/>
      <c r="KBL170" s="150"/>
      <c r="KBM170" s="150"/>
      <c r="KBN170" s="150"/>
      <c r="KBO170" s="150"/>
      <c r="KBP170" s="150"/>
      <c r="KBQ170" s="150"/>
      <c r="KBR170" s="150"/>
      <c r="KBS170" s="150"/>
      <c r="KBT170" s="150"/>
      <c r="KBU170" s="150"/>
      <c r="KBV170" s="150"/>
      <c r="KBW170" s="150"/>
      <c r="KBX170" s="150"/>
      <c r="KBY170" s="150"/>
      <c r="KBZ170" s="150"/>
      <c r="KCA170" s="150"/>
      <c r="KCB170" s="150"/>
      <c r="KCC170" s="150"/>
      <c r="KCD170" s="150"/>
      <c r="KCE170" s="150"/>
      <c r="KCF170" s="150"/>
      <c r="KCG170" s="150"/>
      <c r="KCH170" s="150"/>
      <c r="KCI170" s="150"/>
      <c r="KCJ170" s="150"/>
      <c r="KCK170" s="150"/>
      <c r="KCL170" s="150"/>
      <c r="KCM170" s="150"/>
      <c r="KCN170" s="150"/>
      <c r="KCO170" s="150"/>
      <c r="KCP170" s="150"/>
      <c r="KCQ170" s="150"/>
      <c r="KCR170" s="150"/>
      <c r="KCS170" s="150"/>
      <c r="KCT170" s="150"/>
      <c r="KCU170" s="150"/>
      <c r="KCV170" s="150"/>
      <c r="KCW170" s="150"/>
      <c r="KCX170" s="150"/>
      <c r="KCY170" s="150"/>
      <c r="KCZ170" s="150"/>
      <c r="KDA170" s="150"/>
      <c r="KDB170" s="150"/>
      <c r="KDC170" s="150"/>
      <c r="KDD170" s="150"/>
      <c r="KDE170" s="150"/>
      <c r="KDF170" s="150"/>
      <c r="KDG170" s="150"/>
      <c r="KDH170" s="150"/>
      <c r="KDI170" s="150"/>
      <c r="KDJ170" s="150"/>
      <c r="KDK170" s="150"/>
      <c r="KDL170" s="150"/>
      <c r="KDM170" s="150"/>
      <c r="KDN170" s="150"/>
      <c r="KDO170" s="150"/>
      <c r="KDP170" s="150"/>
      <c r="KDQ170" s="150"/>
      <c r="KDR170" s="150"/>
      <c r="KDS170" s="150"/>
      <c r="KDT170" s="150"/>
      <c r="KDU170" s="150"/>
      <c r="KDV170" s="150"/>
      <c r="KDW170" s="150"/>
      <c r="KDX170" s="150"/>
      <c r="KDY170" s="150"/>
      <c r="KDZ170" s="150"/>
      <c r="KEA170" s="150"/>
      <c r="KEB170" s="150"/>
      <c r="KEC170" s="150"/>
      <c r="KED170" s="150"/>
      <c r="KEE170" s="150"/>
      <c r="KEF170" s="150"/>
      <c r="KEG170" s="150"/>
      <c r="KEH170" s="150"/>
      <c r="KEI170" s="150"/>
      <c r="KEJ170" s="150"/>
      <c r="KEK170" s="150"/>
      <c r="KEL170" s="150"/>
      <c r="KEM170" s="150"/>
      <c r="KEN170" s="150"/>
      <c r="KEO170" s="150"/>
      <c r="KEP170" s="150"/>
      <c r="KEQ170" s="150"/>
      <c r="KER170" s="150"/>
      <c r="KES170" s="150"/>
      <c r="KET170" s="150"/>
      <c r="KEU170" s="150"/>
      <c r="KEV170" s="150"/>
      <c r="KEW170" s="150"/>
      <c r="KEX170" s="150"/>
      <c r="KEY170" s="150"/>
      <c r="KEZ170" s="150"/>
      <c r="KFA170" s="150"/>
      <c r="KFB170" s="150"/>
      <c r="KFC170" s="150"/>
      <c r="KFD170" s="150"/>
      <c r="KFE170" s="150"/>
      <c r="KFF170" s="150"/>
      <c r="KFG170" s="150"/>
      <c r="KFH170" s="150"/>
      <c r="KFI170" s="150"/>
      <c r="KFJ170" s="150"/>
      <c r="KFK170" s="150"/>
      <c r="KFL170" s="150"/>
      <c r="KFM170" s="150"/>
      <c r="KFN170" s="150"/>
      <c r="KFO170" s="150"/>
      <c r="KFP170" s="150"/>
      <c r="KFQ170" s="150"/>
      <c r="KFR170" s="150"/>
      <c r="KFS170" s="150"/>
      <c r="KFT170" s="150"/>
      <c r="KFU170" s="150"/>
      <c r="KFV170" s="150"/>
      <c r="KFW170" s="150"/>
      <c r="KFX170" s="150"/>
      <c r="KFY170" s="150"/>
      <c r="KFZ170" s="150"/>
      <c r="KGA170" s="150"/>
      <c r="KGB170" s="150"/>
      <c r="KGC170" s="150"/>
      <c r="KGD170" s="150"/>
      <c r="KGE170" s="150"/>
      <c r="KGF170" s="150"/>
      <c r="KGG170" s="150"/>
      <c r="KGH170" s="150"/>
      <c r="KGI170" s="150"/>
      <c r="KGJ170" s="150"/>
      <c r="KGK170" s="150"/>
      <c r="KGL170" s="150"/>
      <c r="KGM170" s="150"/>
      <c r="KGN170" s="150"/>
      <c r="KGO170" s="150"/>
      <c r="KGP170" s="150"/>
      <c r="KGQ170" s="150"/>
      <c r="KGR170" s="150"/>
      <c r="KGS170" s="150"/>
      <c r="KGT170" s="150"/>
      <c r="KGU170" s="150"/>
      <c r="KGV170" s="150"/>
      <c r="KGW170" s="150"/>
      <c r="KGX170" s="150"/>
      <c r="KGY170" s="150"/>
      <c r="KGZ170" s="150"/>
      <c r="KHA170" s="150"/>
      <c r="KHB170" s="150"/>
      <c r="KHC170" s="150"/>
      <c r="KHD170" s="150"/>
      <c r="KHE170" s="150"/>
      <c r="KHF170" s="150"/>
      <c r="KHG170" s="150"/>
      <c r="KHH170" s="150"/>
      <c r="KHI170" s="150"/>
      <c r="KHJ170" s="150"/>
      <c r="KHK170" s="150"/>
      <c r="KHL170" s="150"/>
      <c r="KHM170" s="150"/>
      <c r="KHN170" s="150"/>
      <c r="KHO170" s="150"/>
      <c r="KHP170" s="150"/>
      <c r="KHQ170" s="150"/>
      <c r="KHR170" s="150"/>
      <c r="KHS170" s="150"/>
      <c r="KHT170" s="150"/>
      <c r="KHU170" s="150"/>
      <c r="KHV170" s="150"/>
      <c r="KHW170" s="150"/>
      <c r="KHX170" s="150"/>
      <c r="KHY170" s="150"/>
      <c r="KHZ170" s="150"/>
      <c r="KIA170" s="150"/>
      <c r="KIB170" s="150"/>
      <c r="KIC170" s="150"/>
      <c r="KID170" s="150"/>
      <c r="KIE170" s="150"/>
      <c r="KIF170" s="150"/>
      <c r="KIG170" s="150"/>
      <c r="KIH170" s="150"/>
      <c r="KII170" s="150"/>
      <c r="KIJ170" s="150"/>
      <c r="KIK170" s="150"/>
      <c r="KIL170" s="150"/>
      <c r="KIM170" s="150"/>
      <c r="KIN170" s="150"/>
      <c r="KIO170" s="150"/>
      <c r="KIP170" s="150"/>
      <c r="KIQ170" s="150"/>
      <c r="KIR170" s="150"/>
      <c r="KIS170" s="150"/>
      <c r="KIT170" s="150"/>
      <c r="KIU170" s="150"/>
      <c r="KIV170" s="150"/>
      <c r="KIW170" s="150"/>
      <c r="KIX170" s="150"/>
      <c r="KIY170" s="150"/>
      <c r="KIZ170" s="150"/>
      <c r="KJA170" s="150"/>
      <c r="KJB170" s="150"/>
      <c r="KJC170" s="150"/>
      <c r="KJD170" s="150"/>
      <c r="KJE170" s="150"/>
      <c r="KJF170" s="150"/>
      <c r="KJG170" s="150"/>
      <c r="KJH170" s="150"/>
      <c r="KJI170" s="150"/>
      <c r="KJJ170" s="150"/>
      <c r="KJK170" s="150"/>
      <c r="KJL170" s="150"/>
      <c r="KJM170" s="150"/>
      <c r="KJN170" s="150"/>
      <c r="KJO170" s="150"/>
      <c r="KJP170" s="150"/>
      <c r="KJQ170" s="150"/>
      <c r="KJR170" s="150"/>
      <c r="KJS170" s="150"/>
      <c r="KJT170" s="150"/>
      <c r="KJU170" s="150"/>
      <c r="KJV170" s="150"/>
      <c r="KJW170" s="150"/>
      <c r="KJX170" s="150"/>
      <c r="KJY170" s="150"/>
      <c r="KJZ170" s="150"/>
      <c r="KKA170" s="150"/>
      <c r="KKB170" s="150"/>
      <c r="KKC170" s="150"/>
      <c r="KKD170" s="150"/>
      <c r="KKE170" s="150"/>
      <c r="KKF170" s="150"/>
      <c r="KKG170" s="150"/>
      <c r="KKH170" s="150"/>
      <c r="KKI170" s="150"/>
      <c r="KKJ170" s="150"/>
      <c r="KKK170" s="150"/>
      <c r="KKL170" s="150"/>
      <c r="KKM170" s="150"/>
      <c r="KKN170" s="150"/>
      <c r="KKO170" s="150"/>
      <c r="KKP170" s="150"/>
      <c r="KKQ170" s="150"/>
      <c r="KKR170" s="150"/>
      <c r="KKS170" s="150"/>
      <c r="KKT170" s="150"/>
      <c r="KKU170" s="150"/>
      <c r="KKV170" s="150"/>
      <c r="KKW170" s="150"/>
      <c r="KKX170" s="150"/>
      <c r="KKY170" s="150"/>
      <c r="KKZ170" s="150"/>
      <c r="KLA170" s="150"/>
      <c r="KLB170" s="150"/>
      <c r="KLC170" s="150"/>
      <c r="KLD170" s="150"/>
      <c r="KLE170" s="150"/>
      <c r="KLF170" s="150"/>
      <c r="KLG170" s="150"/>
      <c r="KLH170" s="150"/>
      <c r="KLI170" s="150"/>
      <c r="KLJ170" s="150"/>
      <c r="KLK170" s="150"/>
      <c r="KLL170" s="150"/>
      <c r="KLM170" s="150"/>
      <c r="KLN170" s="150"/>
      <c r="KLO170" s="150"/>
      <c r="KLP170" s="150"/>
      <c r="KLQ170" s="150"/>
      <c r="KLR170" s="150"/>
      <c r="KLS170" s="150"/>
      <c r="KLT170" s="150"/>
      <c r="KLU170" s="150"/>
      <c r="KLV170" s="150"/>
      <c r="KLW170" s="150"/>
      <c r="KLX170" s="150"/>
      <c r="KLY170" s="150"/>
      <c r="KLZ170" s="150"/>
      <c r="KMA170" s="150"/>
      <c r="KMB170" s="150"/>
      <c r="KMC170" s="150"/>
      <c r="KMD170" s="150"/>
      <c r="KME170" s="150"/>
      <c r="KMF170" s="150"/>
      <c r="KMG170" s="150"/>
      <c r="KMH170" s="150"/>
      <c r="KMI170" s="150"/>
      <c r="KMJ170" s="150"/>
      <c r="KMK170" s="150"/>
      <c r="KML170" s="150"/>
      <c r="KMM170" s="150"/>
      <c r="KMN170" s="150"/>
      <c r="KMO170" s="150"/>
      <c r="KMP170" s="150"/>
      <c r="KMQ170" s="150"/>
      <c r="KMR170" s="150"/>
      <c r="KMS170" s="150"/>
      <c r="KMT170" s="150"/>
      <c r="KMU170" s="150"/>
      <c r="KMV170" s="150"/>
      <c r="KMW170" s="150"/>
      <c r="KMX170" s="150"/>
      <c r="KMY170" s="150"/>
      <c r="KMZ170" s="150"/>
      <c r="KNA170" s="150"/>
      <c r="KNB170" s="150"/>
      <c r="KNC170" s="150"/>
      <c r="KND170" s="150"/>
      <c r="KNE170" s="150"/>
      <c r="KNF170" s="150"/>
      <c r="KNG170" s="150"/>
      <c r="KNH170" s="150"/>
      <c r="KNI170" s="150"/>
      <c r="KNJ170" s="150"/>
      <c r="KNK170" s="150"/>
      <c r="KNL170" s="150"/>
      <c r="KNM170" s="150"/>
      <c r="KNN170" s="150"/>
      <c r="KNO170" s="150"/>
      <c r="KNP170" s="150"/>
      <c r="KNQ170" s="150"/>
      <c r="KNR170" s="150"/>
      <c r="KNS170" s="150"/>
      <c r="KNT170" s="150"/>
      <c r="KNU170" s="150"/>
      <c r="KNV170" s="150"/>
      <c r="KNW170" s="150"/>
      <c r="KNX170" s="150"/>
      <c r="KNY170" s="150"/>
      <c r="KNZ170" s="150"/>
      <c r="KOA170" s="150"/>
      <c r="KOB170" s="150"/>
      <c r="KOC170" s="150"/>
      <c r="KOD170" s="150"/>
      <c r="KOE170" s="150"/>
      <c r="KOF170" s="150"/>
      <c r="KOG170" s="150"/>
      <c r="KOH170" s="150"/>
      <c r="KOI170" s="150"/>
      <c r="KOJ170" s="150"/>
      <c r="KOK170" s="150"/>
      <c r="KOL170" s="150"/>
      <c r="KOM170" s="150"/>
      <c r="KON170" s="150"/>
      <c r="KOO170" s="150"/>
      <c r="KOP170" s="150"/>
      <c r="KOQ170" s="150"/>
      <c r="KOR170" s="150"/>
      <c r="KOS170" s="150"/>
      <c r="KOT170" s="150"/>
      <c r="KOU170" s="150"/>
      <c r="KOV170" s="150"/>
      <c r="KOW170" s="150"/>
      <c r="KOX170" s="150"/>
      <c r="KOY170" s="150"/>
      <c r="KOZ170" s="150"/>
      <c r="KPA170" s="150"/>
      <c r="KPB170" s="150"/>
      <c r="KPC170" s="150"/>
      <c r="KPD170" s="150"/>
      <c r="KPE170" s="150"/>
      <c r="KPF170" s="150"/>
      <c r="KPG170" s="150"/>
      <c r="KPH170" s="150"/>
      <c r="KPI170" s="150"/>
      <c r="KPJ170" s="150"/>
      <c r="KPK170" s="150"/>
      <c r="KPL170" s="150"/>
      <c r="KPM170" s="150"/>
      <c r="KPN170" s="150"/>
      <c r="KPO170" s="150"/>
      <c r="KPP170" s="150"/>
      <c r="KPQ170" s="150"/>
      <c r="KPR170" s="150"/>
      <c r="KPS170" s="150"/>
      <c r="KPT170" s="150"/>
      <c r="KPU170" s="150"/>
      <c r="KPV170" s="150"/>
      <c r="KPW170" s="150"/>
      <c r="KPX170" s="150"/>
      <c r="KPY170" s="150"/>
      <c r="KPZ170" s="150"/>
      <c r="KQA170" s="150"/>
      <c r="KQB170" s="150"/>
      <c r="KQC170" s="150"/>
      <c r="KQD170" s="150"/>
      <c r="KQE170" s="150"/>
      <c r="KQF170" s="150"/>
      <c r="KQG170" s="150"/>
      <c r="KQH170" s="150"/>
      <c r="KQI170" s="150"/>
      <c r="KQJ170" s="150"/>
      <c r="KQK170" s="150"/>
      <c r="KQL170" s="150"/>
      <c r="KQM170" s="150"/>
      <c r="KQN170" s="150"/>
      <c r="KQO170" s="150"/>
      <c r="KQP170" s="150"/>
      <c r="KQQ170" s="150"/>
      <c r="KQR170" s="150"/>
      <c r="KQS170" s="150"/>
      <c r="KQT170" s="150"/>
      <c r="KQU170" s="150"/>
      <c r="KQV170" s="150"/>
      <c r="KQW170" s="150"/>
      <c r="KQX170" s="150"/>
      <c r="KQY170" s="150"/>
      <c r="KQZ170" s="150"/>
      <c r="KRA170" s="150"/>
      <c r="KRB170" s="150"/>
      <c r="KRC170" s="150"/>
      <c r="KRD170" s="150"/>
      <c r="KRE170" s="150"/>
      <c r="KRF170" s="150"/>
      <c r="KRG170" s="150"/>
      <c r="KRH170" s="150"/>
      <c r="KRI170" s="150"/>
      <c r="KRJ170" s="150"/>
      <c r="KRK170" s="150"/>
      <c r="KRL170" s="150"/>
      <c r="KRM170" s="150"/>
      <c r="KRN170" s="150"/>
      <c r="KRO170" s="150"/>
      <c r="KRP170" s="150"/>
      <c r="KRQ170" s="150"/>
      <c r="KRR170" s="150"/>
      <c r="KRS170" s="150"/>
      <c r="KRT170" s="150"/>
      <c r="KRU170" s="150"/>
      <c r="KRV170" s="150"/>
      <c r="KRW170" s="150"/>
      <c r="KRX170" s="150"/>
      <c r="KRY170" s="150"/>
      <c r="KRZ170" s="150"/>
      <c r="KSA170" s="150"/>
      <c r="KSB170" s="150"/>
      <c r="KSC170" s="150"/>
      <c r="KSD170" s="150"/>
      <c r="KSE170" s="150"/>
      <c r="KSF170" s="150"/>
      <c r="KSG170" s="150"/>
      <c r="KSH170" s="150"/>
      <c r="KSI170" s="150"/>
      <c r="KSJ170" s="150"/>
      <c r="KSK170" s="150"/>
      <c r="KSL170" s="150"/>
      <c r="KSM170" s="150"/>
      <c r="KSN170" s="150"/>
      <c r="KSO170" s="150"/>
      <c r="KSP170" s="150"/>
      <c r="KSQ170" s="150"/>
      <c r="KSR170" s="150"/>
      <c r="KSS170" s="150"/>
      <c r="KST170" s="150"/>
      <c r="KSU170" s="150"/>
      <c r="KSV170" s="150"/>
      <c r="KSW170" s="150"/>
      <c r="KSX170" s="150"/>
      <c r="KSY170" s="150"/>
      <c r="KSZ170" s="150"/>
      <c r="KTA170" s="150"/>
      <c r="KTB170" s="150"/>
      <c r="KTC170" s="150"/>
      <c r="KTD170" s="150"/>
      <c r="KTE170" s="150"/>
      <c r="KTF170" s="150"/>
      <c r="KTG170" s="150"/>
      <c r="KTH170" s="150"/>
      <c r="KTI170" s="150"/>
      <c r="KTJ170" s="150"/>
      <c r="KTK170" s="150"/>
      <c r="KTL170" s="150"/>
      <c r="KTM170" s="150"/>
      <c r="KTN170" s="150"/>
      <c r="KTO170" s="150"/>
      <c r="KTP170" s="150"/>
      <c r="KTQ170" s="150"/>
      <c r="KTR170" s="150"/>
      <c r="KTS170" s="150"/>
      <c r="KTT170" s="150"/>
      <c r="KTU170" s="150"/>
      <c r="KTV170" s="150"/>
      <c r="KTW170" s="150"/>
      <c r="KTX170" s="150"/>
      <c r="KTY170" s="150"/>
      <c r="KTZ170" s="150"/>
      <c r="KUA170" s="150"/>
      <c r="KUB170" s="150"/>
      <c r="KUC170" s="150"/>
      <c r="KUD170" s="150"/>
      <c r="KUE170" s="150"/>
      <c r="KUF170" s="150"/>
      <c r="KUG170" s="150"/>
      <c r="KUH170" s="150"/>
      <c r="KUI170" s="150"/>
      <c r="KUJ170" s="150"/>
      <c r="KUK170" s="150"/>
      <c r="KUL170" s="150"/>
      <c r="KUM170" s="150"/>
      <c r="KUN170" s="150"/>
      <c r="KUO170" s="150"/>
      <c r="KUP170" s="150"/>
      <c r="KUQ170" s="150"/>
      <c r="KUR170" s="150"/>
      <c r="KUS170" s="150"/>
      <c r="KUT170" s="150"/>
      <c r="KUU170" s="150"/>
      <c r="KUV170" s="150"/>
      <c r="KUW170" s="150"/>
      <c r="KUX170" s="150"/>
      <c r="KUY170" s="150"/>
      <c r="KUZ170" s="150"/>
      <c r="KVA170" s="150"/>
      <c r="KVB170" s="150"/>
      <c r="KVC170" s="150"/>
      <c r="KVD170" s="150"/>
      <c r="KVE170" s="150"/>
      <c r="KVF170" s="150"/>
      <c r="KVG170" s="150"/>
      <c r="KVH170" s="150"/>
      <c r="KVI170" s="150"/>
      <c r="KVJ170" s="150"/>
      <c r="KVK170" s="150"/>
      <c r="KVL170" s="150"/>
      <c r="KVM170" s="150"/>
      <c r="KVN170" s="150"/>
      <c r="KVO170" s="150"/>
      <c r="KVP170" s="150"/>
      <c r="KVQ170" s="150"/>
      <c r="KVR170" s="150"/>
      <c r="KVS170" s="150"/>
      <c r="KVT170" s="150"/>
      <c r="KVU170" s="150"/>
      <c r="KVV170" s="150"/>
      <c r="KVW170" s="150"/>
      <c r="KVX170" s="150"/>
      <c r="KVY170" s="150"/>
      <c r="KVZ170" s="150"/>
      <c r="KWA170" s="150"/>
      <c r="KWB170" s="150"/>
      <c r="KWC170" s="150"/>
      <c r="KWD170" s="150"/>
      <c r="KWE170" s="150"/>
      <c r="KWF170" s="150"/>
      <c r="KWG170" s="150"/>
      <c r="KWH170" s="150"/>
      <c r="KWI170" s="150"/>
      <c r="KWJ170" s="150"/>
      <c r="KWK170" s="150"/>
      <c r="KWL170" s="150"/>
      <c r="KWM170" s="150"/>
      <c r="KWN170" s="150"/>
      <c r="KWO170" s="150"/>
      <c r="KWP170" s="150"/>
      <c r="KWQ170" s="150"/>
      <c r="KWR170" s="150"/>
      <c r="KWS170" s="150"/>
      <c r="KWT170" s="150"/>
      <c r="KWU170" s="150"/>
      <c r="KWV170" s="150"/>
      <c r="KWW170" s="150"/>
      <c r="KWX170" s="150"/>
      <c r="KWY170" s="150"/>
      <c r="KWZ170" s="150"/>
      <c r="KXA170" s="150"/>
      <c r="KXB170" s="150"/>
      <c r="KXC170" s="150"/>
      <c r="KXD170" s="150"/>
      <c r="KXE170" s="150"/>
      <c r="KXF170" s="150"/>
      <c r="KXG170" s="150"/>
      <c r="KXH170" s="150"/>
      <c r="KXI170" s="150"/>
      <c r="KXJ170" s="150"/>
      <c r="KXK170" s="150"/>
      <c r="KXL170" s="150"/>
      <c r="KXM170" s="150"/>
      <c r="KXN170" s="150"/>
      <c r="KXO170" s="150"/>
      <c r="KXP170" s="150"/>
      <c r="KXQ170" s="150"/>
      <c r="KXR170" s="150"/>
      <c r="KXS170" s="150"/>
      <c r="KXT170" s="150"/>
      <c r="KXU170" s="150"/>
      <c r="KXV170" s="150"/>
      <c r="KXW170" s="150"/>
      <c r="KXX170" s="150"/>
      <c r="KXY170" s="150"/>
      <c r="KXZ170" s="150"/>
      <c r="KYA170" s="150"/>
      <c r="KYB170" s="150"/>
      <c r="KYC170" s="150"/>
      <c r="KYD170" s="150"/>
      <c r="KYE170" s="150"/>
      <c r="KYF170" s="150"/>
      <c r="KYG170" s="150"/>
      <c r="KYH170" s="150"/>
      <c r="KYI170" s="150"/>
      <c r="KYJ170" s="150"/>
      <c r="KYK170" s="150"/>
      <c r="KYL170" s="150"/>
      <c r="KYM170" s="150"/>
      <c r="KYN170" s="150"/>
      <c r="KYO170" s="150"/>
      <c r="KYP170" s="150"/>
      <c r="KYQ170" s="150"/>
      <c r="KYR170" s="150"/>
      <c r="KYS170" s="150"/>
      <c r="KYT170" s="150"/>
      <c r="KYU170" s="150"/>
      <c r="KYV170" s="150"/>
      <c r="KYW170" s="150"/>
      <c r="KYX170" s="150"/>
      <c r="KYY170" s="150"/>
      <c r="KYZ170" s="150"/>
      <c r="KZA170" s="150"/>
      <c r="KZB170" s="150"/>
      <c r="KZC170" s="150"/>
      <c r="KZD170" s="150"/>
      <c r="KZE170" s="150"/>
      <c r="KZF170" s="150"/>
      <c r="KZG170" s="150"/>
      <c r="KZH170" s="150"/>
      <c r="KZI170" s="150"/>
      <c r="KZJ170" s="150"/>
      <c r="KZK170" s="150"/>
      <c r="KZL170" s="150"/>
      <c r="KZM170" s="150"/>
      <c r="KZN170" s="150"/>
      <c r="KZO170" s="150"/>
      <c r="KZP170" s="150"/>
      <c r="KZQ170" s="150"/>
      <c r="KZR170" s="150"/>
      <c r="KZS170" s="150"/>
      <c r="KZT170" s="150"/>
      <c r="KZU170" s="150"/>
      <c r="KZV170" s="150"/>
      <c r="KZW170" s="150"/>
      <c r="KZX170" s="150"/>
      <c r="KZY170" s="150"/>
      <c r="KZZ170" s="150"/>
      <c r="LAA170" s="150"/>
      <c r="LAB170" s="150"/>
      <c r="LAC170" s="150"/>
      <c r="LAD170" s="150"/>
      <c r="LAE170" s="150"/>
      <c r="LAF170" s="150"/>
      <c r="LAG170" s="150"/>
      <c r="LAH170" s="150"/>
      <c r="LAI170" s="150"/>
      <c r="LAJ170" s="150"/>
      <c r="LAK170" s="150"/>
      <c r="LAL170" s="150"/>
      <c r="LAM170" s="150"/>
      <c r="LAN170" s="150"/>
      <c r="LAO170" s="150"/>
      <c r="LAP170" s="150"/>
      <c r="LAQ170" s="150"/>
      <c r="LAR170" s="150"/>
      <c r="LAS170" s="150"/>
      <c r="LAT170" s="150"/>
      <c r="LAU170" s="150"/>
      <c r="LAV170" s="150"/>
      <c r="LAW170" s="150"/>
      <c r="LAX170" s="150"/>
      <c r="LAY170" s="150"/>
      <c r="LAZ170" s="150"/>
      <c r="LBA170" s="150"/>
      <c r="LBB170" s="150"/>
      <c r="LBC170" s="150"/>
      <c r="LBD170" s="150"/>
      <c r="LBE170" s="150"/>
      <c r="LBF170" s="150"/>
      <c r="LBG170" s="150"/>
      <c r="LBH170" s="150"/>
      <c r="LBI170" s="150"/>
      <c r="LBJ170" s="150"/>
      <c r="LBK170" s="150"/>
      <c r="LBL170" s="150"/>
      <c r="LBM170" s="150"/>
      <c r="LBN170" s="150"/>
      <c r="LBO170" s="150"/>
      <c r="LBP170" s="150"/>
      <c r="LBQ170" s="150"/>
      <c r="LBR170" s="150"/>
      <c r="LBS170" s="150"/>
      <c r="LBT170" s="150"/>
      <c r="LBU170" s="150"/>
      <c r="LBV170" s="150"/>
      <c r="LBW170" s="150"/>
      <c r="LBX170" s="150"/>
      <c r="LBY170" s="150"/>
      <c r="LBZ170" s="150"/>
      <c r="LCA170" s="150"/>
      <c r="LCB170" s="150"/>
      <c r="LCC170" s="150"/>
      <c r="LCD170" s="150"/>
      <c r="LCE170" s="150"/>
      <c r="LCF170" s="150"/>
      <c r="LCG170" s="150"/>
      <c r="LCH170" s="150"/>
      <c r="LCI170" s="150"/>
      <c r="LCJ170" s="150"/>
      <c r="LCK170" s="150"/>
      <c r="LCL170" s="150"/>
      <c r="LCM170" s="150"/>
      <c r="LCN170" s="150"/>
      <c r="LCO170" s="150"/>
      <c r="LCP170" s="150"/>
      <c r="LCQ170" s="150"/>
      <c r="LCR170" s="150"/>
      <c r="LCS170" s="150"/>
      <c r="LCT170" s="150"/>
      <c r="LCU170" s="150"/>
      <c r="LCV170" s="150"/>
      <c r="LCW170" s="150"/>
      <c r="LCX170" s="150"/>
      <c r="LCY170" s="150"/>
      <c r="LCZ170" s="150"/>
      <c r="LDA170" s="150"/>
      <c r="LDB170" s="150"/>
      <c r="LDC170" s="150"/>
      <c r="LDD170" s="150"/>
      <c r="LDE170" s="150"/>
      <c r="LDF170" s="150"/>
      <c r="LDG170" s="150"/>
      <c r="LDH170" s="150"/>
      <c r="LDI170" s="150"/>
      <c r="LDJ170" s="150"/>
      <c r="LDK170" s="150"/>
      <c r="LDL170" s="150"/>
      <c r="LDM170" s="150"/>
      <c r="LDN170" s="150"/>
      <c r="LDO170" s="150"/>
      <c r="LDP170" s="150"/>
      <c r="LDQ170" s="150"/>
      <c r="LDR170" s="150"/>
      <c r="LDS170" s="150"/>
      <c r="LDT170" s="150"/>
      <c r="LDU170" s="150"/>
      <c r="LDV170" s="150"/>
      <c r="LDW170" s="150"/>
      <c r="LDX170" s="150"/>
      <c r="LDY170" s="150"/>
      <c r="LDZ170" s="150"/>
      <c r="LEA170" s="150"/>
      <c r="LEB170" s="150"/>
      <c r="LEC170" s="150"/>
      <c r="LED170" s="150"/>
      <c r="LEE170" s="150"/>
      <c r="LEF170" s="150"/>
      <c r="LEG170" s="150"/>
      <c r="LEH170" s="150"/>
      <c r="LEI170" s="150"/>
      <c r="LEJ170" s="150"/>
      <c r="LEK170" s="150"/>
      <c r="LEL170" s="150"/>
      <c r="LEM170" s="150"/>
      <c r="LEN170" s="150"/>
      <c r="LEO170" s="150"/>
      <c r="LEP170" s="150"/>
      <c r="LEQ170" s="150"/>
      <c r="LER170" s="150"/>
      <c r="LES170" s="150"/>
      <c r="LET170" s="150"/>
      <c r="LEU170" s="150"/>
      <c r="LEV170" s="150"/>
      <c r="LEW170" s="150"/>
      <c r="LEX170" s="150"/>
      <c r="LEY170" s="150"/>
      <c r="LEZ170" s="150"/>
      <c r="LFA170" s="150"/>
      <c r="LFB170" s="150"/>
      <c r="LFC170" s="150"/>
      <c r="LFD170" s="150"/>
      <c r="LFE170" s="150"/>
      <c r="LFF170" s="150"/>
      <c r="LFG170" s="150"/>
      <c r="LFH170" s="150"/>
      <c r="LFI170" s="150"/>
      <c r="LFJ170" s="150"/>
      <c r="LFK170" s="150"/>
      <c r="LFL170" s="150"/>
      <c r="LFM170" s="150"/>
      <c r="LFN170" s="150"/>
      <c r="LFO170" s="150"/>
      <c r="LFP170" s="150"/>
      <c r="LFQ170" s="150"/>
      <c r="LFR170" s="150"/>
      <c r="LFS170" s="150"/>
      <c r="LFT170" s="150"/>
      <c r="LFU170" s="150"/>
      <c r="LFV170" s="150"/>
      <c r="LFW170" s="150"/>
      <c r="LFX170" s="150"/>
      <c r="LFY170" s="150"/>
      <c r="LFZ170" s="150"/>
      <c r="LGA170" s="150"/>
      <c r="LGB170" s="150"/>
      <c r="LGC170" s="150"/>
      <c r="LGD170" s="150"/>
      <c r="LGE170" s="150"/>
      <c r="LGF170" s="150"/>
      <c r="LGG170" s="150"/>
      <c r="LGH170" s="150"/>
      <c r="LGI170" s="150"/>
      <c r="LGJ170" s="150"/>
      <c r="LGK170" s="150"/>
      <c r="LGL170" s="150"/>
      <c r="LGM170" s="150"/>
      <c r="LGN170" s="150"/>
      <c r="LGO170" s="150"/>
      <c r="LGP170" s="150"/>
      <c r="LGQ170" s="150"/>
      <c r="LGR170" s="150"/>
      <c r="LGS170" s="150"/>
      <c r="LGT170" s="150"/>
      <c r="LGU170" s="150"/>
      <c r="LGV170" s="150"/>
      <c r="LGW170" s="150"/>
      <c r="LGX170" s="150"/>
      <c r="LGY170" s="150"/>
      <c r="LGZ170" s="150"/>
      <c r="LHA170" s="150"/>
      <c r="LHB170" s="150"/>
      <c r="LHC170" s="150"/>
      <c r="LHD170" s="150"/>
      <c r="LHE170" s="150"/>
      <c r="LHF170" s="150"/>
      <c r="LHG170" s="150"/>
      <c r="LHH170" s="150"/>
      <c r="LHI170" s="150"/>
      <c r="LHJ170" s="150"/>
      <c r="LHK170" s="150"/>
      <c r="LHL170" s="150"/>
      <c r="LHM170" s="150"/>
      <c r="LHN170" s="150"/>
      <c r="LHO170" s="150"/>
      <c r="LHP170" s="150"/>
      <c r="LHQ170" s="150"/>
      <c r="LHR170" s="150"/>
      <c r="LHS170" s="150"/>
      <c r="LHT170" s="150"/>
      <c r="LHU170" s="150"/>
      <c r="LHV170" s="150"/>
      <c r="LHW170" s="150"/>
      <c r="LHX170" s="150"/>
      <c r="LHY170" s="150"/>
      <c r="LHZ170" s="150"/>
      <c r="LIA170" s="150"/>
      <c r="LIB170" s="150"/>
      <c r="LIC170" s="150"/>
      <c r="LID170" s="150"/>
      <c r="LIE170" s="150"/>
      <c r="LIF170" s="150"/>
      <c r="LIG170" s="150"/>
      <c r="LIH170" s="150"/>
      <c r="LII170" s="150"/>
      <c r="LIJ170" s="150"/>
      <c r="LIK170" s="150"/>
      <c r="LIL170" s="150"/>
      <c r="LIM170" s="150"/>
      <c r="LIN170" s="150"/>
      <c r="LIO170" s="150"/>
      <c r="LIP170" s="150"/>
      <c r="LIQ170" s="150"/>
      <c r="LIR170" s="150"/>
      <c r="LIS170" s="150"/>
      <c r="LIT170" s="150"/>
      <c r="LIU170" s="150"/>
      <c r="LIV170" s="150"/>
      <c r="LIW170" s="150"/>
      <c r="LIX170" s="150"/>
      <c r="LIY170" s="150"/>
      <c r="LIZ170" s="150"/>
      <c r="LJA170" s="150"/>
      <c r="LJB170" s="150"/>
      <c r="LJC170" s="150"/>
      <c r="LJD170" s="150"/>
      <c r="LJE170" s="150"/>
      <c r="LJF170" s="150"/>
      <c r="LJG170" s="150"/>
      <c r="LJH170" s="150"/>
      <c r="LJI170" s="150"/>
      <c r="LJJ170" s="150"/>
      <c r="LJK170" s="150"/>
      <c r="LJL170" s="150"/>
      <c r="LJM170" s="150"/>
      <c r="LJN170" s="150"/>
      <c r="LJO170" s="150"/>
      <c r="LJP170" s="150"/>
      <c r="LJQ170" s="150"/>
      <c r="LJR170" s="150"/>
      <c r="LJS170" s="150"/>
      <c r="LJT170" s="150"/>
      <c r="LJU170" s="150"/>
      <c r="LJV170" s="150"/>
      <c r="LJW170" s="150"/>
      <c r="LJX170" s="150"/>
      <c r="LJY170" s="150"/>
      <c r="LJZ170" s="150"/>
      <c r="LKA170" s="150"/>
      <c r="LKB170" s="150"/>
      <c r="LKC170" s="150"/>
      <c r="LKD170" s="150"/>
      <c r="LKE170" s="150"/>
      <c r="LKF170" s="150"/>
      <c r="LKG170" s="150"/>
      <c r="LKH170" s="150"/>
      <c r="LKI170" s="150"/>
      <c r="LKJ170" s="150"/>
      <c r="LKK170" s="150"/>
      <c r="LKL170" s="150"/>
      <c r="LKM170" s="150"/>
      <c r="LKN170" s="150"/>
      <c r="LKO170" s="150"/>
      <c r="LKP170" s="150"/>
      <c r="LKQ170" s="150"/>
      <c r="LKR170" s="150"/>
      <c r="LKS170" s="150"/>
      <c r="LKT170" s="150"/>
      <c r="LKU170" s="150"/>
      <c r="LKV170" s="150"/>
      <c r="LKW170" s="150"/>
      <c r="LKX170" s="150"/>
      <c r="LKY170" s="150"/>
      <c r="LKZ170" s="150"/>
      <c r="LLA170" s="150"/>
      <c r="LLB170" s="150"/>
      <c r="LLC170" s="150"/>
      <c r="LLD170" s="150"/>
      <c r="LLE170" s="150"/>
      <c r="LLF170" s="150"/>
      <c r="LLG170" s="150"/>
      <c r="LLH170" s="150"/>
      <c r="LLI170" s="150"/>
      <c r="LLJ170" s="150"/>
      <c r="LLK170" s="150"/>
      <c r="LLL170" s="150"/>
      <c r="LLM170" s="150"/>
      <c r="LLN170" s="150"/>
      <c r="LLO170" s="150"/>
      <c r="LLP170" s="150"/>
      <c r="LLQ170" s="150"/>
      <c r="LLR170" s="150"/>
      <c r="LLS170" s="150"/>
      <c r="LLT170" s="150"/>
      <c r="LLU170" s="150"/>
      <c r="LLV170" s="150"/>
      <c r="LLW170" s="150"/>
      <c r="LLX170" s="150"/>
      <c r="LLY170" s="150"/>
      <c r="LLZ170" s="150"/>
      <c r="LMA170" s="150"/>
      <c r="LMB170" s="150"/>
      <c r="LMC170" s="150"/>
      <c r="LMD170" s="150"/>
      <c r="LME170" s="150"/>
      <c r="LMF170" s="150"/>
      <c r="LMG170" s="150"/>
      <c r="LMH170" s="150"/>
      <c r="LMI170" s="150"/>
      <c r="LMJ170" s="150"/>
      <c r="LMK170" s="150"/>
      <c r="LML170" s="150"/>
      <c r="LMM170" s="150"/>
      <c r="LMN170" s="150"/>
      <c r="LMO170" s="150"/>
      <c r="LMP170" s="150"/>
      <c r="LMQ170" s="150"/>
      <c r="LMR170" s="150"/>
      <c r="LMS170" s="150"/>
      <c r="LMT170" s="150"/>
      <c r="LMU170" s="150"/>
      <c r="LMV170" s="150"/>
      <c r="LMW170" s="150"/>
      <c r="LMX170" s="150"/>
      <c r="LMY170" s="150"/>
      <c r="LMZ170" s="150"/>
      <c r="LNA170" s="150"/>
      <c r="LNB170" s="150"/>
      <c r="LNC170" s="150"/>
      <c r="LND170" s="150"/>
      <c r="LNE170" s="150"/>
      <c r="LNF170" s="150"/>
      <c r="LNG170" s="150"/>
      <c r="LNH170" s="150"/>
      <c r="LNI170" s="150"/>
      <c r="LNJ170" s="150"/>
      <c r="LNK170" s="150"/>
      <c r="LNL170" s="150"/>
      <c r="LNM170" s="150"/>
      <c r="LNN170" s="150"/>
      <c r="LNO170" s="150"/>
      <c r="LNP170" s="150"/>
      <c r="LNQ170" s="150"/>
      <c r="LNR170" s="150"/>
      <c r="LNS170" s="150"/>
      <c r="LNT170" s="150"/>
      <c r="LNU170" s="150"/>
      <c r="LNV170" s="150"/>
      <c r="LNW170" s="150"/>
      <c r="LNX170" s="150"/>
      <c r="LNY170" s="150"/>
      <c r="LNZ170" s="150"/>
      <c r="LOA170" s="150"/>
      <c r="LOB170" s="150"/>
      <c r="LOC170" s="150"/>
      <c r="LOD170" s="150"/>
      <c r="LOE170" s="150"/>
      <c r="LOF170" s="150"/>
      <c r="LOG170" s="150"/>
      <c r="LOH170" s="150"/>
      <c r="LOI170" s="150"/>
      <c r="LOJ170" s="150"/>
      <c r="LOK170" s="150"/>
      <c r="LOL170" s="150"/>
      <c r="LOM170" s="150"/>
      <c r="LON170" s="150"/>
      <c r="LOO170" s="150"/>
      <c r="LOP170" s="150"/>
      <c r="LOQ170" s="150"/>
      <c r="LOR170" s="150"/>
      <c r="LOS170" s="150"/>
      <c r="LOT170" s="150"/>
      <c r="LOU170" s="150"/>
      <c r="LOV170" s="150"/>
      <c r="LOW170" s="150"/>
      <c r="LOX170" s="150"/>
      <c r="LOY170" s="150"/>
      <c r="LOZ170" s="150"/>
      <c r="LPA170" s="150"/>
      <c r="LPB170" s="150"/>
      <c r="LPC170" s="150"/>
      <c r="LPD170" s="150"/>
      <c r="LPE170" s="150"/>
      <c r="LPF170" s="150"/>
      <c r="LPG170" s="150"/>
      <c r="LPH170" s="150"/>
      <c r="LPI170" s="150"/>
      <c r="LPJ170" s="150"/>
      <c r="LPK170" s="150"/>
      <c r="LPL170" s="150"/>
      <c r="LPM170" s="150"/>
      <c r="LPN170" s="150"/>
      <c r="LPO170" s="150"/>
      <c r="LPP170" s="150"/>
      <c r="LPQ170" s="150"/>
      <c r="LPR170" s="150"/>
      <c r="LPS170" s="150"/>
      <c r="LPT170" s="150"/>
      <c r="LPU170" s="150"/>
      <c r="LPV170" s="150"/>
      <c r="LPW170" s="150"/>
      <c r="LPX170" s="150"/>
      <c r="LPY170" s="150"/>
      <c r="LPZ170" s="150"/>
      <c r="LQA170" s="150"/>
      <c r="LQB170" s="150"/>
      <c r="LQC170" s="150"/>
      <c r="LQD170" s="150"/>
      <c r="LQE170" s="150"/>
      <c r="LQF170" s="150"/>
      <c r="LQG170" s="150"/>
      <c r="LQH170" s="150"/>
      <c r="LQI170" s="150"/>
      <c r="LQJ170" s="150"/>
      <c r="LQK170" s="150"/>
      <c r="LQL170" s="150"/>
      <c r="LQM170" s="150"/>
      <c r="LQN170" s="150"/>
      <c r="LQO170" s="150"/>
      <c r="LQP170" s="150"/>
      <c r="LQQ170" s="150"/>
      <c r="LQR170" s="150"/>
      <c r="LQS170" s="150"/>
      <c r="LQT170" s="150"/>
      <c r="LQU170" s="150"/>
      <c r="LQV170" s="150"/>
      <c r="LQW170" s="150"/>
      <c r="LQX170" s="150"/>
      <c r="LQY170" s="150"/>
      <c r="LQZ170" s="150"/>
      <c r="LRA170" s="150"/>
      <c r="LRB170" s="150"/>
      <c r="LRC170" s="150"/>
      <c r="LRD170" s="150"/>
      <c r="LRE170" s="150"/>
      <c r="LRF170" s="150"/>
      <c r="LRG170" s="150"/>
      <c r="LRH170" s="150"/>
      <c r="LRI170" s="150"/>
      <c r="LRJ170" s="150"/>
      <c r="LRK170" s="150"/>
      <c r="LRL170" s="150"/>
      <c r="LRM170" s="150"/>
      <c r="LRN170" s="150"/>
      <c r="LRO170" s="150"/>
      <c r="LRP170" s="150"/>
      <c r="LRQ170" s="150"/>
      <c r="LRR170" s="150"/>
      <c r="LRS170" s="150"/>
      <c r="LRT170" s="150"/>
      <c r="LRU170" s="150"/>
      <c r="LRV170" s="150"/>
      <c r="LRW170" s="150"/>
      <c r="LRX170" s="150"/>
      <c r="LRY170" s="150"/>
      <c r="LRZ170" s="150"/>
      <c r="LSA170" s="150"/>
      <c r="LSB170" s="150"/>
      <c r="LSC170" s="150"/>
      <c r="LSD170" s="150"/>
      <c r="LSE170" s="150"/>
      <c r="LSF170" s="150"/>
      <c r="LSG170" s="150"/>
      <c r="LSH170" s="150"/>
      <c r="LSI170" s="150"/>
      <c r="LSJ170" s="150"/>
      <c r="LSK170" s="150"/>
      <c r="LSL170" s="150"/>
      <c r="LSM170" s="150"/>
      <c r="LSN170" s="150"/>
      <c r="LSO170" s="150"/>
      <c r="LSP170" s="150"/>
      <c r="LSQ170" s="150"/>
      <c r="LSR170" s="150"/>
      <c r="LSS170" s="150"/>
      <c r="LST170" s="150"/>
      <c r="LSU170" s="150"/>
      <c r="LSV170" s="150"/>
      <c r="LSW170" s="150"/>
      <c r="LSX170" s="150"/>
      <c r="LSY170" s="150"/>
      <c r="LSZ170" s="150"/>
      <c r="LTA170" s="150"/>
      <c r="LTB170" s="150"/>
      <c r="LTC170" s="150"/>
      <c r="LTD170" s="150"/>
      <c r="LTE170" s="150"/>
      <c r="LTF170" s="150"/>
      <c r="LTG170" s="150"/>
      <c r="LTH170" s="150"/>
      <c r="LTI170" s="150"/>
      <c r="LTJ170" s="150"/>
      <c r="LTK170" s="150"/>
      <c r="LTL170" s="150"/>
      <c r="LTM170" s="150"/>
      <c r="LTN170" s="150"/>
      <c r="LTO170" s="150"/>
      <c r="LTP170" s="150"/>
      <c r="LTQ170" s="150"/>
      <c r="LTR170" s="150"/>
      <c r="LTS170" s="150"/>
      <c r="LTT170" s="150"/>
      <c r="LTU170" s="150"/>
      <c r="LTV170" s="150"/>
      <c r="LTW170" s="150"/>
      <c r="LTX170" s="150"/>
      <c r="LTY170" s="150"/>
      <c r="LTZ170" s="150"/>
      <c r="LUA170" s="150"/>
      <c r="LUB170" s="150"/>
      <c r="LUC170" s="150"/>
      <c r="LUD170" s="150"/>
      <c r="LUE170" s="150"/>
      <c r="LUF170" s="150"/>
      <c r="LUG170" s="150"/>
      <c r="LUH170" s="150"/>
      <c r="LUI170" s="150"/>
      <c r="LUJ170" s="150"/>
      <c r="LUK170" s="150"/>
      <c r="LUL170" s="150"/>
      <c r="LUM170" s="150"/>
      <c r="LUN170" s="150"/>
      <c r="LUO170" s="150"/>
      <c r="LUP170" s="150"/>
      <c r="LUQ170" s="150"/>
      <c r="LUR170" s="150"/>
      <c r="LUS170" s="150"/>
      <c r="LUT170" s="150"/>
      <c r="LUU170" s="150"/>
      <c r="LUV170" s="150"/>
      <c r="LUW170" s="150"/>
      <c r="LUX170" s="150"/>
      <c r="LUY170" s="150"/>
      <c r="LUZ170" s="150"/>
      <c r="LVA170" s="150"/>
      <c r="LVB170" s="150"/>
      <c r="LVC170" s="150"/>
      <c r="LVD170" s="150"/>
      <c r="LVE170" s="150"/>
      <c r="LVF170" s="150"/>
      <c r="LVG170" s="150"/>
      <c r="LVH170" s="150"/>
      <c r="LVI170" s="150"/>
      <c r="LVJ170" s="150"/>
      <c r="LVK170" s="150"/>
      <c r="LVL170" s="150"/>
      <c r="LVM170" s="150"/>
      <c r="LVN170" s="150"/>
      <c r="LVO170" s="150"/>
      <c r="LVP170" s="150"/>
      <c r="LVQ170" s="150"/>
      <c r="LVR170" s="150"/>
      <c r="LVS170" s="150"/>
      <c r="LVT170" s="150"/>
      <c r="LVU170" s="150"/>
      <c r="LVV170" s="150"/>
      <c r="LVW170" s="150"/>
      <c r="LVX170" s="150"/>
      <c r="LVY170" s="150"/>
      <c r="LVZ170" s="150"/>
      <c r="LWA170" s="150"/>
      <c r="LWB170" s="150"/>
      <c r="LWC170" s="150"/>
      <c r="LWD170" s="150"/>
      <c r="LWE170" s="150"/>
      <c r="LWF170" s="150"/>
      <c r="LWG170" s="150"/>
      <c r="LWH170" s="150"/>
      <c r="LWI170" s="150"/>
      <c r="LWJ170" s="150"/>
      <c r="LWK170" s="150"/>
      <c r="LWL170" s="150"/>
      <c r="LWM170" s="150"/>
      <c r="LWN170" s="150"/>
      <c r="LWO170" s="150"/>
      <c r="LWP170" s="150"/>
      <c r="LWQ170" s="150"/>
      <c r="LWR170" s="150"/>
      <c r="LWS170" s="150"/>
      <c r="LWT170" s="150"/>
      <c r="LWU170" s="150"/>
      <c r="LWV170" s="150"/>
      <c r="LWW170" s="150"/>
      <c r="LWX170" s="150"/>
      <c r="LWY170" s="150"/>
      <c r="LWZ170" s="150"/>
      <c r="LXA170" s="150"/>
      <c r="LXB170" s="150"/>
      <c r="LXC170" s="150"/>
      <c r="LXD170" s="150"/>
      <c r="LXE170" s="150"/>
      <c r="LXF170" s="150"/>
      <c r="LXG170" s="150"/>
      <c r="LXH170" s="150"/>
      <c r="LXI170" s="150"/>
      <c r="LXJ170" s="150"/>
      <c r="LXK170" s="150"/>
      <c r="LXL170" s="150"/>
      <c r="LXM170" s="150"/>
      <c r="LXN170" s="150"/>
      <c r="LXO170" s="150"/>
      <c r="LXP170" s="150"/>
      <c r="LXQ170" s="150"/>
      <c r="LXR170" s="150"/>
      <c r="LXS170" s="150"/>
      <c r="LXT170" s="150"/>
      <c r="LXU170" s="150"/>
      <c r="LXV170" s="150"/>
      <c r="LXW170" s="150"/>
      <c r="LXX170" s="150"/>
      <c r="LXY170" s="150"/>
      <c r="LXZ170" s="150"/>
      <c r="LYA170" s="150"/>
      <c r="LYB170" s="150"/>
      <c r="LYC170" s="150"/>
      <c r="LYD170" s="150"/>
      <c r="LYE170" s="150"/>
      <c r="LYF170" s="150"/>
      <c r="LYG170" s="150"/>
      <c r="LYH170" s="150"/>
      <c r="LYI170" s="150"/>
      <c r="LYJ170" s="150"/>
      <c r="LYK170" s="150"/>
      <c r="LYL170" s="150"/>
      <c r="LYM170" s="150"/>
      <c r="LYN170" s="150"/>
      <c r="LYO170" s="150"/>
      <c r="LYP170" s="150"/>
      <c r="LYQ170" s="150"/>
      <c r="LYR170" s="150"/>
      <c r="LYS170" s="150"/>
      <c r="LYT170" s="150"/>
      <c r="LYU170" s="150"/>
      <c r="LYV170" s="150"/>
      <c r="LYW170" s="150"/>
      <c r="LYX170" s="150"/>
      <c r="LYY170" s="150"/>
      <c r="LYZ170" s="150"/>
      <c r="LZA170" s="150"/>
      <c r="LZB170" s="150"/>
      <c r="LZC170" s="150"/>
      <c r="LZD170" s="150"/>
      <c r="LZE170" s="150"/>
      <c r="LZF170" s="150"/>
      <c r="LZG170" s="150"/>
      <c r="LZH170" s="150"/>
      <c r="LZI170" s="150"/>
      <c r="LZJ170" s="150"/>
      <c r="LZK170" s="150"/>
      <c r="LZL170" s="150"/>
      <c r="LZM170" s="150"/>
      <c r="LZN170" s="150"/>
      <c r="LZO170" s="150"/>
      <c r="LZP170" s="150"/>
      <c r="LZQ170" s="150"/>
      <c r="LZR170" s="150"/>
      <c r="LZS170" s="150"/>
      <c r="LZT170" s="150"/>
      <c r="LZU170" s="150"/>
      <c r="LZV170" s="150"/>
      <c r="LZW170" s="150"/>
      <c r="LZX170" s="150"/>
      <c r="LZY170" s="150"/>
      <c r="LZZ170" s="150"/>
      <c r="MAA170" s="150"/>
      <c r="MAB170" s="150"/>
      <c r="MAC170" s="150"/>
      <c r="MAD170" s="150"/>
      <c r="MAE170" s="150"/>
      <c r="MAF170" s="150"/>
      <c r="MAG170" s="150"/>
      <c r="MAH170" s="150"/>
      <c r="MAI170" s="150"/>
      <c r="MAJ170" s="150"/>
      <c r="MAK170" s="150"/>
      <c r="MAL170" s="150"/>
      <c r="MAM170" s="150"/>
      <c r="MAN170" s="150"/>
      <c r="MAO170" s="150"/>
      <c r="MAP170" s="150"/>
      <c r="MAQ170" s="150"/>
      <c r="MAR170" s="150"/>
      <c r="MAS170" s="150"/>
      <c r="MAT170" s="150"/>
      <c r="MAU170" s="150"/>
      <c r="MAV170" s="150"/>
      <c r="MAW170" s="150"/>
      <c r="MAX170" s="150"/>
      <c r="MAY170" s="150"/>
      <c r="MAZ170" s="150"/>
      <c r="MBA170" s="150"/>
      <c r="MBB170" s="150"/>
      <c r="MBC170" s="150"/>
      <c r="MBD170" s="150"/>
      <c r="MBE170" s="150"/>
      <c r="MBF170" s="150"/>
      <c r="MBG170" s="150"/>
      <c r="MBH170" s="150"/>
      <c r="MBI170" s="150"/>
      <c r="MBJ170" s="150"/>
      <c r="MBK170" s="150"/>
      <c r="MBL170" s="150"/>
      <c r="MBM170" s="150"/>
      <c r="MBN170" s="150"/>
      <c r="MBO170" s="150"/>
      <c r="MBP170" s="150"/>
      <c r="MBQ170" s="150"/>
      <c r="MBR170" s="150"/>
      <c r="MBS170" s="150"/>
      <c r="MBT170" s="150"/>
      <c r="MBU170" s="150"/>
      <c r="MBV170" s="150"/>
      <c r="MBW170" s="150"/>
      <c r="MBX170" s="150"/>
      <c r="MBY170" s="150"/>
      <c r="MBZ170" s="150"/>
      <c r="MCA170" s="150"/>
      <c r="MCB170" s="150"/>
      <c r="MCC170" s="150"/>
      <c r="MCD170" s="150"/>
      <c r="MCE170" s="150"/>
      <c r="MCF170" s="150"/>
      <c r="MCG170" s="150"/>
      <c r="MCH170" s="150"/>
      <c r="MCI170" s="150"/>
      <c r="MCJ170" s="150"/>
      <c r="MCK170" s="150"/>
      <c r="MCL170" s="150"/>
      <c r="MCM170" s="150"/>
      <c r="MCN170" s="150"/>
      <c r="MCO170" s="150"/>
      <c r="MCP170" s="150"/>
      <c r="MCQ170" s="150"/>
      <c r="MCR170" s="150"/>
      <c r="MCS170" s="150"/>
      <c r="MCT170" s="150"/>
      <c r="MCU170" s="150"/>
      <c r="MCV170" s="150"/>
      <c r="MCW170" s="150"/>
      <c r="MCX170" s="150"/>
      <c r="MCY170" s="150"/>
      <c r="MCZ170" s="150"/>
      <c r="MDA170" s="150"/>
      <c r="MDB170" s="150"/>
      <c r="MDC170" s="150"/>
      <c r="MDD170" s="150"/>
      <c r="MDE170" s="150"/>
      <c r="MDF170" s="150"/>
      <c r="MDG170" s="150"/>
      <c r="MDH170" s="150"/>
      <c r="MDI170" s="150"/>
      <c r="MDJ170" s="150"/>
      <c r="MDK170" s="150"/>
      <c r="MDL170" s="150"/>
      <c r="MDM170" s="150"/>
      <c r="MDN170" s="150"/>
      <c r="MDO170" s="150"/>
      <c r="MDP170" s="150"/>
      <c r="MDQ170" s="150"/>
      <c r="MDR170" s="150"/>
      <c r="MDS170" s="150"/>
      <c r="MDT170" s="150"/>
      <c r="MDU170" s="150"/>
      <c r="MDV170" s="150"/>
      <c r="MDW170" s="150"/>
      <c r="MDX170" s="150"/>
      <c r="MDY170" s="150"/>
      <c r="MDZ170" s="150"/>
      <c r="MEA170" s="150"/>
      <c r="MEB170" s="150"/>
      <c r="MEC170" s="150"/>
      <c r="MED170" s="150"/>
      <c r="MEE170" s="150"/>
      <c r="MEF170" s="150"/>
      <c r="MEG170" s="150"/>
      <c r="MEH170" s="150"/>
      <c r="MEI170" s="150"/>
      <c r="MEJ170" s="150"/>
      <c r="MEK170" s="150"/>
      <c r="MEL170" s="150"/>
      <c r="MEM170" s="150"/>
      <c r="MEN170" s="150"/>
      <c r="MEO170" s="150"/>
      <c r="MEP170" s="150"/>
      <c r="MEQ170" s="150"/>
      <c r="MER170" s="150"/>
      <c r="MES170" s="150"/>
      <c r="MET170" s="150"/>
      <c r="MEU170" s="150"/>
      <c r="MEV170" s="150"/>
      <c r="MEW170" s="150"/>
      <c r="MEX170" s="150"/>
      <c r="MEY170" s="150"/>
      <c r="MEZ170" s="150"/>
      <c r="MFA170" s="150"/>
      <c r="MFB170" s="150"/>
      <c r="MFC170" s="150"/>
      <c r="MFD170" s="150"/>
      <c r="MFE170" s="150"/>
      <c r="MFF170" s="150"/>
      <c r="MFG170" s="150"/>
      <c r="MFH170" s="150"/>
      <c r="MFI170" s="150"/>
      <c r="MFJ170" s="150"/>
      <c r="MFK170" s="150"/>
      <c r="MFL170" s="150"/>
      <c r="MFM170" s="150"/>
      <c r="MFN170" s="150"/>
      <c r="MFO170" s="150"/>
      <c r="MFP170" s="150"/>
      <c r="MFQ170" s="150"/>
      <c r="MFR170" s="150"/>
      <c r="MFS170" s="150"/>
      <c r="MFT170" s="150"/>
      <c r="MFU170" s="150"/>
      <c r="MFV170" s="150"/>
      <c r="MFW170" s="150"/>
      <c r="MFX170" s="150"/>
      <c r="MFY170" s="150"/>
      <c r="MFZ170" s="150"/>
      <c r="MGA170" s="150"/>
      <c r="MGB170" s="150"/>
      <c r="MGC170" s="150"/>
      <c r="MGD170" s="150"/>
      <c r="MGE170" s="150"/>
      <c r="MGF170" s="150"/>
      <c r="MGG170" s="150"/>
      <c r="MGH170" s="150"/>
      <c r="MGI170" s="150"/>
      <c r="MGJ170" s="150"/>
      <c r="MGK170" s="150"/>
      <c r="MGL170" s="150"/>
      <c r="MGM170" s="150"/>
      <c r="MGN170" s="150"/>
      <c r="MGO170" s="150"/>
      <c r="MGP170" s="150"/>
      <c r="MGQ170" s="150"/>
      <c r="MGR170" s="150"/>
      <c r="MGS170" s="150"/>
      <c r="MGT170" s="150"/>
      <c r="MGU170" s="150"/>
      <c r="MGV170" s="150"/>
      <c r="MGW170" s="150"/>
      <c r="MGX170" s="150"/>
      <c r="MGY170" s="150"/>
      <c r="MGZ170" s="150"/>
      <c r="MHA170" s="150"/>
      <c r="MHB170" s="150"/>
      <c r="MHC170" s="150"/>
      <c r="MHD170" s="150"/>
      <c r="MHE170" s="150"/>
      <c r="MHF170" s="150"/>
      <c r="MHG170" s="150"/>
      <c r="MHH170" s="150"/>
      <c r="MHI170" s="150"/>
      <c r="MHJ170" s="150"/>
      <c r="MHK170" s="150"/>
      <c r="MHL170" s="150"/>
      <c r="MHM170" s="150"/>
      <c r="MHN170" s="150"/>
      <c r="MHO170" s="150"/>
      <c r="MHP170" s="150"/>
      <c r="MHQ170" s="150"/>
      <c r="MHR170" s="150"/>
      <c r="MHS170" s="150"/>
      <c r="MHT170" s="150"/>
      <c r="MHU170" s="150"/>
      <c r="MHV170" s="150"/>
      <c r="MHW170" s="150"/>
      <c r="MHX170" s="150"/>
      <c r="MHY170" s="150"/>
      <c r="MHZ170" s="150"/>
      <c r="MIA170" s="150"/>
      <c r="MIB170" s="150"/>
      <c r="MIC170" s="150"/>
      <c r="MID170" s="150"/>
      <c r="MIE170" s="150"/>
      <c r="MIF170" s="150"/>
      <c r="MIG170" s="150"/>
      <c r="MIH170" s="150"/>
      <c r="MII170" s="150"/>
      <c r="MIJ170" s="150"/>
      <c r="MIK170" s="150"/>
      <c r="MIL170" s="150"/>
      <c r="MIM170" s="150"/>
      <c r="MIN170" s="150"/>
      <c r="MIO170" s="150"/>
      <c r="MIP170" s="150"/>
      <c r="MIQ170" s="150"/>
      <c r="MIR170" s="150"/>
      <c r="MIS170" s="150"/>
      <c r="MIT170" s="150"/>
      <c r="MIU170" s="150"/>
      <c r="MIV170" s="150"/>
      <c r="MIW170" s="150"/>
      <c r="MIX170" s="150"/>
      <c r="MIY170" s="150"/>
      <c r="MIZ170" s="150"/>
      <c r="MJA170" s="150"/>
      <c r="MJB170" s="150"/>
      <c r="MJC170" s="150"/>
      <c r="MJD170" s="150"/>
      <c r="MJE170" s="150"/>
      <c r="MJF170" s="150"/>
      <c r="MJG170" s="150"/>
      <c r="MJH170" s="150"/>
      <c r="MJI170" s="150"/>
      <c r="MJJ170" s="150"/>
      <c r="MJK170" s="150"/>
      <c r="MJL170" s="150"/>
      <c r="MJM170" s="150"/>
      <c r="MJN170" s="150"/>
      <c r="MJO170" s="150"/>
      <c r="MJP170" s="150"/>
      <c r="MJQ170" s="150"/>
      <c r="MJR170" s="150"/>
      <c r="MJS170" s="150"/>
      <c r="MJT170" s="150"/>
      <c r="MJU170" s="150"/>
      <c r="MJV170" s="150"/>
      <c r="MJW170" s="150"/>
      <c r="MJX170" s="150"/>
      <c r="MJY170" s="150"/>
      <c r="MJZ170" s="150"/>
      <c r="MKA170" s="150"/>
      <c r="MKB170" s="150"/>
      <c r="MKC170" s="150"/>
      <c r="MKD170" s="150"/>
      <c r="MKE170" s="150"/>
      <c r="MKF170" s="150"/>
      <c r="MKG170" s="150"/>
      <c r="MKH170" s="150"/>
      <c r="MKI170" s="150"/>
      <c r="MKJ170" s="150"/>
      <c r="MKK170" s="150"/>
      <c r="MKL170" s="150"/>
      <c r="MKM170" s="150"/>
      <c r="MKN170" s="150"/>
      <c r="MKO170" s="150"/>
      <c r="MKP170" s="150"/>
      <c r="MKQ170" s="150"/>
      <c r="MKR170" s="150"/>
      <c r="MKS170" s="150"/>
      <c r="MKT170" s="150"/>
      <c r="MKU170" s="150"/>
      <c r="MKV170" s="150"/>
      <c r="MKW170" s="150"/>
      <c r="MKX170" s="150"/>
      <c r="MKY170" s="150"/>
      <c r="MKZ170" s="150"/>
      <c r="MLA170" s="150"/>
      <c r="MLB170" s="150"/>
      <c r="MLC170" s="150"/>
      <c r="MLD170" s="150"/>
      <c r="MLE170" s="150"/>
      <c r="MLF170" s="150"/>
      <c r="MLG170" s="150"/>
      <c r="MLH170" s="150"/>
      <c r="MLI170" s="150"/>
      <c r="MLJ170" s="150"/>
      <c r="MLK170" s="150"/>
      <c r="MLL170" s="150"/>
      <c r="MLM170" s="150"/>
      <c r="MLN170" s="150"/>
      <c r="MLO170" s="150"/>
      <c r="MLP170" s="150"/>
      <c r="MLQ170" s="150"/>
      <c r="MLR170" s="150"/>
      <c r="MLS170" s="150"/>
      <c r="MLT170" s="150"/>
      <c r="MLU170" s="150"/>
      <c r="MLV170" s="150"/>
      <c r="MLW170" s="150"/>
      <c r="MLX170" s="150"/>
      <c r="MLY170" s="150"/>
      <c r="MLZ170" s="150"/>
      <c r="MMA170" s="150"/>
      <c r="MMB170" s="150"/>
      <c r="MMC170" s="150"/>
      <c r="MMD170" s="150"/>
      <c r="MME170" s="150"/>
      <c r="MMF170" s="150"/>
      <c r="MMG170" s="150"/>
      <c r="MMH170" s="150"/>
      <c r="MMI170" s="150"/>
      <c r="MMJ170" s="150"/>
      <c r="MMK170" s="150"/>
      <c r="MML170" s="150"/>
      <c r="MMM170" s="150"/>
      <c r="MMN170" s="150"/>
      <c r="MMO170" s="150"/>
      <c r="MMP170" s="150"/>
      <c r="MMQ170" s="150"/>
      <c r="MMR170" s="150"/>
      <c r="MMS170" s="150"/>
      <c r="MMT170" s="150"/>
      <c r="MMU170" s="150"/>
      <c r="MMV170" s="150"/>
      <c r="MMW170" s="150"/>
      <c r="MMX170" s="150"/>
      <c r="MMY170" s="150"/>
      <c r="MMZ170" s="150"/>
      <c r="MNA170" s="150"/>
      <c r="MNB170" s="150"/>
      <c r="MNC170" s="150"/>
      <c r="MND170" s="150"/>
      <c r="MNE170" s="150"/>
      <c r="MNF170" s="150"/>
      <c r="MNG170" s="150"/>
      <c r="MNH170" s="150"/>
      <c r="MNI170" s="150"/>
      <c r="MNJ170" s="150"/>
      <c r="MNK170" s="150"/>
      <c r="MNL170" s="150"/>
      <c r="MNM170" s="150"/>
      <c r="MNN170" s="150"/>
      <c r="MNO170" s="150"/>
      <c r="MNP170" s="150"/>
      <c r="MNQ170" s="150"/>
      <c r="MNR170" s="150"/>
      <c r="MNS170" s="150"/>
      <c r="MNT170" s="150"/>
      <c r="MNU170" s="150"/>
      <c r="MNV170" s="150"/>
      <c r="MNW170" s="150"/>
      <c r="MNX170" s="150"/>
      <c r="MNY170" s="150"/>
      <c r="MNZ170" s="150"/>
      <c r="MOA170" s="150"/>
      <c r="MOB170" s="150"/>
      <c r="MOC170" s="150"/>
      <c r="MOD170" s="150"/>
      <c r="MOE170" s="150"/>
      <c r="MOF170" s="150"/>
      <c r="MOG170" s="150"/>
      <c r="MOH170" s="150"/>
      <c r="MOI170" s="150"/>
      <c r="MOJ170" s="150"/>
      <c r="MOK170" s="150"/>
      <c r="MOL170" s="150"/>
      <c r="MOM170" s="150"/>
      <c r="MON170" s="150"/>
      <c r="MOO170" s="150"/>
      <c r="MOP170" s="150"/>
      <c r="MOQ170" s="150"/>
      <c r="MOR170" s="150"/>
      <c r="MOS170" s="150"/>
      <c r="MOT170" s="150"/>
      <c r="MOU170" s="150"/>
      <c r="MOV170" s="150"/>
      <c r="MOW170" s="150"/>
      <c r="MOX170" s="150"/>
      <c r="MOY170" s="150"/>
      <c r="MOZ170" s="150"/>
      <c r="MPA170" s="150"/>
      <c r="MPB170" s="150"/>
      <c r="MPC170" s="150"/>
      <c r="MPD170" s="150"/>
      <c r="MPE170" s="150"/>
      <c r="MPF170" s="150"/>
      <c r="MPG170" s="150"/>
      <c r="MPH170" s="150"/>
      <c r="MPI170" s="150"/>
      <c r="MPJ170" s="150"/>
      <c r="MPK170" s="150"/>
      <c r="MPL170" s="150"/>
      <c r="MPM170" s="150"/>
      <c r="MPN170" s="150"/>
      <c r="MPO170" s="150"/>
      <c r="MPP170" s="150"/>
      <c r="MPQ170" s="150"/>
      <c r="MPR170" s="150"/>
      <c r="MPS170" s="150"/>
      <c r="MPT170" s="150"/>
      <c r="MPU170" s="150"/>
      <c r="MPV170" s="150"/>
      <c r="MPW170" s="150"/>
      <c r="MPX170" s="150"/>
      <c r="MPY170" s="150"/>
      <c r="MPZ170" s="150"/>
      <c r="MQA170" s="150"/>
      <c r="MQB170" s="150"/>
      <c r="MQC170" s="150"/>
      <c r="MQD170" s="150"/>
      <c r="MQE170" s="150"/>
      <c r="MQF170" s="150"/>
      <c r="MQG170" s="150"/>
      <c r="MQH170" s="150"/>
      <c r="MQI170" s="150"/>
      <c r="MQJ170" s="150"/>
      <c r="MQK170" s="150"/>
      <c r="MQL170" s="150"/>
      <c r="MQM170" s="150"/>
      <c r="MQN170" s="150"/>
      <c r="MQO170" s="150"/>
      <c r="MQP170" s="150"/>
      <c r="MQQ170" s="150"/>
      <c r="MQR170" s="150"/>
      <c r="MQS170" s="150"/>
      <c r="MQT170" s="150"/>
      <c r="MQU170" s="150"/>
      <c r="MQV170" s="150"/>
      <c r="MQW170" s="150"/>
      <c r="MQX170" s="150"/>
      <c r="MQY170" s="150"/>
      <c r="MQZ170" s="150"/>
      <c r="MRA170" s="150"/>
      <c r="MRB170" s="150"/>
      <c r="MRC170" s="150"/>
      <c r="MRD170" s="150"/>
      <c r="MRE170" s="150"/>
      <c r="MRF170" s="150"/>
      <c r="MRG170" s="150"/>
      <c r="MRH170" s="150"/>
      <c r="MRI170" s="150"/>
      <c r="MRJ170" s="150"/>
      <c r="MRK170" s="150"/>
      <c r="MRL170" s="150"/>
      <c r="MRM170" s="150"/>
      <c r="MRN170" s="150"/>
      <c r="MRO170" s="150"/>
      <c r="MRP170" s="150"/>
      <c r="MRQ170" s="150"/>
      <c r="MRR170" s="150"/>
      <c r="MRS170" s="150"/>
      <c r="MRT170" s="150"/>
      <c r="MRU170" s="150"/>
      <c r="MRV170" s="150"/>
      <c r="MRW170" s="150"/>
      <c r="MRX170" s="150"/>
      <c r="MRY170" s="150"/>
      <c r="MRZ170" s="150"/>
      <c r="MSA170" s="150"/>
      <c r="MSB170" s="150"/>
      <c r="MSC170" s="150"/>
      <c r="MSD170" s="150"/>
      <c r="MSE170" s="150"/>
      <c r="MSF170" s="150"/>
      <c r="MSG170" s="150"/>
      <c r="MSH170" s="150"/>
      <c r="MSI170" s="150"/>
      <c r="MSJ170" s="150"/>
      <c r="MSK170" s="150"/>
      <c r="MSL170" s="150"/>
      <c r="MSM170" s="150"/>
      <c r="MSN170" s="150"/>
      <c r="MSO170" s="150"/>
      <c r="MSP170" s="150"/>
      <c r="MSQ170" s="150"/>
      <c r="MSR170" s="150"/>
      <c r="MSS170" s="150"/>
      <c r="MST170" s="150"/>
      <c r="MSU170" s="150"/>
      <c r="MSV170" s="150"/>
      <c r="MSW170" s="150"/>
      <c r="MSX170" s="150"/>
      <c r="MSY170" s="150"/>
      <c r="MSZ170" s="150"/>
      <c r="MTA170" s="150"/>
      <c r="MTB170" s="150"/>
      <c r="MTC170" s="150"/>
      <c r="MTD170" s="150"/>
      <c r="MTE170" s="150"/>
      <c r="MTF170" s="150"/>
      <c r="MTG170" s="150"/>
      <c r="MTH170" s="150"/>
      <c r="MTI170" s="150"/>
      <c r="MTJ170" s="150"/>
      <c r="MTK170" s="150"/>
      <c r="MTL170" s="150"/>
      <c r="MTM170" s="150"/>
      <c r="MTN170" s="150"/>
      <c r="MTO170" s="150"/>
      <c r="MTP170" s="150"/>
      <c r="MTQ170" s="150"/>
      <c r="MTR170" s="150"/>
      <c r="MTS170" s="150"/>
      <c r="MTT170" s="150"/>
      <c r="MTU170" s="150"/>
      <c r="MTV170" s="150"/>
      <c r="MTW170" s="150"/>
      <c r="MTX170" s="150"/>
      <c r="MTY170" s="150"/>
      <c r="MTZ170" s="150"/>
      <c r="MUA170" s="150"/>
      <c r="MUB170" s="150"/>
      <c r="MUC170" s="150"/>
      <c r="MUD170" s="150"/>
      <c r="MUE170" s="150"/>
      <c r="MUF170" s="150"/>
      <c r="MUG170" s="150"/>
      <c r="MUH170" s="150"/>
      <c r="MUI170" s="150"/>
      <c r="MUJ170" s="150"/>
      <c r="MUK170" s="150"/>
      <c r="MUL170" s="150"/>
      <c r="MUM170" s="150"/>
      <c r="MUN170" s="150"/>
      <c r="MUO170" s="150"/>
      <c r="MUP170" s="150"/>
      <c r="MUQ170" s="150"/>
      <c r="MUR170" s="150"/>
      <c r="MUS170" s="150"/>
      <c r="MUT170" s="150"/>
      <c r="MUU170" s="150"/>
      <c r="MUV170" s="150"/>
      <c r="MUW170" s="150"/>
      <c r="MUX170" s="150"/>
      <c r="MUY170" s="150"/>
      <c r="MUZ170" s="150"/>
      <c r="MVA170" s="150"/>
      <c r="MVB170" s="150"/>
      <c r="MVC170" s="150"/>
      <c r="MVD170" s="150"/>
      <c r="MVE170" s="150"/>
      <c r="MVF170" s="150"/>
      <c r="MVG170" s="150"/>
      <c r="MVH170" s="150"/>
      <c r="MVI170" s="150"/>
      <c r="MVJ170" s="150"/>
      <c r="MVK170" s="150"/>
      <c r="MVL170" s="150"/>
      <c r="MVM170" s="150"/>
      <c r="MVN170" s="150"/>
      <c r="MVO170" s="150"/>
      <c r="MVP170" s="150"/>
      <c r="MVQ170" s="150"/>
      <c r="MVR170" s="150"/>
      <c r="MVS170" s="150"/>
      <c r="MVT170" s="150"/>
      <c r="MVU170" s="150"/>
      <c r="MVV170" s="150"/>
      <c r="MVW170" s="150"/>
      <c r="MVX170" s="150"/>
      <c r="MVY170" s="150"/>
      <c r="MVZ170" s="150"/>
      <c r="MWA170" s="150"/>
      <c r="MWB170" s="150"/>
      <c r="MWC170" s="150"/>
      <c r="MWD170" s="150"/>
      <c r="MWE170" s="150"/>
      <c r="MWF170" s="150"/>
      <c r="MWG170" s="150"/>
      <c r="MWH170" s="150"/>
      <c r="MWI170" s="150"/>
      <c r="MWJ170" s="150"/>
      <c r="MWK170" s="150"/>
      <c r="MWL170" s="150"/>
      <c r="MWM170" s="150"/>
      <c r="MWN170" s="150"/>
      <c r="MWO170" s="150"/>
      <c r="MWP170" s="150"/>
      <c r="MWQ170" s="150"/>
      <c r="MWR170" s="150"/>
      <c r="MWS170" s="150"/>
      <c r="MWT170" s="150"/>
      <c r="MWU170" s="150"/>
      <c r="MWV170" s="150"/>
      <c r="MWW170" s="150"/>
      <c r="MWX170" s="150"/>
      <c r="MWY170" s="150"/>
      <c r="MWZ170" s="150"/>
      <c r="MXA170" s="150"/>
      <c r="MXB170" s="150"/>
      <c r="MXC170" s="150"/>
      <c r="MXD170" s="150"/>
      <c r="MXE170" s="150"/>
      <c r="MXF170" s="150"/>
      <c r="MXG170" s="150"/>
      <c r="MXH170" s="150"/>
      <c r="MXI170" s="150"/>
      <c r="MXJ170" s="150"/>
      <c r="MXK170" s="150"/>
      <c r="MXL170" s="150"/>
      <c r="MXM170" s="150"/>
      <c r="MXN170" s="150"/>
      <c r="MXO170" s="150"/>
      <c r="MXP170" s="150"/>
      <c r="MXQ170" s="150"/>
      <c r="MXR170" s="150"/>
      <c r="MXS170" s="150"/>
      <c r="MXT170" s="150"/>
      <c r="MXU170" s="150"/>
      <c r="MXV170" s="150"/>
      <c r="MXW170" s="150"/>
      <c r="MXX170" s="150"/>
      <c r="MXY170" s="150"/>
      <c r="MXZ170" s="150"/>
      <c r="MYA170" s="150"/>
      <c r="MYB170" s="150"/>
      <c r="MYC170" s="150"/>
      <c r="MYD170" s="150"/>
      <c r="MYE170" s="150"/>
      <c r="MYF170" s="150"/>
      <c r="MYG170" s="150"/>
      <c r="MYH170" s="150"/>
      <c r="MYI170" s="150"/>
      <c r="MYJ170" s="150"/>
      <c r="MYK170" s="150"/>
      <c r="MYL170" s="150"/>
      <c r="MYM170" s="150"/>
      <c r="MYN170" s="150"/>
      <c r="MYO170" s="150"/>
      <c r="MYP170" s="150"/>
      <c r="MYQ170" s="150"/>
      <c r="MYR170" s="150"/>
      <c r="MYS170" s="150"/>
      <c r="MYT170" s="150"/>
      <c r="MYU170" s="150"/>
      <c r="MYV170" s="150"/>
      <c r="MYW170" s="150"/>
      <c r="MYX170" s="150"/>
      <c r="MYY170" s="150"/>
      <c r="MYZ170" s="150"/>
      <c r="MZA170" s="150"/>
      <c r="MZB170" s="150"/>
      <c r="MZC170" s="150"/>
      <c r="MZD170" s="150"/>
      <c r="MZE170" s="150"/>
      <c r="MZF170" s="150"/>
      <c r="MZG170" s="150"/>
      <c r="MZH170" s="150"/>
      <c r="MZI170" s="150"/>
      <c r="MZJ170" s="150"/>
      <c r="MZK170" s="150"/>
      <c r="MZL170" s="150"/>
      <c r="MZM170" s="150"/>
      <c r="MZN170" s="150"/>
      <c r="MZO170" s="150"/>
      <c r="MZP170" s="150"/>
      <c r="MZQ170" s="150"/>
      <c r="MZR170" s="150"/>
      <c r="MZS170" s="150"/>
      <c r="MZT170" s="150"/>
      <c r="MZU170" s="150"/>
      <c r="MZV170" s="150"/>
      <c r="MZW170" s="150"/>
      <c r="MZX170" s="150"/>
      <c r="MZY170" s="150"/>
      <c r="MZZ170" s="150"/>
      <c r="NAA170" s="150"/>
      <c r="NAB170" s="150"/>
      <c r="NAC170" s="150"/>
      <c r="NAD170" s="150"/>
      <c r="NAE170" s="150"/>
      <c r="NAF170" s="150"/>
      <c r="NAG170" s="150"/>
      <c r="NAH170" s="150"/>
      <c r="NAI170" s="150"/>
      <c r="NAJ170" s="150"/>
      <c r="NAK170" s="150"/>
      <c r="NAL170" s="150"/>
      <c r="NAM170" s="150"/>
      <c r="NAN170" s="150"/>
      <c r="NAO170" s="150"/>
      <c r="NAP170" s="150"/>
      <c r="NAQ170" s="150"/>
      <c r="NAR170" s="150"/>
      <c r="NAS170" s="150"/>
      <c r="NAT170" s="150"/>
      <c r="NAU170" s="150"/>
      <c r="NAV170" s="150"/>
      <c r="NAW170" s="150"/>
      <c r="NAX170" s="150"/>
      <c r="NAY170" s="150"/>
      <c r="NAZ170" s="150"/>
      <c r="NBA170" s="150"/>
      <c r="NBB170" s="150"/>
      <c r="NBC170" s="150"/>
      <c r="NBD170" s="150"/>
      <c r="NBE170" s="150"/>
      <c r="NBF170" s="150"/>
      <c r="NBG170" s="150"/>
      <c r="NBH170" s="150"/>
      <c r="NBI170" s="150"/>
      <c r="NBJ170" s="150"/>
      <c r="NBK170" s="150"/>
      <c r="NBL170" s="150"/>
      <c r="NBM170" s="150"/>
      <c r="NBN170" s="150"/>
      <c r="NBO170" s="150"/>
      <c r="NBP170" s="150"/>
      <c r="NBQ170" s="150"/>
      <c r="NBR170" s="150"/>
      <c r="NBS170" s="150"/>
      <c r="NBT170" s="150"/>
      <c r="NBU170" s="150"/>
      <c r="NBV170" s="150"/>
      <c r="NBW170" s="150"/>
      <c r="NBX170" s="150"/>
      <c r="NBY170" s="150"/>
      <c r="NBZ170" s="150"/>
      <c r="NCA170" s="150"/>
      <c r="NCB170" s="150"/>
      <c r="NCC170" s="150"/>
      <c r="NCD170" s="150"/>
      <c r="NCE170" s="150"/>
      <c r="NCF170" s="150"/>
      <c r="NCG170" s="150"/>
      <c r="NCH170" s="150"/>
      <c r="NCI170" s="150"/>
      <c r="NCJ170" s="150"/>
      <c r="NCK170" s="150"/>
      <c r="NCL170" s="150"/>
      <c r="NCM170" s="150"/>
      <c r="NCN170" s="150"/>
      <c r="NCO170" s="150"/>
      <c r="NCP170" s="150"/>
      <c r="NCQ170" s="150"/>
      <c r="NCR170" s="150"/>
      <c r="NCS170" s="150"/>
      <c r="NCT170" s="150"/>
      <c r="NCU170" s="150"/>
      <c r="NCV170" s="150"/>
      <c r="NCW170" s="150"/>
      <c r="NCX170" s="150"/>
      <c r="NCY170" s="150"/>
      <c r="NCZ170" s="150"/>
      <c r="NDA170" s="150"/>
      <c r="NDB170" s="150"/>
      <c r="NDC170" s="150"/>
      <c r="NDD170" s="150"/>
      <c r="NDE170" s="150"/>
      <c r="NDF170" s="150"/>
      <c r="NDG170" s="150"/>
      <c r="NDH170" s="150"/>
      <c r="NDI170" s="150"/>
      <c r="NDJ170" s="150"/>
      <c r="NDK170" s="150"/>
      <c r="NDL170" s="150"/>
      <c r="NDM170" s="150"/>
      <c r="NDN170" s="150"/>
      <c r="NDO170" s="150"/>
      <c r="NDP170" s="150"/>
      <c r="NDQ170" s="150"/>
      <c r="NDR170" s="150"/>
      <c r="NDS170" s="150"/>
      <c r="NDT170" s="150"/>
      <c r="NDU170" s="150"/>
      <c r="NDV170" s="150"/>
      <c r="NDW170" s="150"/>
      <c r="NDX170" s="150"/>
      <c r="NDY170" s="150"/>
      <c r="NDZ170" s="150"/>
      <c r="NEA170" s="150"/>
      <c r="NEB170" s="150"/>
      <c r="NEC170" s="150"/>
      <c r="NED170" s="150"/>
      <c r="NEE170" s="150"/>
      <c r="NEF170" s="150"/>
      <c r="NEG170" s="150"/>
      <c r="NEH170" s="150"/>
      <c r="NEI170" s="150"/>
      <c r="NEJ170" s="150"/>
      <c r="NEK170" s="150"/>
      <c r="NEL170" s="150"/>
      <c r="NEM170" s="150"/>
      <c r="NEN170" s="150"/>
      <c r="NEO170" s="150"/>
      <c r="NEP170" s="150"/>
      <c r="NEQ170" s="150"/>
      <c r="NER170" s="150"/>
      <c r="NES170" s="150"/>
      <c r="NET170" s="150"/>
      <c r="NEU170" s="150"/>
      <c r="NEV170" s="150"/>
      <c r="NEW170" s="150"/>
      <c r="NEX170" s="150"/>
      <c r="NEY170" s="150"/>
      <c r="NEZ170" s="150"/>
      <c r="NFA170" s="150"/>
      <c r="NFB170" s="150"/>
      <c r="NFC170" s="150"/>
      <c r="NFD170" s="150"/>
      <c r="NFE170" s="150"/>
      <c r="NFF170" s="150"/>
      <c r="NFG170" s="150"/>
      <c r="NFH170" s="150"/>
      <c r="NFI170" s="150"/>
      <c r="NFJ170" s="150"/>
      <c r="NFK170" s="150"/>
      <c r="NFL170" s="150"/>
      <c r="NFM170" s="150"/>
      <c r="NFN170" s="150"/>
      <c r="NFO170" s="150"/>
      <c r="NFP170" s="150"/>
      <c r="NFQ170" s="150"/>
      <c r="NFR170" s="150"/>
      <c r="NFS170" s="150"/>
      <c r="NFT170" s="150"/>
      <c r="NFU170" s="150"/>
      <c r="NFV170" s="150"/>
      <c r="NFW170" s="150"/>
      <c r="NFX170" s="150"/>
      <c r="NFY170" s="150"/>
      <c r="NFZ170" s="150"/>
      <c r="NGA170" s="150"/>
      <c r="NGB170" s="150"/>
      <c r="NGC170" s="150"/>
      <c r="NGD170" s="150"/>
      <c r="NGE170" s="150"/>
      <c r="NGF170" s="150"/>
      <c r="NGG170" s="150"/>
      <c r="NGH170" s="150"/>
      <c r="NGI170" s="150"/>
      <c r="NGJ170" s="150"/>
      <c r="NGK170" s="150"/>
      <c r="NGL170" s="150"/>
      <c r="NGM170" s="150"/>
      <c r="NGN170" s="150"/>
      <c r="NGO170" s="150"/>
      <c r="NGP170" s="150"/>
      <c r="NGQ170" s="150"/>
      <c r="NGR170" s="150"/>
      <c r="NGS170" s="150"/>
      <c r="NGT170" s="150"/>
      <c r="NGU170" s="150"/>
      <c r="NGV170" s="150"/>
      <c r="NGW170" s="150"/>
      <c r="NGX170" s="150"/>
      <c r="NGY170" s="150"/>
      <c r="NGZ170" s="150"/>
      <c r="NHA170" s="150"/>
      <c r="NHB170" s="150"/>
      <c r="NHC170" s="150"/>
      <c r="NHD170" s="150"/>
      <c r="NHE170" s="150"/>
      <c r="NHF170" s="150"/>
      <c r="NHG170" s="150"/>
      <c r="NHH170" s="150"/>
      <c r="NHI170" s="150"/>
      <c r="NHJ170" s="150"/>
      <c r="NHK170" s="150"/>
      <c r="NHL170" s="150"/>
      <c r="NHM170" s="150"/>
      <c r="NHN170" s="150"/>
      <c r="NHO170" s="150"/>
      <c r="NHP170" s="150"/>
      <c r="NHQ170" s="150"/>
      <c r="NHR170" s="150"/>
      <c r="NHS170" s="150"/>
      <c r="NHT170" s="150"/>
      <c r="NHU170" s="150"/>
      <c r="NHV170" s="150"/>
      <c r="NHW170" s="150"/>
      <c r="NHX170" s="150"/>
      <c r="NHY170" s="150"/>
      <c r="NHZ170" s="150"/>
      <c r="NIA170" s="150"/>
      <c r="NIB170" s="150"/>
      <c r="NIC170" s="150"/>
      <c r="NID170" s="150"/>
      <c r="NIE170" s="150"/>
      <c r="NIF170" s="150"/>
      <c r="NIG170" s="150"/>
      <c r="NIH170" s="150"/>
      <c r="NII170" s="150"/>
      <c r="NIJ170" s="150"/>
      <c r="NIK170" s="150"/>
      <c r="NIL170" s="150"/>
      <c r="NIM170" s="150"/>
      <c r="NIN170" s="150"/>
      <c r="NIO170" s="150"/>
      <c r="NIP170" s="150"/>
      <c r="NIQ170" s="150"/>
      <c r="NIR170" s="150"/>
      <c r="NIS170" s="150"/>
      <c r="NIT170" s="150"/>
      <c r="NIU170" s="150"/>
      <c r="NIV170" s="150"/>
      <c r="NIW170" s="150"/>
      <c r="NIX170" s="150"/>
      <c r="NIY170" s="150"/>
      <c r="NIZ170" s="150"/>
      <c r="NJA170" s="150"/>
      <c r="NJB170" s="150"/>
      <c r="NJC170" s="150"/>
      <c r="NJD170" s="150"/>
      <c r="NJE170" s="150"/>
      <c r="NJF170" s="150"/>
      <c r="NJG170" s="150"/>
      <c r="NJH170" s="150"/>
      <c r="NJI170" s="150"/>
      <c r="NJJ170" s="150"/>
      <c r="NJK170" s="150"/>
      <c r="NJL170" s="150"/>
      <c r="NJM170" s="150"/>
      <c r="NJN170" s="150"/>
      <c r="NJO170" s="150"/>
      <c r="NJP170" s="150"/>
      <c r="NJQ170" s="150"/>
      <c r="NJR170" s="150"/>
      <c r="NJS170" s="150"/>
      <c r="NJT170" s="150"/>
      <c r="NJU170" s="150"/>
      <c r="NJV170" s="150"/>
      <c r="NJW170" s="150"/>
      <c r="NJX170" s="150"/>
      <c r="NJY170" s="150"/>
      <c r="NJZ170" s="150"/>
      <c r="NKA170" s="150"/>
      <c r="NKB170" s="150"/>
      <c r="NKC170" s="150"/>
      <c r="NKD170" s="150"/>
      <c r="NKE170" s="150"/>
      <c r="NKF170" s="150"/>
      <c r="NKG170" s="150"/>
      <c r="NKH170" s="150"/>
      <c r="NKI170" s="150"/>
      <c r="NKJ170" s="150"/>
      <c r="NKK170" s="150"/>
      <c r="NKL170" s="150"/>
      <c r="NKM170" s="150"/>
      <c r="NKN170" s="150"/>
      <c r="NKO170" s="150"/>
      <c r="NKP170" s="150"/>
      <c r="NKQ170" s="150"/>
      <c r="NKR170" s="150"/>
      <c r="NKS170" s="150"/>
      <c r="NKT170" s="150"/>
      <c r="NKU170" s="150"/>
      <c r="NKV170" s="150"/>
      <c r="NKW170" s="150"/>
      <c r="NKX170" s="150"/>
      <c r="NKY170" s="150"/>
      <c r="NKZ170" s="150"/>
      <c r="NLA170" s="150"/>
      <c r="NLB170" s="150"/>
      <c r="NLC170" s="150"/>
      <c r="NLD170" s="150"/>
      <c r="NLE170" s="150"/>
      <c r="NLF170" s="150"/>
      <c r="NLG170" s="150"/>
      <c r="NLH170" s="150"/>
      <c r="NLI170" s="150"/>
      <c r="NLJ170" s="150"/>
      <c r="NLK170" s="150"/>
      <c r="NLL170" s="150"/>
      <c r="NLM170" s="150"/>
      <c r="NLN170" s="150"/>
      <c r="NLO170" s="150"/>
      <c r="NLP170" s="150"/>
      <c r="NLQ170" s="150"/>
      <c r="NLR170" s="150"/>
      <c r="NLS170" s="150"/>
      <c r="NLT170" s="150"/>
      <c r="NLU170" s="150"/>
      <c r="NLV170" s="150"/>
      <c r="NLW170" s="150"/>
      <c r="NLX170" s="150"/>
      <c r="NLY170" s="150"/>
      <c r="NLZ170" s="150"/>
      <c r="NMA170" s="150"/>
      <c r="NMB170" s="150"/>
      <c r="NMC170" s="150"/>
      <c r="NMD170" s="150"/>
      <c r="NME170" s="150"/>
      <c r="NMF170" s="150"/>
      <c r="NMG170" s="150"/>
      <c r="NMH170" s="150"/>
      <c r="NMI170" s="150"/>
      <c r="NMJ170" s="150"/>
      <c r="NMK170" s="150"/>
      <c r="NML170" s="150"/>
      <c r="NMM170" s="150"/>
      <c r="NMN170" s="150"/>
      <c r="NMO170" s="150"/>
      <c r="NMP170" s="150"/>
      <c r="NMQ170" s="150"/>
      <c r="NMR170" s="150"/>
      <c r="NMS170" s="150"/>
      <c r="NMT170" s="150"/>
      <c r="NMU170" s="150"/>
      <c r="NMV170" s="150"/>
      <c r="NMW170" s="150"/>
      <c r="NMX170" s="150"/>
      <c r="NMY170" s="150"/>
      <c r="NMZ170" s="150"/>
      <c r="NNA170" s="150"/>
      <c r="NNB170" s="150"/>
      <c r="NNC170" s="150"/>
      <c r="NND170" s="150"/>
      <c r="NNE170" s="150"/>
      <c r="NNF170" s="150"/>
      <c r="NNG170" s="150"/>
      <c r="NNH170" s="150"/>
      <c r="NNI170" s="150"/>
      <c r="NNJ170" s="150"/>
      <c r="NNK170" s="150"/>
      <c r="NNL170" s="150"/>
      <c r="NNM170" s="150"/>
      <c r="NNN170" s="150"/>
      <c r="NNO170" s="150"/>
      <c r="NNP170" s="150"/>
      <c r="NNQ170" s="150"/>
      <c r="NNR170" s="150"/>
      <c r="NNS170" s="150"/>
      <c r="NNT170" s="150"/>
      <c r="NNU170" s="150"/>
      <c r="NNV170" s="150"/>
      <c r="NNW170" s="150"/>
      <c r="NNX170" s="150"/>
      <c r="NNY170" s="150"/>
      <c r="NNZ170" s="150"/>
      <c r="NOA170" s="150"/>
      <c r="NOB170" s="150"/>
      <c r="NOC170" s="150"/>
      <c r="NOD170" s="150"/>
      <c r="NOE170" s="150"/>
      <c r="NOF170" s="150"/>
      <c r="NOG170" s="150"/>
      <c r="NOH170" s="150"/>
      <c r="NOI170" s="150"/>
      <c r="NOJ170" s="150"/>
      <c r="NOK170" s="150"/>
      <c r="NOL170" s="150"/>
      <c r="NOM170" s="150"/>
      <c r="NON170" s="150"/>
      <c r="NOO170" s="150"/>
      <c r="NOP170" s="150"/>
      <c r="NOQ170" s="150"/>
      <c r="NOR170" s="150"/>
      <c r="NOS170" s="150"/>
      <c r="NOT170" s="150"/>
      <c r="NOU170" s="150"/>
      <c r="NOV170" s="150"/>
      <c r="NOW170" s="150"/>
      <c r="NOX170" s="150"/>
      <c r="NOY170" s="150"/>
      <c r="NOZ170" s="150"/>
      <c r="NPA170" s="150"/>
      <c r="NPB170" s="150"/>
      <c r="NPC170" s="150"/>
      <c r="NPD170" s="150"/>
      <c r="NPE170" s="150"/>
      <c r="NPF170" s="150"/>
      <c r="NPG170" s="150"/>
      <c r="NPH170" s="150"/>
      <c r="NPI170" s="150"/>
      <c r="NPJ170" s="150"/>
      <c r="NPK170" s="150"/>
      <c r="NPL170" s="150"/>
      <c r="NPM170" s="150"/>
      <c r="NPN170" s="150"/>
      <c r="NPO170" s="150"/>
      <c r="NPP170" s="150"/>
      <c r="NPQ170" s="150"/>
      <c r="NPR170" s="150"/>
      <c r="NPS170" s="150"/>
      <c r="NPT170" s="150"/>
      <c r="NPU170" s="150"/>
      <c r="NPV170" s="150"/>
      <c r="NPW170" s="150"/>
      <c r="NPX170" s="150"/>
      <c r="NPY170" s="150"/>
      <c r="NPZ170" s="150"/>
      <c r="NQA170" s="150"/>
      <c r="NQB170" s="150"/>
      <c r="NQC170" s="150"/>
      <c r="NQD170" s="150"/>
      <c r="NQE170" s="150"/>
      <c r="NQF170" s="150"/>
      <c r="NQG170" s="150"/>
      <c r="NQH170" s="150"/>
      <c r="NQI170" s="150"/>
      <c r="NQJ170" s="150"/>
      <c r="NQK170" s="150"/>
      <c r="NQL170" s="150"/>
      <c r="NQM170" s="150"/>
      <c r="NQN170" s="150"/>
      <c r="NQO170" s="150"/>
      <c r="NQP170" s="150"/>
      <c r="NQQ170" s="150"/>
      <c r="NQR170" s="150"/>
      <c r="NQS170" s="150"/>
      <c r="NQT170" s="150"/>
      <c r="NQU170" s="150"/>
      <c r="NQV170" s="150"/>
      <c r="NQW170" s="150"/>
      <c r="NQX170" s="150"/>
      <c r="NQY170" s="150"/>
      <c r="NQZ170" s="150"/>
      <c r="NRA170" s="150"/>
      <c r="NRB170" s="150"/>
      <c r="NRC170" s="150"/>
      <c r="NRD170" s="150"/>
      <c r="NRE170" s="150"/>
      <c r="NRF170" s="150"/>
      <c r="NRG170" s="150"/>
      <c r="NRH170" s="150"/>
      <c r="NRI170" s="150"/>
      <c r="NRJ170" s="150"/>
      <c r="NRK170" s="150"/>
      <c r="NRL170" s="150"/>
      <c r="NRM170" s="150"/>
      <c r="NRN170" s="150"/>
      <c r="NRO170" s="150"/>
      <c r="NRP170" s="150"/>
      <c r="NRQ170" s="150"/>
      <c r="NRR170" s="150"/>
      <c r="NRS170" s="150"/>
      <c r="NRT170" s="150"/>
      <c r="NRU170" s="150"/>
      <c r="NRV170" s="150"/>
      <c r="NRW170" s="150"/>
      <c r="NRX170" s="150"/>
      <c r="NRY170" s="150"/>
      <c r="NRZ170" s="150"/>
      <c r="NSA170" s="150"/>
      <c r="NSB170" s="150"/>
      <c r="NSC170" s="150"/>
      <c r="NSD170" s="150"/>
      <c r="NSE170" s="150"/>
      <c r="NSF170" s="150"/>
      <c r="NSG170" s="150"/>
      <c r="NSH170" s="150"/>
      <c r="NSI170" s="150"/>
      <c r="NSJ170" s="150"/>
      <c r="NSK170" s="150"/>
      <c r="NSL170" s="150"/>
      <c r="NSM170" s="150"/>
      <c r="NSN170" s="150"/>
      <c r="NSO170" s="150"/>
      <c r="NSP170" s="150"/>
      <c r="NSQ170" s="150"/>
      <c r="NSR170" s="150"/>
      <c r="NSS170" s="150"/>
      <c r="NST170" s="150"/>
      <c r="NSU170" s="150"/>
      <c r="NSV170" s="150"/>
      <c r="NSW170" s="150"/>
      <c r="NSX170" s="150"/>
      <c r="NSY170" s="150"/>
      <c r="NSZ170" s="150"/>
      <c r="NTA170" s="150"/>
      <c r="NTB170" s="150"/>
      <c r="NTC170" s="150"/>
      <c r="NTD170" s="150"/>
      <c r="NTE170" s="150"/>
      <c r="NTF170" s="150"/>
      <c r="NTG170" s="150"/>
      <c r="NTH170" s="150"/>
      <c r="NTI170" s="150"/>
      <c r="NTJ170" s="150"/>
      <c r="NTK170" s="150"/>
      <c r="NTL170" s="150"/>
      <c r="NTM170" s="150"/>
      <c r="NTN170" s="150"/>
      <c r="NTO170" s="150"/>
      <c r="NTP170" s="150"/>
      <c r="NTQ170" s="150"/>
      <c r="NTR170" s="150"/>
      <c r="NTS170" s="150"/>
      <c r="NTT170" s="150"/>
      <c r="NTU170" s="150"/>
      <c r="NTV170" s="150"/>
      <c r="NTW170" s="150"/>
      <c r="NTX170" s="150"/>
      <c r="NTY170" s="150"/>
      <c r="NTZ170" s="150"/>
      <c r="NUA170" s="150"/>
      <c r="NUB170" s="150"/>
      <c r="NUC170" s="150"/>
      <c r="NUD170" s="150"/>
      <c r="NUE170" s="150"/>
      <c r="NUF170" s="150"/>
      <c r="NUG170" s="150"/>
      <c r="NUH170" s="150"/>
      <c r="NUI170" s="150"/>
      <c r="NUJ170" s="150"/>
      <c r="NUK170" s="150"/>
      <c r="NUL170" s="150"/>
      <c r="NUM170" s="150"/>
      <c r="NUN170" s="150"/>
      <c r="NUO170" s="150"/>
      <c r="NUP170" s="150"/>
      <c r="NUQ170" s="150"/>
      <c r="NUR170" s="150"/>
      <c r="NUS170" s="150"/>
      <c r="NUT170" s="150"/>
      <c r="NUU170" s="150"/>
      <c r="NUV170" s="150"/>
      <c r="NUW170" s="150"/>
      <c r="NUX170" s="150"/>
      <c r="NUY170" s="150"/>
      <c r="NUZ170" s="150"/>
      <c r="NVA170" s="150"/>
      <c r="NVB170" s="150"/>
      <c r="NVC170" s="150"/>
      <c r="NVD170" s="150"/>
      <c r="NVE170" s="150"/>
      <c r="NVF170" s="150"/>
      <c r="NVG170" s="150"/>
      <c r="NVH170" s="150"/>
      <c r="NVI170" s="150"/>
      <c r="NVJ170" s="150"/>
      <c r="NVK170" s="150"/>
      <c r="NVL170" s="150"/>
      <c r="NVM170" s="150"/>
      <c r="NVN170" s="150"/>
      <c r="NVO170" s="150"/>
      <c r="NVP170" s="150"/>
      <c r="NVQ170" s="150"/>
      <c r="NVR170" s="150"/>
      <c r="NVS170" s="150"/>
      <c r="NVT170" s="150"/>
      <c r="NVU170" s="150"/>
      <c r="NVV170" s="150"/>
      <c r="NVW170" s="150"/>
      <c r="NVX170" s="150"/>
      <c r="NVY170" s="150"/>
      <c r="NVZ170" s="150"/>
      <c r="NWA170" s="150"/>
      <c r="NWB170" s="150"/>
      <c r="NWC170" s="150"/>
      <c r="NWD170" s="150"/>
      <c r="NWE170" s="150"/>
      <c r="NWF170" s="150"/>
      <c r="NWG170" s="150"/>
      <c r="NWH170" s="150"/>
      <c r="NWI170" s="150"/>
      <c r="NWJ170" s="150"/>
      <c r="NWK170" s="150"/>
      <c r="NWL170" s="150"/>
      <c r="NWM170" s="150"/>
      <c r="NWN170" s="150"/>
      <c r="NWO170" s="150"/>
      <c r="NWP170" s="150"/>
      <c r="NWQ170" s="150"/>
      <c r="NWR170" s="150"/>
      <c r="NWS170" s="150"/>
      <c r="NWT170" s="150"/>
      <c r="NWU170" s="150"/>
      <c r="NWV170" s="150"/>
      <c r="NWW170" s="150"/>
      <c r="NWX170" s="150"/>
      <c r="NWY170" s="150"/>
      <c r="NWZ170" s="150"/>
      <c r="NXA170" s="150"/>
      <c r="NXB170" s="150"/>
      <c r="NXC170" s="150"/>
      <c r="NXD170" s="150"/>
      <c r="NXE170" s="150"/>
      <c r="NXF170" s="150"/>
      <c r="NXG170" s="150"/>
      <c r="NXH170" s="150"/>
      <c r="NXI170" s="150"/>
      <c r="NXJ170" s="150"/>
      <c r="NXK170" s="150"/>
      <c r="NXL170" s="150"/>
      <c r="NXM170" s="150"/>
      <c r="NXN170" s="150"/>
      <c r="NXO170" s="150"/>
      <c r="NXP170" s="150"/>
      <c r="NXQ170" s="150"/>
      <c r="NXR170" s="150"/>
      <c r="NXS170" s="150"/>
      <c r="NXT170" s="150"/>
      <c r="NXU170" s="150"/>
      <c r="NXV170" s="150"/>
      <c r="NXW170" s="150"/>
      <c r="NXX170" s="150"/>
      <c r="NXY170" s="150"/>
      <c r="NXZ170" s="150"/>
      <c r="NYA170" s="150"/>
      <c r="NYB170" s="150"/>
      <c r="NYC170" s="150"/>
      <c r="NYD170" s="150"/>
      <c r="NYE170" s="150"/>
      <c r="NYF170" s="150"/>
      <c r="NYG170" s="150"/>
      <c r="NYH170" s="150"/>
      <c r="NYI170" s="150"/>
      <c r="NYJ170" s="150"/>
      <c r="NYK170" s="150"/>
      <c r="NYL170" s="150"/>
      <c r="NYM170" s="150"/>
      <c r="NYN170" s="150"/>
      <c r="NYO170" s="150"/>
      <c r="NYP170" s="150"/>
      <c r="NYQ170" s="150"/>
      <c r="NYR170" s="150"/>
      <c r="NYS170" s="150"/>
      <c r="NYT170" s="150"/>
      <c r="NYU170" s="150"/>
      <c r="NYV170" s="150"/>
      <c r="NYW170" s="150"/>
      <c r="NYX170" s="150"/>
      <c r="NYY170" s="150"/>
      <c r="NYZ170" s="150"/>
      <c r="NZA170" s="150"/>
      <c r="NZB170" s="150"/>
      <c r="NZC170" s="150"/>
      <c r="NZD170" s="150"/>
      <c r="NZE170" s="150"/>
      <c r="NZF170" s="150"/>
      <c r="NZG170" s="150"/>
      <c r="NZH170" s="150"/>
      <c r="NZI170" s="150"/>
      <c r="NZJ170" s="150"/>
      <c r="NZK170" s="150"/>
      <c r="NZL170" s="150"/>
      <c r="NZM170" s="150"/>
      <c r="NZN170" s="150"/>
      <c r="NZO170" s="150"/>
      <c r="NZP170" s="150"/>
      <c r="NZQ170" s="150"/>
      <c r="NZR170" s="150"/>
      <c r="NZS170" s="150"/>
      <c r="NZT170" s="150"/>
      <c r="NZU170" s="150"/>
      <c r="NZV170" s="150"/>
      <c r="NZW170" s="150"/>
      <c r="NZX170" s="150"/>
      <c r="NZY170" s="150"/>
      <c r="NZZ170" s="150"/>
      <c r="OAA170" s="150"/>
      <c r="OAB170" s="150"/>
      <c r="OAC170" s="150"/>
      <c r="OAD170" s="150"/>
      <c r="OAE170" s="150"/>
      <c r="OAF170" s="150"/>
      <c r="OAG170" s="150"/>
      <c r="OAH170" s="150"/>
      <c r="OAI170" s="150"/>
      <c r="OAJ170" s="150"/>
      <c r="OAK170" s="150"/>
      <c r="OAL170" s="150"/>
      <c r="OAM170" s="150"/>
      <c r="OAN170" s="150"/>
      <c r="OAO170" s="150"/>
      <c r="OAP170" s="150"/>
      <c r="OAQ170" s="150"/>
      <c r="OAR170" s="150"/>
      <c r="OAS170" s="150"/>
      <c r="OAT170" s="150"/>
      <c r="OAU170" s="150"/>
      <c r="OAV170" s="150"/>
      <c r="OAW170" s="150"/>
      <c r="OAX170" s="150"/>
      <c r="OAY170" s="150"/>
      <c r="OAZ170" s="150"/>
      <c r="OBA170" s="150"/>
      <c r="OBB170" s="150"/>
      <c r="OBC170" s="150"/>
      <c r="OBD170" s="150"/>
      <c r="OBE170" s="150"/>
      <c r="OBF170" s="150"/>
      <c r="OBG170" s="150"/>
      <c r="OBH170" s="150"/>
      <c r="OBI170" s="150"/>
      <c r="OBJ170" s="150"/>
      <c r="OBK170" s="150"/>
      <c r="OBL170" s="150"/>
      <c r="OBM170" s="150"/>
      <c r="OBN170" s="150"/>
      <c r="OBO170" s="150"/>
      <c r="OBP170" s="150"/>
      <c r="OBQ170" s="150"/>
      <c r="OBR170" s="150"/>
      <c r="OBS170" s="150"/>
      <c r="OBT170" s="150"/>
      <c r="OBU170" s="150"/>
      <c r="OBV170" s="150"/>
      <c r="OBW170" s="150"/>
      <c r="OBX170" s="150"/>
      <c r="OBY170" s="150"/>
      <c r="OBZ170" s="150"/>
      <c r="OCA170" s="150"/>
      <c r="OCB170" s="150"/>
      <c r="OCC170" s="150"/>
      <c r="OCD170" s="150"/>
      <c r="OCE170" s="150"/>
      <c r="OCF170" s="150"/>
      <c r="OCG170" s="150"/>
      <c r="OCH170" s="150"/>
      <c r="OCI170" s="150"/>
      <c r="OCJ170" s="150"/>
      <c r="OCK170" s="150"/>
      <c r="OCL170" s="150"/>
      <c r="OCM170" s="150"/>
      <c r="OCN170" s="150"/>
      <c r="OCO170" s="150"/>
      <c r="OCP170" s="150"/>
      <c r="OCQ170" s="150"/>
      <c r="OCR170" s="150"/>
      <c r="OCS170" s="150"/>
      <c r="OCT170" s="150"/>
      <c r="OCU170" s="150"/>
      <c r="OCV170" s="150"/>
      <c r="OCW170" s="150"/>
      <c r="OCX170" s="150"/>
      <c r="OCY170" s="150"/>
      <c r="OCZ170" s="150"/>
      <c r="ODA170" s="150"/>
      <c r="ODB170" s="150"/>
      <c r="ODC170" s="150"/>
      <c r="ODD170" s="150"/>
      <c r="ODE170" s="150"/>
      <c r="ODF170" s="150"/>
      <c r="ODG170" s="150"/>
      <c r="ODH170" s="150"/>
      <c r="ODI170" s="150"/>
      <c r="ODJ170" s="150"/>
      <c r="ODK170" s="150"/>
      <c r="ODL170" s="150"/>
      <c r="ODM170" s="150"/>
      <c r="ODN170" s="150"/>
      <c r="ODO170" s="150"/>
      <c r="ODP170" s="150"/>
      <c r="ODQ170" s="150"/>
      <c r="ODR170" s="150"/>
      <c r="ODS170" s="150"/>
      <c r="ODT170" s="150"/>
      <c r="ODU170" s="150"/>
      <c r="ODV170" s="150"/>
      <c r="ODW170" s="150"/>
      <c r="ODX170" s="150"/>
      <c r="ODY170" s="150"/>
      <c r="ODZ170" s="150"/>
      <c r="OEA170" s="150"/>
      <c r="OEB170" s="150"/>
      <c r="OEC170" s="150"/>
      <c r="OED170" s="150"/>
      <c r="OEE170" s="150"/>
      <c r="OEF170" s="150"/>
      <c r="OEG170" s="150"/>
      <c r="OEH170" s="150"/>
      <c r="OEI170" s="150"/>
      <c r="OEJ170" s="150"/>
      <c r="OEK170" s="150"/>
      <c r="OEL170" s="150"/>
      <c r="OEM170" s="150"/>
      <c r="OEN170" s="150"/>
      <c r="OEO170" s="150"/>
      <c r="OEP170" s="150"/>
      <c r="OEQ170" s="150"/>
      <c r="OER170" s="150"/>
      <c r="OES170" s="150"/>
      <c r="OET170" s="150"/>
      <c r="OEU170" s="150"/>
      <c r="OEV170" s="150"/>
      <c r="OEW170" s="150"/>
      <c r="OEX170" s="150"/>
      <c r="OEY170" s="150"/>
      <c r="OEZ170" s="150"/>
      <c r="OFA170" s="150"/>
      <c r="OFB170" s="150"/>
      <c r="OFC170" s="150"/>
      <c r="OFD170" s="150"/>
      <c r="OFE170" s="150"/>
      <c r="OFF170" s="150"/>
      <c r="OFG170" s="150"/>
      <c r="OFH170" s="150"/>
      <c r="OFI170" s="150"/>
      <c r="OFJ170" s="150"/>
      <c r="OFK170" s="150"/>
      <c r="OFL170" s="150"/>
      <c r="OFM170" s="150"/>
      <c r="OFN170" s="150"/>
      <c r="OFO170" s="150"/>
      <c r="OFP170" s="150"/>
      <c r="OFQ170" s="150"/>
      <c r="OFR170" s="150"/>
      <c r="OFS170" s="150"/>
      <c r="OFT170" s="150"/>
      <c r="OFU170" s="150"/>
      <c r="OFV170" s="150"/>
      <c r="OFW170" s="150"/>
      <c r="OFX170" s="150"/>
      <c r="OFY170" s="150"/>
      <c r="OFZ170" s="150"/>
      <c r="OGA170" s="150"/>
      <c r="OGB170" s="150"/>
      <c r="OGC170" s="150"/>
      <c r="OGD170" s="150"/>
      <c r="OGE170" s="150"/>
      <c r="OGF170" s="150"/>
      <c r="OGG170" s="150"/>
      <c r="OGH170" s="150"/>
      <c r="OGI170" s="150"/>
      <c r="OGJ170" s="150"/>
      <c r="OGK170" s="150"/>
      <c r="OGL170" s="150"/>
      <c r="OGM170" s="150"/>
      <c r="OGN170" s="150"/>
      <c r="OGO170" s="150"/>
      <c r="OGP170" s="150"/>
      <c r="OGQ170" s="150"/>
      <c r="OGR170" s="150"/>
      <c r="OGS170" s="150"/>
      <c r="OGT170" s="150"/>
      <c r="OGU170" s="150"/>
      <c r="OGV170" s="150"/>
      <c r="OGW170" s="150"/>
      <c r="OGX170" s="150"/>
      <c r="OGY170" s="150"/>
      <c r="OGZ170" s="150"/>
      <c r="OHA170" s="150"/>
      <c r="OHB170" s="150"/>
      <c r="OHC170" s="150"/>
      <c r="OHD170" s="150"/>
      <c r="OHE170" s="150"/>
      <c r="OHF170" s="150"/>
      <c r="OHG170" s="150"/>
      <c r="OHH170" s="150"/>
      <c r="OHI170" s="150"/>
      <c r="OHJ170" s="150"/>
      <c r="OHK170" s="150"/>
      <c r="OHL170" s="150"/>
      <c r="OHM170" s="150"/>
      <c r="OHN170" s="150"/>
      <c r="OHO170" s="150"/>
      <c r="OHP170" s="150"/>
      <c r="OHQ170" s="150"/>
      <c r="OHR170" s="150"/>
      <c r="OHS170" s="150"/>
      <c r="OHT170" s="150"/>
      <c r="OHU170" s="150"/>
      <c r="OHV170" s="150"/>
      <c r="OHW170" s="150"/>
      <c r="OHX170" s="150"/>
      <c r="OHY170" s="150"/>
      <c r="OHZ170" s="150"/>
      <c r="OIA170" s="150"/>
      <c r="OIB170" s="150"/>
      <c r="OIC170" s="150"/>
      <c r="OID170" s="150"/>
      <c r="OIE170" s="150"/>
      <c r="OIF170" s="150"/>
      <c r="OIG170" s="150"/>
      <c r="OIH170" s="150"/>
      <c r="OII170" s="150"/>
      <c r="OIJ170" s="150"/>
      <c r="OIK170" s="150"/>
      <c r="OIL170" s="150"/>
      <c r="OIM170" s="150"/>
      <c r="OIN170" s="150"/>
      <c r="OIO170" s="150"/>
      <c r="OIP170" s="150"/>
      <c r="OIQ170" s="150"/>
      <c r="OIR170" s="150"/>
      <c r="OIS170" s="150"/>
      <c r="OIT170" s="150"/>
      <c r="OIU170" s="150"/>
      <c r="OIV170" s="150"/>
      <c r="OIW170" s="150"/>
      <c r="OIX170" s="150"/>
      <c r="OIY170" s="150"/>
      <c r="OIZ170" s="150"/>
      <c r="OJA170" s="150"/>
      <c r="OJB170" s="150"/>
      <c r="OJC170" s="150"/>
      <c r="OJD170" s="150"/>
      <c r="OJE170" s="150"/>
      <c r="OJF170" s="150"/>
      <c r="OJG170" s="150"/>
      <c r="OJH170" s="150"/>
      <c r="OJI170" s="150"/>
      <c r="OJJ170" s="150"/>
      <c r="OJK170" s="150"/>
      <c r="OJL170" s="150"/>
      <c r="OJM170" s="150"/>
      <c r="OJN170" s="150"/>
      <c r="OJO170" s="150"/>
      <c r="OJP170" s="150"/>
      <c r="OJQ170" s="150"/>
      <c r="OJR170" s="150"/>
      <c r="OJS170" s="150"/>
      <c r="OJT170" s="150"/>
      <c r="OJU170" s="150"/>
      <c r="OJV170" s="150"/>
      <c r="OJW170" s="150"/>
      <c r="OJX170" s="150"/>
      <c r="OJY170" s="150"/>
      <c r="OJZ170" s="150"/>
      <c r="OKA170" s="150"/>
      <c r="OKB170" s="150"/>
      <c r="OKC170" s="150"/>
      <c r="OKD170" s="150"/>
      <c r="OKE170" s="150"/>
      <c r="OKF170" s="150"/>
      <c r="OKG170" s="150"/>
      <c r="OKH170" s="150"/>
      <c r="OKI170" s="150"/>
      <c r="OKJ170" s="150"/>
      <c r="OKK170" s="150"/>
      <c r="OKL170" s="150"/>
      <c r="OKM170" s="150"/>
      <c r="OKN170" s="150"/>
      <c r="OKO170" s="150"/>
      <c r="OKP170" s="150"/>
      <c r="OKQ170" s="150"/>
      <c r="OKR170" s="150"/>
      <c r="OKS170" s="150"/>
      <c r="OKT170" s="150"/>
      <c r="OKU170" s="150"/>
      <c r="OKV170" s="150"/>
      <c r="OKW170" s="150"/>
      <c r="OKX170" s="150"/>
      <c r="OKY170" s="150"/>
      <c r="OKZ170" s="150"/>
      <c r="OLA170" s="150"/>
      <c r="OLB170" s="150"/>
      <c r="OLC170" s="150"/>
      <c r="OLD170" s="150"/>
      <c r="OLE170" s="150"/>
      <c r="OLF170" s="150"/>
      <c r="OLG170" s="150"/>
      <c r="OLH170" s="150"/>
      <c r="OLI170" s="150"/>
      <c r="OLJ170" s="150"/>
      <c r="OLK170" s="150"/>
      <c r="OLL170" s="150"/>
      <c r="OLM170" s="150"/>
      <c r="OLN170" s="150"/>
      <c r="OLO170" s="150"/>
      <c r="OLP170" s="150"/>
      <c r="OLQ170" s="150"/>
      <c r="OLR170" s="150"/>
      <c r="OLS170" s="150"/>
      <c r="OLT170" s="150"/>
      <c r="OLU170" s="150"/>
      <c r="OLV170" s="150"/>
      <c r="OLW170" s="150"/>
      <c r="OLX170" s="150"/>
      <c r="OLY170" s="150"/>
      <c r="OLZ170" s="150"/>
      <c r="OMA170" s="150"/>
      <c r="OMB170" s="150"/>
      <c r="OMC170" s="150"/>
      <c r="OMD170" s="150"/>
      <c r="OME170" s="150"/>
      <c r="OMF170" s="150"/>
      <c r="OMG170" s="150"/>
      <c r="OMH170" s="150"/>
      <c r="OMI170" s="150"/>
      <c r="OMJ170" s="150"/>
      <c r="OMK170" s="150"/>
      <c r="OML170" s="150"/>
      <c r="OMM170" s="150"/>
      <c r="OMN170" s="150"/>
      <c r="OMO170" s="150"/>
      <c r="OMP170" s="150"/>
      <c r="OMQ170" s="150"/>
      <c r="OMR170" s="150"/>
      <c r="OMS170" s="150"/>
      <c r="OMT170" s="150"/>
      <c r="OMU170" s="150"/>
      <c r="OMV170" s="150"/>
      <c r="OMW170" s="150"/>
      <c r="OMX170" s="150"/>
      <c r="OMY170" s="150"/>
      <c r="OMZ170" s="150"/>
      <c r="ONA170" s="150"/>
      <c r="ONB170" s="150"/>
      <c r="ONC170" s="150"/>
      <c r="OND170" s="150"/>
      <c r="ONE170" s="150"/>
      <c r="ONF170" s="150"/>
      <c r="ONG170" s="150"/>
      <c r="ONH170" s="150"/>
      <c r="ONI170" s="150"/>
      <c r="ONJ170" s="150"/>
      <c r="ONK170" s="150"/>
      <c r="ONL170" s="150"/>
      <c r="ONM170" s="150"/>
      <c r="ONN170" s="150"/>
      <c r="ONO170" s="150"/>
      <c r="ONP170" s="150"/>
      <c r="ONQ170" s="150"/>
      <c r="ONR170" s="150"/>
      <c r="ONS170" s="150"/>
      <c r="ONT170" s="150"/>
      <c r="ONU170" s="150"/>
      <c r="ONV170" s="150"/>
      <c r="ONW170" s="150"/>
      <c r="ONX170" s="150"/>
      <c r="ONY170" s="150"/>
      <c r="ONZ170" s="150"/>
      <c r="OOA170" s="150"/>
      <c r="OOB170" s="150"/>
      <c r="OOC170" s="150"/>
      <c r="OOD170" s="150"/>
      <c r="OOE170" s="150"/>
      <c r="OOF170" s="150"/>
      <c r="OOG170" s="150"/>
      <c r="OOH170" s="150"/>
      <c r="OOI170" s="150"/>
      <c r="OOJ170" s="150"/>
      <c r="OOK170" s="150"/>
      <c r="OOL170" s="150"/>
      <c r="OOM170" s="150"/>
      <c r="OON170" s="150"/>
      <c r="OOO170" s="150"/>
      <c r="OOP170" s="150"/>
      <c r="OOQ170" s="150"/>
      <c r="OOR170" s="150"/>
      <c r="OOS170" s="150"/>
      <c r="OOT170" s="150"/>
      <c r="OOU170" s="150"/>
      <c r="OOV170" s="150"/>
      <c r="OOW170" s="150"/>
      <c r="OOX170" s="150"/>
      <c r="OOY170" s="150"/>
      <c r="OOZ170" s="150"/>
      <c r="OPA170" s="150"/>
      <c r="OPB170" s="150"/>
      <c r="OPC170" s="150"/>
      <c r="OPD170" s="150"/>
      <c r="OPE170" s="150"/>
      <c r="OPF170" s="150"/>
      <c r="OPG170" s="150"/>
      <c r="OPH170" s="150"/>
      <c r="OPI170" s="150"/>
      <c r="OPJ170" s="150"/>
      <c r="OPK170" s="150"/>
      <c r="OPL170" s="150"/>
      <c r="OPM170" s="150"/>
      <c r="OPN170" s="150"/>
      <c r="OPO170" s="150"/>
      <c r="OPP170" s="150"/>
      <c r="OPQ170" s="150"/>
      <c r="OPR170" s="150"/>
      <c r="OPS170" s="150"/>
      <c r="OPT170" s="150"/>
      <c r="OPU170" s="150"/>
      <c r="OPV170" s="150"/>
      <c r="OPW170" s="150"/>
      <c r="OPX170" s="150"/>
      <c r="OPY170" s="150"/>
      <c r="OPZ170" s="150"/>
      <c r="OQA170" s="150"/>
      <c r="OQB170" s="150"/>
      <c r="OQC170" s="150"/>
      <c r="OQD170" s="150"/>
      <c r="OQE170" s="150"/>
      <c r="OQF170" s="150"/>
      <c r="OQG170" s="150"/>
      <c r="OQH170" s="150"/>
      <c r="OQI170" s="150"/>
      <c r="OQJ170" s="150"/>
      <c r="OQK170" s="150"/>
      <c r="OQL170" s="150"/>
      <c r="OQM170" s="150"/>
      <c r="OQN170" s="150"/>
      <c r="OQO170" s="150"/>
      <c r="OQP170" s="150"/>
      <c r="OQQ170" s="150"/>
      <c r="OQR170" s="150"/>
      <c r="OQS170" s="150"/>
      <c r="OQT170" s="150"/>
      <c r="OQU170" s="150"/>
      <c r="OQV170" s="150"/>
      <c r="OQW170" s="150"/>
      <c r="OQX170" s="150"/>
      <c r="OQY170" s="150"/>
      <c r="OQZ170" s="150"/>
      <c r="ORA170" s="150"/>
      <c r="ORB170" s="150"/>
      <c r="ORC170" s="150"/>
      <c r="ORD170" s="150"/>
      <c r="ORE170" s="150"/>
      <c r="ORF170" s="150"/>
      <c r="ORG170" s="150"/>
      <c r="ORH170" s="150"/>
      <c r="ORI170" s="150"/>
      <c r="ORJ170" s="150"/>
      <c r="ORK170" s="150"/>
      <c r="ORL170" s="150"/>
      <c r="ORM170" s="150"/>
      <c r="ORN170" s="150"/>
      <c r="ORO170" s="150"/>
      <c r="ORP170" s="150"/>
      <c r="ORQ170" s="150"/>
      <c r="ORR170" s="150"/>
      <c r="ORS170" s="150"/>
      <c r="ORT170" s="150"/>
      <c r="ORU170" s="150"/>
      <c r="ORV170" s="150"/>
      <c r="ORW170" s="150"/>
      <c r="ORX170" s="150"/>
      <c r="ORY170" s="150"/>
      <c r="ORZ170" s="150"/>
      <c r="OSA170" s="150"/>
      <c r="OSB170" s="150"/>
      <c r="OSC170" s="150"/>
      <c r="OSD170" s="150"/>
      <c r="OSE170" s="150"/>
      <c r="OSF170" s="150"/>
      <c r="OSG170" s="150"/>
      <c r="OSH170" s="150"/>
      <c r="OSI170" s="150"/>
      <c r="OSJ170" s="150"/>
      <c r="OSK170" s="150"/>
      <c r="OSL170" s="150"/>
      <c r="OSM170" s="150"/>
      <c r="OSN170" s="150"/>
      <c r="OSO170" s="150"/>
      <c r="OSP170" s="150"/>
      <c r="OSQ170" s="150"/>
      <c r="OSR170" s="150"/>
      <c r="OSS170" s="150"/>
      <c r="OST170" s="150"/>
      <c r="OSU170" s="150"/>
      <c r="OSV170" s="150"/>
      <c r="OSW170" s="150"/>
      <c r="OSX170" s="150"/>
      <c r="OSY170" s="150"/>
      <c r="OSZ170" s="150"/>
      <c r="OTA170" s="150"/>
      <c r="OTB170" s="150"/>
      <c r="OTC170" s="150"/>
      <c r="OTD170" s="150"/>
      <c r="OTE170" s="150"/>
      <c r="OTF170" s="150"/>
      <c r="OTG170" s="150"/>
      <c r="OTH170" s="150"/>
      <c r="OTI170" s="150"/>
      <c r="OTJ170" s="150"/>
      <c r="OTK170" s="150"/>
      <c r="OTL170" s="150"/>
      <c r="OTM170" s="150"/>
      <c r="OTN170" s="150"/>
      <c r="OTO170" s="150"/>
      <c r="OTP170" s="150"/>
      <c r="OTQ170" s="150"/>
      <c r="OTR170" s="150"/>
      <c r="OTS170" s="150"/>
      <c r="OTT170" s="150"/>
      <c r="OTU170" s="150"/>
      <c r="OTV170" s="150"/>
      <c r="OTW170" s="150"/>
      <c r="OTX170" s="150"/>
      <c r="OTY170" s="150"/>
      <c r="OTZ170" s="150"/>
      <c r="OUA170" s="150"/>
      <c r="OUB170" s="150"/>
      <c r="OUC170" s="150"/>
      <c r="OUD170" s="150"/>
      <c r="OUE170" s="150"/>
      <c r="OUF170" s="150"/>
      <c r="OUG170" s="150"/>
      <c r="OUH170" s="150"/>
      <c r="OUI170" s="150"/>
      <c r="OUJ170" s="150"/>
      <c r="OUK170" s="150"/>
      <c r="OUL170" s="150"/>
      <c r="OUM170" s="150"/>
      <c r="OUN170" s="150"/>
      <c r="OUO170" s="150"/>
      <c r="OUP170" s="150"/>
      <c r="OUQ170" s="150"/>
      <c r="OUR170" s="150"/>
      <c r="OUS170" s="150"/>
      <c r="OUT170" s="150"/>
      <c r="OUU170" s="150"/>
      <c r="OUV170" s="150"/>
      <c r="OUW170" s="150"/>
      <c r="OUX170" s="150"/>
      <c r="OUY170" s="150"/>
      <c r="OUZ170" s="150"/>
      <c r="OVA170" s="150"/>
      <c r="OVB170" s="150"/>
      <c r="OVC170" s="150"/>
      <c r="OVD170" s="150"/>
      <c r="OVE170" s="150"/>
      <c r="OVF170" s="150"/>
      <c r="OVG170" s="150"/>
      <c r="OVH170" s="150"/>
      <c r="OVI170" s="150"/>
      <c r="OVJ170" s="150"/>
      <c r="OVK170" s="150"/>
      <c r="OVL170" s="150"/>
      <c r="OVM170" s="150"/>
      <c r="OVN170" s="150"/>
      <c r="OVO170" s="150"/>
      <c r="OVP170" s="150"/>
      <c r="OVQ170" s="150"/>
      <c r="OVR170" s="150"/>
      <c r="OVS170" s="150"/>
      <c r="OVT170" s="150"/>
      <c r="OVU170" s="150"/>
      <c r="OVV170" s="150"/>
      <c r="OVW170" s="150"/>
      <c r="OVX170" s="150"/>
      <c r="OVY170" s="150"/>
      <c r="OVZ170" s="150"/>
      <c r="OWA170" s="150"/>
      <c r="OWB170" s="150"/>
      <c r="OWC170" s="150"/>
      <c r="OWD170" s="150"/>
      <c r="OWE170" s="150"/>
      <c r="OWF170" s="150"/>
      <c r="OWG170" s="150"/>
      <c r="OWH170" s="150"/>
      <c r="OWI170" s="150"/>
      <c r="OWJ170" s="150"/>
      <c r="OWK170" s="150"/>
      <c r="OWL170" s="150"/>
      <c r="OWM170" s="150"/>
      <c r="OWN170" s="150"/>
      <c r="OWO170" s="150"/>
      <c r="OWP170" s="150"/>
      <c r="OWQ170" s="150"/>
      <c r="OWR170" s="150"/>
      <c r="OWS170" s="150"/>
      <c r="OWT170" s="150"/>
      <c r="OWU170" s="150"/>
      <c r="OWV170" s="150"/>
      <c r="OWW170" s="150"/>
      <c r="OWX170" s="150"/>
      <c r="OWY170" s="150"/>
      <c r="OWZ170" s="150"/>
      <c r="OXA170" s="150"/>
      <c r="OXB170" s="150"/>
      <c r="OXC170" s="150"/>
      <c r="OXD170" s="150"/>
      <c r="OXE170" s="150"/>
      <c r="OXF170" s="150"/>
      <c r="OXG170" s="150"/>
      <c r="OXH170" s="150"/>
      <c r="OXI170" s="150"/>
      <c r="OXJ170" s="150"/>
      <c r="OXK170" s="150"/>
      <c r="OXL170" s="150"/>
      <c r="OXM170" s="150"/>
      <c r="OXN170" s="150"/>
      <c r="OXO170" s="150"/>
      <c r="OXP170" s="150"/>
      <c r="OXQ170" s="150"/>
      <c r="OXR170" s="150"/>
      <c r="OXS170" s="150"/>
      <c r="OXT170" s="150"/>
      <c r="OXU170" s="150"/>
      <c r="OXV170" s="150"/>
      <c r="OXW170" s="150"/>
      <c r="OXX170" s="150"/>
      <c r="OXY170" s="150"/>
      <c r="OXZ170" s="150"/>
      <c r="OYA170" s="150"/>
      <c r="OYB170" s="150"/>
      <c r="OYC170" s="150"/>
      <c r="OYD170" s="150"/>
      <c r="OYE170" s="150"/>
      <c r="OYF170" s="150"/>
      <c r="OYG170" s="150"/>
      <c r="OYH170" s="150"/>
      <c r="OYI170" s="150"/>
      <c r="OYJ170" s="150"/>
      <c r="OYK170" s="150"/>
      <c r="OYL170" s="150"/>
      <c r="OYM170" s="150"/>
      <c r="OYN170" s="150"/>
      <c r="OYO170" s="150"/>
      <c r="OYP170" s="150"/>
      <c r="OYQ170" s="150"/>
      <c r="OYR170" s="150"/>
      <c r="OYS170" s="150"/>
      <c r="OYT170" s="150"/>
      <c r="OYU170" s="150"/>
      <c r="OYV170" s="150"/>
      <c r="OYW170" s="150"/>
      <c r="OYX170" s="150"/>
      <c r="OYY170" s="150"/>
      <c r="OYZ170" s="150"/>
      <c r="OZA170" s="150"/>
      <c r="OZB170" s="150"/>
      <c r="OZC170" s="150"/>
      <c r="OZD170" s="150"/>
      <c r="OZE170" s="150"/>
      <c r="OZF170" s="150"/>
      <c r="OZG170" s="150"/>
      <c r="OZH170" s="150"/>
      <c r="OZI170" s="150"/>
      <c r="OZJ170" s="150"/>
      <c r="OZK170" s="150"/>
      <c r="OZL170" s="150"/>
      <c r="OZM170" s="150"/>
      <c r="OZN170" s="150"/>
      <c r="OZO170" s="150"/>
      <c r="OZP170" s="150"/>
      <c r="OZQ170" s="150"/>
      <c r="OZR170" s="150"/>
      <c r="OZS170" s="150"/>
      <c r="OZT170" s="150"/>
      <c r="OZU170" s="150"/>
      <c r="OZV170" s="150"/>
      <c r="OZW170" s="150"/>
      <c r="OZX170" s="150"/>
      <c r="OZY170" s="150"/>
      <c r="OZZ170" s="150"/>
      <c r="PAA170" s="150"/>
      <c r="PAB170" s="150"/>
      <c r="PAC170" s="150"/>
      <c r="PAD170" s="150"/>
      <c r="PAE170" s="150"/>
      <c r="PAF170" s="150"/>
      <c r="PAG170" s="150"/>
      <c r="PAH170" s="150"/>
      <c r="PAI170" s="150"/>
      <c r="PAJ170" s="150"/>
      <c r="PAK170" s="150"/>
      <c r="PAL170" s="150"/>
      <c r="PAM170" s="150"/>
      <c r="PAN170" s="150"/>
      <c r="PAO170" s="150"/>
      <c r="PAP170" s="150"/>
      <c r="PAQ170" s="150"/>
      <c r="PAR170" s="150"/>
      <c r="PAS170" s="150"/>
      <c r="PAT170" s="150"/>
      <c r="PAU170" s="150"/>
      <c r="PAV170" s="150"/>
      <c r="PAW170" s="150"/>
      <c r="PAX170" s="150"/>
      <c r="PAY170" s="150"/>
      <c r="PAZ170" s="150"/>
      <c r="PBA170" s="150"/>
      <c r="PBB170" s="150"/>
      <c r="PBC170" s="150"/>
      <c r="PBD170" s="150"/>
      <c r="PBE170" s="150"/>
      <c r="PBF170" s="150"/>
      <c r="PBG170" s="150"/>
      <c r="PBH170" s="150"/>
      <c r="PBI170" s="150"/>
      <c r="PBJ170" s="150"/>
      <c r="PBK170" s="150"/>
      <c r="PBL170" s="150"/>
      <c r="PBM170" s="150"/>
      <c r="PBN170" s="150"/>
      <c r="PBO170" s="150"/>
      <c r="PBP170" s="150"/>
      <c r="PBQ170" s="150"/>
      <c r="PBR170" s="150"/>
      <c r="PBS170" s="150"/>
      <c r="PBT170" s="150"/>
      <c r="PBU170" s="150"/>
      <c r="PBV170" s="150"/>
      <c r="PBW170" s="150"/>
      <c r="PBX170" s="150"/>
      <c r="PBY170" s="150"/>
      <c r="PBZ170" s="150"/>
      <c r="PCA170" s="150"/>
      <c r="PCB170" s="150"/>
      <c r="PCC170" s="150"/>
      <c r="PCD170" s="150"/>
      <c r="PCE170" s="150"/>
      <c r="PCF170" s="150"/>
      <c r="PCG170" s="150"/>
      <c r="PCH170" s="150"/>
      <c r="PCI170" s="150"/>
      <c r="PCJ170" s="150"/>
      <c r="PCK170" s="150"/>
      <c r="PCL170" s="150"/>
      <c r="PCM170" s="150"/>
      <c r="PCN170" s="150"/>
      <c r="PCO170" s="150"/>
      <c r="PCP170" s="150"/>
      <c r="PCQ170" s="150"/>
      <c r="PCR170" s="150"/>
      <c r="PCS170" s="150"/>
      <c r="PCT170" s="150"/>
      <c r="PCU170" s="150"/>
      <c r="PCV170" s="150"/>
      <c r="PCW170" s="150"/>
      <c r="PCX170" s="150"/>
      <c r="PCY170" s="150"/>
      <c r="PCZ170" s="150"/>
      <c r="PDA170" s="150"/>
      <c r="PDB170" s="150"/>
      <c r="PDC170" s="150"/>
      <c r="PDD170" s="150"/>
      <c r="PDE170" s="150"/>
      <c r="PDF170" s="150"/>
      <c r="PDG170" s="150"/>
      <c r="PDH170" s="150"/>
      <c r="PDI170" s="150"/>
      <c r="PDJ170" s="150"/>
      <c r="PDK170" s="150"/>
      <c r="PDL170" s="150"/>
      <c r="PDM170" s="150"/>
      <c r="PDN170" s="150"/>
      <c r="PDO170" s="150"/>
      <c r="PDP170" s="150"/>
      <c r="PDQ170" s="150"/>
      <c r="PDR170" s="150"/>
      <c r="PDS170" s="150"/>
      <c r="PDT170" s="150"/>
      <c r="PDU170" s="150"/>
      <c r="PDV170" s="150"/>
      <c r="PDW170" s="150"/>
      <c r="PDX170" s="150"/>
      <c r="PDY170" s="150"/>
      <c r="PDZ170" s="150"/>
      <c r="PEA170" s="150"/>
      <c r="PEB170" s="150"/>
      <c r="PEC170" s="150"/>
      <c r="PED170" s="150"/>
      <c r="PEE170" s="150"/>
      <c r="PEF170" s="150"/>
      <c r="PEG170" s="150"/>
      <c r="PEH170" s="150"/>
      <c r="PEI170" s="150"/>
      <c r="PEJ170" s="150"/>
      <c r="PEK170" s="150"/>
      <c r="PEL170" s="150"/>
      <c r="PEM170" s="150"/>
      <c r="PEN170" s="150"/>
      <c r="PEO170" s="150"/>
      <c r="PEP170" s="150"/>
      <c r="PEQ170" s="150"/>
      <c r="PER170" s="150"/>
      <c r="PES170" s="150"/>
      <c r="PET170" s="150"/>
      <c r="PEU170" s="150"/>
      <c r="PEV170" s="150"/>
      <c r="PEW170" s="150"/>
      <c r="PEX170" s="150"/>
      <c r="PEY170" s="150"/>
      <c r="PEZ170" s="150"/>
      <c r="PFA170" s="150"/>
      <c r="PFB170" s="150"/>
      <c r="PFC170" s="150"/>
      <c r="PFD170" s="150"/>
      <c r="PFE170" s="150"/>
      <c r="PFF170" s="150"/>
      <c r="PFG170" s="150"/>
      <c r="PFH170" s="150"/>
      <c r="PFI170" s="150"/>
      <c r="PFJ170" s="150"/>
      <c r="PFK170" s="150"/>
      <c r="PFL170" s="150"/>
      <c r="PFM170" s="150"/>
      <c r="PFN170" s="150"/>
      <c r="PFO170" s="150"/>
      <c r="PFP170" s="150"/>
      <c r="PFQ170" s="150"/>
      <c r="PFR170" s="150"/>
      <c r="PFS170" s="150"/>
      <c r="PFT170" s="150"/>
      <c r="PFU170" s="150"/>
      <c r="PFV170" s="150"/>
      <c r="PFW170" s="150"/>
      <c r="PFX170" s="150"/>
      <c r="PFY170" s="150"/>
      <c r="PFZ170" s="150"/>
      <c r="PGA170" s="150"/>
      <c r="PGB170" s="150"/>
      <c r="PGC170" s="150"/>
      <c r="PGD170" s="150"/>
      <c r="PGE170" s="150"/>
      <c r="PGF170" s="150"/>
      <c r="PGG170" s="150"/>
      <c r="PGH170" s="150"/>
      <c r="PGI170" s="150"/>
      <c r="PGJ170" s="150"/>
      <c r="PGK170" s="150"/>
      <c r="PGL170" s="150"/>
      <c r="PGM170" s="150"/>
      <c r="PGN170" s="150"/>
      <c r="PGO170" s="150"/>
      <c r="PGP170" s="150"/>
      <c r="PGQ170" s="150"/>
      <c r="PGR170" s="150"/>
      <c r="PGS170" s="150"/>
      <c r="PGT170" s="150"/>
      <c r="PGU170" s="150"/>
      <c r="PGV170" s="150"/>
      <c r="PGW170" s="150"/>
      <c r="PGX170" s="150"/>
      <c r="PGY170" s="150"/>
      <c r="PGZ170" s="150"/>
      <c r="PHA170" s="150"/>
      <c r="PHB170" s="150"/>
      <c r="PHC170" s="150"/>
      <c r="PHD170" s="150"/>
      <c r="PHE170" s="150"/>
      <c r="PHF170" s="150"/>
      <c r="PHG170" s="150"/>
      <c r="PHH170" s="150"/>
      <c r="PHI170" s="150"/>
      <c r="PHJ170" s="150"/>
      <c r="PHK170" s="150"/>
      <c r="PHL170" s="150"/>
      <c r="PHM170" s="150"/>
      <c r="PHN170" s="150"/>
      <c r="PHO170" s="150"/>
      <c r="PHP170" s="150"/>
      <c r="PHQ170" s="150"/>
      <c r="PHR170" s="150"/>
      <c r="PHS170" s="150"/>
      <c r="PHT170" s="150"/>
      <c r="PHU170" s="150"/>
      <c r="PHV170" s="150"/>
      <c r="PHW170" s="150"/>
      <c r="PHX170" s="150"/>
      <c r="PHY170" s="150"/>
      <c r="PHZ170" s="150"/>
      <c r="PIA170" s="150"/>
      <c r="PIB170" s="150"/>
      <c r="PIC170" s="150"/>
      <c r="PID170" s="150"/>
      <c r="PIE170" s="150"/>
      <c r="PIF170" s="150"/>
      <c r="PIG170" s="150"/>
      <c r="PIH170" s="150"/>
      <c r="PII170" s="150"/>
      <c r="PIJ170" s="150"/>
      <c r="PIK170" s="150"/>
      <c r="PIL170" s="150"/>
      <c r="PIM170" s="150"/>
      <c r="PIN170" s="150"/>
      <c r="PIO170" s="150"/>
      <c r="PIP170" s="150"/>
      <c r="PIQ170" s="150"/>
      <c r="PIR170" s="150"/>
      <c r="PIS170" s="150"/>
      <c r="PIT170" s="150"/>
      <c r="PIU170" s="150"/>
      <c r="PIV170" s="150"/>
      <c r="PIW170" s="150"/>
      <c r="PIX170" s="150"/>
      <c r="PIY170" s="150"/>
      <c r="PIZ170" s="150"/>
      <c r="PJA170" s="150"/>
      <c r="PJB170" s="150"/>
      <c r="PJC170" s="150"/>
      <c r="PJD170" s="150"/>
      <c r="PJE170" s="150"/>
      <c r="PJF170" s="150"/>
      <c r="PJG170" s="150"/>
      <c r="PJH170" s="150"/>
      <c r="PJI170" s="150"/>
      <c r="PJJ170" s="150"/>
      <c r="PJK170" s="150"/>
      <c r="PJL170" s="150"/>
      <c r="PJM170" s="150"/>
      <c r="PJN170" s="150"/>
      <c r="PJO170" s="150"/>
      <c r="PJP170" s="150"/>
      <c r="PJQ170" s="150"/>
      <c r="PJR170" s="150"/>
      <c r="PJS170" s="150"/>
      <c r="PJT170" s="150"/>
      <c r="PJU170" s="150"/>
      <c r="PJV170" s="150"/>
      <c r="PJW170" s="150"/>
      <c r="PJX170" s="150"/>
      <c r="PJY170" s="150"/>
      <c r="PJZ170" s="150"/>
      <c r="PKA170" s="150"/>
      <c r="PKB170" s="150"/>
      <c r="PKC170" s="150"/>
      <c r="PKD170" s="150"/>
      <c r="PKE170" s="150"/>
      <c r="PKF170" s="150"/>
      <c r="PKG170" s="150"/>
      <c r="PKH170" s="150"/>
      <c r="PKI170" s="150"/>
      <c r="PKJ170" s="150"/>
      <c r="PKK170" s="150"/>
      <c r="PKL170" s="150"/>
      <c r="PKM170" s="150"/>
      <c r="PKN170" s="150"/>
      <c r="PKO170" s="150"/>
      <c r="PKP170" s="150"/>
      <c r="PKQ170" s="150"/>
      <c r="PKR170" s="150"/>
      <c r="PKS170" s="150"/>
      <c r="PKT170" s="150"/>
      <c r="PKU170" s="150"/>
      <c r="PKV170" s="150"/>
      <c r="PKW170" s="150"/>
      <c r="PKX170" s="150"/>
      <c r="PKY170" s="150"/>
      <c r="PKZ170" s="150"/>
      <c r="PLA170" s="150"/>
      <c r="PLB170" s="150"/>
      <c r="PLC170" s="150"/>
      <c r="PLD170" s="150"/>
      <c r="PLE170" s="150"/>
      <c r="PLF170" s="150"/>
      <c r="PLG170" s="150"/>
      <c r="PLH170" s="150"/>
      <c r="PLI170" s="150"/>
      <c r="PLJ170" s="150"/>
      <c r="PLK170" s="150"/>
      <c r="PLL170" s="150"/>
      <c r="PLM170" s="150"/>
      <c r="PLN170" s="150"/>
      <c r="PLO170" s="150"/>
      <c r="PLP170" s="150"/>
      <c r="PLQ170" s="150"/>
      <c r="PLR170" s="150"/>
      <c r="PLS170" s="150"/>
      <c r="PLT170" s="150"/>
      <c r="PLU170" s="150"/>
      <c r="PLV170" s="150"/>
      <c r="PLW170" s="150"/>
      <c r="PLX170" s="150"/>
      <c r="PLY170" s="150"/>
      <c r="PLZ170" s="150"/>
      <c r="PMA170" s="150"/>
      <c r="PMB170" s="150"/>
      <c r="PMC170" s="150"/>
      <c r="PMD170" s="150"/>
      <c r="PME170" s="150"/>
      <c r="PMF170" s="150"/>
      <c r="PMG170" s="150"/>
      <c r="PMH170" s="150"/>
      <c r="PMI170" s="150"/>
      <c r="PMJ170" s="150"/>
      <c r="PMK170" s="150"/>
      <c r="PML170" s="150"/>
      <c r="PMM170" s="150"/>
      <c r="PMN170" s="150"/>
      <c r="PMO170" s="150"/>
      <c r="PMP170" s="150"/>
      <c r="PMQ170" s="150"/>
      <c r="PMR170" s="150"/>
      <c r="PMS170" s="150"/>
      <c r="PMT170" s="150"/>
      <c r="PMU170" s="150"/>
      <c r="PMV170" s="150"/>
      <c r="PMW170" s="150"/>
      <c r="PMX170" s="150"/>
      <c r="PMY170" s="150"/>
      <c r="PMZ170" s="150"/>
      <c r="PNA170" s="150"/>
      <c r="PNB170" s="150"/>
      <c r="PNC170" s="150"/>
      <c r="PND170" s="150"/>
      <c r="PNE170" s="150"/>
      <c r="PNF170" s="150"/>
      <c r="PNG170" s="150"/>
      <c r="PNH170" s="150"/>
      <c r="PNI170" s="150"/>
      <c r="PNJ170" s="150"/>
      <c r="PNK170" s="150"/>
      <c r="PNL170" s="150"/>
      <c r="PNM170" s="150"/>
      <c r="PNN170" s="150"/>
      <c r="PNO170" s="150"/>
      <c r="PNP170" s="150"/>
      <c r="PNQ170" s="150"/>
      <c r="PNR170" s="150"/>
      <c r="PNS170" s="150"/>
      <c r="PNT170" s="150"/>
      <c r="PNU170" s="150"/>
      <c r="PNV170" s="150"/>
      <c r="PNW170" s="150"/>
      <c r="PNX170" s="150"/>
      <c r="PNY170" s="150"/>
      <c r="PNZ170" s="150"/>
      <c r="POA170" s="150"/>
      <c r="POB170" s="150"/>
      <c r="POC170" s="150"/>
      <c r="POD170" s="150"/>
      <c r="POE170" s="150"/>
      <c r="POF170" s="150"/>
      <c r="POG170" s="150"/>
      <c r="POH170" s="150"/>
      <c r="POI170" s="150"/>
      <c r="POJ170" s="150"/>
      <c r="POK170" s="150"/>
      <c r="POL170" s="150"/>
      <c r="POM170" s="150"/>
      <c r="PON170" s="150"/>
      <c r="POO170" s="150"/>
      <c r="POP170" s="150"/>
      <c r="POQ170" s="150"/>
      <c r="POR170" s="150"/>
      <c r="POS170" s="150"/>
      <c r="POT170" s="150"/>
      <c r="POU170" s="150"/>
      <c r="POV170" s="150"/>
      <c r="POW170" s="150"/>
      <c r="POX170" s="150"/>
      <c r="POY170" s="150"/>
      <c r="POZ170" s="150"/>
      <c r="PPA170" s="150"/>
      <c r="PPB170" s="150"/>
      <c r="PPC170" s="150"/>
      <c r="PPD170" s="150"/>
      <c r="PPE170" s="150"/>
      <c r="PPF170" s="150"/>
      <c r="PPG170" s="150"/>
      <c r="PPH170" s="150"/>
      <c r="PPI170" s="150"/>
      <c r="PPJ170" s="150"/>
      <c r="PPK170" s="150"/>
      <c r="PPL170" s="150"/>
      <c r="PPM170" s="150"/>
      <c r="PPN170" s="150"/>
      <c r="PPO170" s="150"/>
      <c r="PPP170" s="150"/>
      <c r="PPQ170" s="150"/>
      <c r="PPR170" s="150"/>
      <c r="PPS170" s="150"/>
      <c r="PPT170" s="150"/>
      <c r="PPU170" s="150"/>
      <c r="PPV170" s="150"/>
      <c r="PPW170" s="150"/>
      <c r="PPX170" s="150"/>
      <c r="PPY170" s="150"/>
      <c r="PPZ170" s="150"/>
      <c r="PQA170" s="150"/>
      <c r="PQB170" s="150"/>
      <c r="PQC170" s="150"/>
      <c r="PQD170" s="150"/>
      <c r="PQE170" s="150"/>
      <c r="PQF170" s="150"/>
      <c r="PQG170" s="150"/>
      <c r="PQH170" s="150"/>
      <c r="PQI170" s="150"/>
      <c r="PQJ170" s="150"/>
      <c r="PQK170" s="150"/>
      <c r="PQL170" s="150"/>
      <c r="PQM170" s="150"/>
      <c r="PQN170" s="150"/>
      <c r="PQO170" s="150"/>
      <c r="PQP170" s="150"/>
      <c r="PQQ170" s="150"/>
      <c r="PQR170" s="150"/>
      <c r="PQS170" s="150"/>
      <c r="PQT170" s="150"/>
      <c r="PQU170" s="150"/>
      <c r="PQV170" s="150"/>
      <c r="PQW170" s="150"/>
      <c r="PQX170" s="150"/>
      <c r="PQY170" s="150"/>
      <c r="PQZ170" s="150"/>
      <c r="PRA170" s="150"/>
      <c r="PRB170" s="150"/>
      <c r="PRC170" s="150"/>
      <c r="PRD170" s="150"/>
      <c r="PRE170" s="150"/>
      <c r="PRF170" s="150"/>
      <c r="PRG170" s="150"/>
      <c r="PRH170" s="150"/>
      <c r="PRI170" s="150"/>
      <c r="PRJ170" s="150"/>
      <c r="PRK170" s="150"/>
      <c r="PRL170" s="150"/>
      <c r="PRM170" s="150"/>
      <c r="PRN170" s="150"/>
      <c r="PRO170" s="150"/>
      <c r="PRP170" s="150"/>
      <c r="PRQ170" s="150"/>
      <c r="PRR170" s="150"/>
      <c r="PRS170" s="150"/>
      <c r="PRT170" s="150"/>
      <c r="PRU170" s="150"/>
      <c r="PRV170" s="150"/>
      <c r="PRW170" s="150"/>
      <c r="PRX170" s="150"/>
      <c r="PRY170" s="150"/>
      <c r="PRZ170" s="150"/>
      <c r="PSA170" s="150"/>
      <c r="PSB170" s="150"/>
      <c r="PSC170" s="150"/>
      <c r="PSD170" s="150"/>
      <c r="PSE170" s="150"/>
      <c r="PSF170" s="150"/>
      <c r="PSG170" s="150"/>
      <c r="PSH170" s="150"/>
      <c r="PSI170" s="150"/>
      <c r="PSJ170" s="150"/>
      <c r="PSK170" s="150"/>
      <c r="PSL170" s="150"/>
      <c r="PSM170" s="150"/>
      <c r="PSN170" s="150"/>
      <c r="PSO170" s="150"/>
      <c r="PSP170" s="150"/>
      <c r="PSQ170" s="150"/>
      <c r="PSR170" s="150"/>
      <c r="PSS170" s="150"/>
      <c r="PST170" s="150"/>
      <c r="PSU170" s="150"/>
      <c r="PSV170" s="150"/>
      <c r="PSW170" s="150"/>
      <c r="PSX170" s="150"/>
      <c r="PSY170" s="150"/>
      <c r="PSZ170" s="150"/>
      <c r="PTA170" s="150"/>
      <c r="PTB170" s="150"/>
      <c r="PTC170" s="150"/>
      <c r="PTD170" s="150"/>
      <c r="PTE170" s="150"/>
      <c r="PTF170" s="150"/>
      <c r="PTG170" s="150"/>
      <c r="PTH170" s="150"/>
      <c r="PTI170" s="150"/>
      <c r="PTJ170" s="150"/>
      <c r="PTK170" s="150"/>
      <c r="PTL170" s="150"/>
      <c r="PTM170" s="150"/>
      <c r="PTN170" s="150"/>
      <c r="PTO170" s="150"/>
      <c r="PTP170" s="150"/>
      <c r="PTQ170" s="150"/>
      <c r="PTR170" s="150"/>
      <c r="PTS170" s="150"/>
      <c r="PTT170" s="150"/>
      <c r="PTU170" s="150"/>
      <c r="PTV170" s="150"/>
      <c r="PTW170" s="150"/>
      <c r="PTX170" s="150"/>
      <c r="PTY170" s="150"/>
      <c r="PTZ170" s="150"/>
      <c r="PUA170" s="150"/>
      <c r="PUB170" s="150"/>
      <c r="PUC170" s="150"/>
      <c r="PUD170" s="150"/>
      <c r="PUE170" s="150"/>
      <c r="PUF170" s="150"/>
      <c r="PUG170" s="150"/>
      <c r="PUH170" s="150"/>
      <c r="PUI170" s="150"/>
      <c r="PUJ170" s="150"/>
      <c r="PUK170" s="150"/>
      <c r="PUL170" s="150"/>
      <c r="PUM170" s="150"/>
      <c r="PUN170" s="150"/>
      <c r="PUO170" s="150"/>
      <c r="PUP170" s="150"/>
      <c r="PUQ170" s="150"/>
      <c r="PUR170" s="150"/>
      <c r="PUS170" s="150"/>
      <c r="PUT170" s="150"/>
      <c r="PUU170" s="150"/>
      <c r="PUV170" s="150"/>
      <c r="PUW170" s="150"/>
      <c r="PUX170" s="150"/>
      <c r="PUY170" s="150"/>
      <c r="PUZ170" s="150"/>
      <c r="PVA170" s="150"/>
      <c r="PVB170" s="150"/>
      <c r="PVC170" s="150"/>
      <c r="PVD170" s="150"/>
      <c r="PVE170" s="150"/>
      <c r="PVF170" s="150"/>
      <c r="PVG170" s="150"/>
      <c r="PVH170" s="150"/>
      <c r="PVI170" s="150"/>
      <c r="PVJ170" s="150"/>
      <c r="PVK170" s="150"/>
      <c r="PVL170" s="150"/>
      <c r="PVM170" s="150"/>
      <c r="PVN170" s="150"/>
      <c r="PVO170" s="150"/>
      <c r="PVP170" s="150"/>
      <c r="PVQ170" s="150"/>
      <c r="PVR170" s="150"/>
      <c r="PVS170" s="150"/>
      <c r="PVT170" s="150"/>
      <c r="PVU170" s="150"/>
      <c r="PVV170" s="150"/>
      <c r="PVW170" s="150"/>
      <c r="PVX170" s="150"/>
      <c r="PVY170" s="150"/>
      <c r="PVZ170" s="150"/>
      <c r="PWA170" s="150"/>
      <c r="PWB170" s="150"/>
      <c r="PWC170" s="150"/>
      <c r="PWD170" s="150"/>
      <c r="PWE170" s="150"/>
      <c r="PWF170" s="150"/>
      <c r="PWG170" s="150"/>
      <c r="PWH170" s="150"/>
      <c r="PWI170" s="150"/>
      <c r="PWJ170" s="150"/>
      <c r="PWK170" s="150"/>
      <c r="PWL170" s="150"/>
      <c r="PWM170" s="150"/>
      <c r="PWN170" s="150"/>
      <c r="PWO170" s="150"/>
      <c r="PWP170" s="150"/>
      <c r="PWQ170" s="150"/>
      <c r="PWR170" s="150"/>
      <c r="PWS170" s="150"/>
      <c r="PWT170" s="150"/>
      <c r="PWU170" s="150"/>
      <c r="PWV170" s="150"/>
      <c r="PWW170" s="150"/>
      <c r="PWX170" s="150"/>
      <c r="PWY170" s="150"/>
      <c r="PWZ170" s="150"/>
      <c r="PXA170" s="150"/>
      <c r="PXB170" s="150"/>
      <c r="PXC170" s="150"/>
      <c r="PXD170" s="150"/>
      <c r="PXE170" s="150"/>
      <c r="PXF170" s="150"/>
      <c r="PXG170" s="150"/>
      <c r="PXH170" s="150"/>
      <c r="PXI170" s="150"/>
      <c r="PXJ170" s="150"/>
      <c r="PXK170" s="150"/>
      <c r="PXL170" s="150"/>
      <c r="PXM170" s="150"/>
      <c r="PXN170" s="150"/>
      <c r="PXO170" s="150"/>
      <c r="PXP170" s="150"/>
      <c r="PXQ170" s="150"/>
      <c r="PXR170" s="150"/>
      <c r="PXS170" s="150"/>
      <c r="PXT170" s="150"/>
      <c r="PXU170" s="150"/>
      <c r="PXV170" s="150"/>
      <c r="PXW170" s="150"/>
      <c r="PXX170" s="150"/>
      <c r="PXY170" s="150"/>
      <c r="PXZ170" s="150"/>
      <c r="PYA170" s="150"/>
      <c r="PYB170" s="150"/>
      <c r="PYC170" s="150"/>
      <c r="PYD170" s="150"/>
      <c r="PYE170" s="150"/>
      <c r="PYF170" s="150"/>
      <c r="PYG170" s="150"/>
      <c r="PYH170" s="150"/>
      <c r="PYI170" s="150"/>
      <c r="PYJ170" s="150"/>
      <c r="PYK170" s="150"/>
      <c r="PYL170" s="150"/>
      <c r="PYM170" s="150"/>
      <c r="PYN170" s="150"/>
      <c r="PYO170" s="150"/>
      <c r="PYP170" s="150"/>
      <c r="PYQ170" s="150"/>
      <c r="PYR170" s="150"/>
      <c r="PYS170" s="150"/>
      <c r="PYT170" s="150"/>
      <c r="PYU170" s="150"/>
      <c r="PYV170" s="150"/>
      <c r="PYW170" s="150"/>
      <c r="PYX170" s="150"/>
      <c r="PYY170" s="150"/>
      <c r="PYZ170" s="150"/>
      <c r="PZA170" s="150"/>
      <c r="PZB170" s="150"/>
      <c r="PZC170" s="150"/>
      <c r="PZD170" s="150"/>
      <c r="PZE170" s="150"/>
      <c r="PZF170" s="150"/>
      <c r="PZG170" s="150"/>
      <c r="PZH170" s="150"/>
      <c r="PZI170" s="150"/>
      <c r="PZJ170" s="150"/>
      <c r="PZK170" s="150"/>
      <c r="PZL170" s="150"/>
      <c r="PZM170" s="150"/>
      <c r="PZN170" s="150"/>
      <c r="PZO170" s="150"/>
      <c r="PZP170" s="150"/>
      <c r="PZQ170" s="150"/>
      <c r="PZR170" s="150"/>
      <c r="PZS170" s="150"/>
      <c r="PZT170" s="150"/>
      <c r="PZU170" s="150"/>
      <c r="PZV170" s="150"/>
      <c r="PZW170" s="150"/>
      <c r="PZX170" s="150"/>
      <c r="PZY170" s="150"/>
      <c r="PZZ170" s="150"/>
      <c r="QAA170" s="150"/>
      <c r="QAB170" s="150"/>
      <c r="QAC170" s="150"/>
      <c r="QAD170" s="150"/>
      <c r="QAE170" s="150"/>
      <c r="QAF170" s="150"/>
      <c r="QAG170" s="150"/>
      <c r="QAH170" s="150"/>
      <c r="QAI170" s="150"/>
      <c r="QAJ170" s="150"/>
      <c r="QAK170" s="150"/>
      <c r="QAL170" s="150"/>
      <c r="QAM170" s="150"/>
      <c r="QAN170" s="150"/>
      <c r="QAO170" s="150"/>
      <c r="QAP170" s="150"/>
      <c r="QAQ170" s="150"/>
      <c r="QAR170" s="150"/>
      <c r="QAS170" s="150"/>
      <c r="QAT170" s="150"/>
      <c r="QAU170" s="150"/>
      <c r="QAV170" s="150"/>
      <c r="QAW170" s="150"/>
      <c r="QAX170" s="150"/>
      <c r="QAY170" s="150"/>
      <c r="QAZ170" s="150"/>
      <c r="QBA170" s="150"/>
      <c r="QBB170" s="150"/>
      <c r="QBC170" s="150"/>
      <c r="QBD170" s="150"/>
      <c r="QBE170" s="150"/>
      <c r="QBF170" s="150"/>
      <c r="QBG170" s="150"/>
      <c r="QBH170" s="150"/>
      <c r="QBI170" s="150"/>
      <c r="QBJ170" s="150"/>
      <c r="QBK170" s="150"/>
      <c r="QBL170" s="150"/>
      <c r="QBM170" s="150"/>
      <c r="QBN170" s="150"/>
      <c r="QBO170" s="150"/>
      <c r="QBP170" s="150"/>
      <c r="QBQ170" s="150"/>
      <c r="QBR170" s="150"/>
      <c r="QBS170" s="150"/>
      <c r="QBT170" s="150"/>
      <c r="QBU170" s="150"/>
      <c r="QBV170" s="150"/>
      <c r="QBW170" s="150"/>
      <c r="QBX170" s="150"/>
      <c r="QBY170" s="150"/>
      <c r="QBZ170" s="150"/>
      <c r="QCA170" s="150"/>
      <c r="QCB170" s="150"/>
      <c r="QCC170" s="150"/>
      <c r="QCD170" s="150"/>
      <c r="QCE170" s="150"/>
      <c r="QCF170" s="150"/>
      <c r="QCG170" s="150"/>
      <c r="QCH170" s="150"/>
      <c r="QCI170" s="150"/>
      <c r="QCJ170" s="150"/>
      <c r="QCK170" s="150"/>
      <c r="QCL170" s="150"/>
      <c r="QCM170" s="150"/>
      <c r="QCN170" s="150"/>
      <c r="QCO170" s="150"/>
      <c r="QCP170" s="150"/>
      <c r="QCQ170" s="150"/>
      <c r="QCR170" s="150"/>
      <c r="QCS170" s="150"/>
      <c r="QCT170" s="150"/>
      <c r="QCU170" s="150"/>
      <c r="QCV170" s="150"/>
      <c r="QCW170" s="150"/>
      <c r="QCX170" s="150"/>
      <c r="QCY170" s="150"/>
      <c r="QCZ170" s="150"/>
      <c r="QDA170" s="150"/>
      <c r="QDB170" s="150"/>
      <c r="QDC170" s="150"/>
      <c r="QDD170" s="150"/>
      <c r="QDE170" s="150"/>
      <c r="QDF170" s="150"/>
      <c r="QDG170" s="150"/>
      <c r="QDH170" s="150"/>
      <c r="QDI170" s="150"/>
      <c r="QDJ170" s="150"/>
      <c r="QDK170" s="150"/>
      <c r="QDL170" s="150"/>
      <c r="QDM170" s="150"/>
      <c r="QDN170" s="150"/>
      <c r="QDO170" s="150"/>
      <c r="QDP170" s="150"/>
      <c r="QDQ170" s="150"/>
      <c r="QDR170" s="150"/>
      <c r="QDS170" s="150"/>
      <c r="QDT170" s="150"/>
      <c r="QDU170" s="150"/>
      <c r="QDV170" s="150"/>
      <c r="QDW170" s="150"/>
      <c r="QDX170" s="150"/>
      <c r="QDY170" s="150"/>
      <c r="QDZ170" s="150"/>
      <c r="QEA170" s="150"/>
      <c r="QEB170" s="150"/>
      <c r="QEC170" s="150"/>
      <c r="QED170" s="150"/>
      <c r="QEE170" s="150"/>
      <c r="QEF170" s="150"/>
      <c r="QEG170" s="150"/>
      <c r="QEH170" s="150"/>
      <c r="QEI170" s="150"/>
      <c r="QEJ170" s="150"/>
      <c r="QEK170" s="150"/>
      <c r="QEL170" s="150"/>
      <c r="QEM170" s="150"/>
      <c r="QEN170" s="150"/>
      <c r="QEO170" s="150"/>
      <c r="QEP170" s="150"/>
      <c r="QEQ170" s="150"/>
      <c r="QER170" s="150"/>
      <c r="QES170" s="150"/>
      <c r="QET170" s="150"/>
      <c r="QEU170" s="150"/>
      <c r="QEV170" s="150"/>
      <c r="QEW170" s="150"/>
      <c r="QEX170" s="150"/>
      <c r="QEY170" s="150"/>
      <c r="QEZ170" s="150"/>
      <c r="QFA170" s="150"/>
      <c r="QFB170" s="150"/>
      <c r="QFC170" s="150"/>
      <c r="QFD170" s="150"/>
      <c r="QFE170" s="150"/>
      <c r="QFF170" s="150"/>
      <c r="QFG170" s="150"/>
      <c r="QFH170" s="150"/>
      <c r="QFI170" s="150"/>
      <c r="QFJ170" s="150"/>
      <c r="QFK170" s="150"/>
      <c r="QFL170" s="150"/>
      <c r="QFM170" s="150"/>
      <c r="QFN170" s="150"/>
      <c r="QFO170" s="150"/>
      <c r="QFP170" s="150"/>
      <c r="QFQ170" s="150"/>
      <c r="QFR170" s="150"/>
      <c r="QFS170" s="150"/>
      <c r="QFT170" s="150"/>
      <c r="QFU170" s="150"/>
      <c r="QFV170" s="150"/>
      <c r="QFW170" s="150"/>
      <c r="QFX170" s="150"/>
      <c r="QFY170" s="150"/>
      <c r="QFZ170" s="150"/>
      <c r="QGA170" s="150"/>
      <c r="QGB170" s="150"/>
      <c r="QGC170" s="150"/>
      <c r="QGD170" s="150"/>
      <c r="QGE170" s="150"/>
      <c r="QGF170" s="150"/>
      <c r="QGG170" s="150"/>
      <c r="QGH170" s="150"/>
      <c r="QGI170" s="150"/>
      <c r="QGJ170" s="150"/>
      <c r="QGK170" s="150"/>
      <c r="QGL170" s="150"/>
      <c r="QGM170" s="150"/>
      <c r="QGN170" s="150"/>
      <c r="QGO170" s="150"/>
      <c r="QGP170" s="150"/>
      <c r="QGQ170" s="150"/>
      <c r="QGR170" s="150"/>
      <c r="QGS170" s="150"/>
      <c r="QGT170" s="150"/>
      <c r="QGU170" s="150"/>
      <c r="QGV170" s="150"/>
      <c r="QGW170" s="150"/>
      <c r="QGX170" s="150"/>
      <c r="QGY170" s="150"/>
      <c r="QGZ170" s="150"/>
      <c r="QHA170" s="150"/>
      <c r="QHB170" s="150"/>
      <c r="QHC170" s="150"/>
      <c r="QHD170" s="150"/>
      <c r="QHE170" s="150"/>
      <c r="QHF170" s="150"/>
      <c r="QHG170" s="150"/>
      <c r="QHH170" s="150"/>
      <c r="QHI170" s="150"/>
      <c r="QHJ170" s="150"/>
      <c r="QHK170" s="150"/>
      <c r="QHL170" s="150"/>
      <c r="QHM170" s="150"/>
      <c r="QHN170" s="150"/>
      <c r="QHO170" s="150"/>
      <c r="QHP170" s="150"/>
      <c r="QHQ170" s="150"/>
      <c r="QHR170" s="150"/>
      <c r="QHS170" s="150"/>
      <c r="QHT170" s="150"/>
      <c r="QHU170" s="150"/>
      <c r="QHV170" s="150"/>
      <c r="QHW170" s="150"/>
      <c r="QHX170" s="150"/>
      <c r="QHY170" s="150"/>
      <c r="QHZ170" s="150"/>
      <c r="QIA170" s="150"/>
      <c r="QIB170" s="150"/>
      <c r="QIC170" s="150"/>
      <c r="QID170" s="150"/>
      <c r="QIE170" s="150"/>
      <c r="QIF170" s="150"/>
      <c r="QIG170" s="150"/>
      <c r="QIH170" s="150"/>
      <c r="QII170" s="150"/>
      <c r="QIJ170" s="150"/>
      <c r="QIK170" s="150"/>
      <c r="QIL170" s="150"/>
      <c r="QIM170" s="150"/>
      <c r="QIN170" s="150"/>
      <c r="QIO170" s="150"/>
      <c r="QIP170" s="150"/>
      <c r="QIQ170" s="150"/>
      <c r="QIR170" s="150"/>
      <c r="QIS170" s="150"/>
      <c r="QIT170" s="150"/>
      <c r="QIU170" s="150"/>
      <c r="QIV170" s="150"/>
      <c r="QIW170" s="150"/>
      <c r="QIX170" s="150"/>
      <c r="QIY170" s="150"/>
      <c r="QIZ170" s="150"/>
      <c r="QJA170" s="150"/>
      <c r="QJB170" s="150"/>
      <c r="QJC170" s="150"/>
      <c r="QJD170" s="150"/>
      <c r="QJE170" s="150"/>
      <c r="QJF170" s="150"/>
      <c r="QJG170" s="150"/>
      <c r="QJH170" s="150"/>
      <c r="QJI170" s="150"/>
      <c r="QJJ170" s="150"/>
      <c r="QJK170" s="150"/>
      <c r="QJL170" s="150"/>
      <c r="QJM170" s="150"/>
      <c r="QJN170" s="150"/>
      <c r="QJO170" s="150"/>
      <c r="QJP170" s="150"/>
      <c r="QJQ170" s="150"/>
      <c r="QJR170" s="150"/>
      <c r="QJS170" s="150"/>
      <c r="QJT170" s="150"/>
      <c r="QJU170" s="150"/>
      <c r="QJV170" s="150"/>
      <c r="QJW170" s="150"/>
      <c r="QJX170" s="150"/>
      <c r="QJY170" s="150"/>
      <c r="QJZ170" s="150"/>
      <c r="QKA170" s="150"/>
      <c r="QKB170" s="150"/>
      <c r="QKC170" s="150"/>
      <c r="QKD170" s="150"/>
      <c r="QKE170" s="150"/>
      <c r="QKF170" s="150"/>
      <c r="QKG170" s="150"/>
      <c r="QKH170" s="150"/>
      <c r="QKI170" s="150"/>
      <c r="QKJ170" s="150"/>
      <c r="QKK170" s="150"/>
      <c r="QKL170" s="150"/>
      <c r="QKM170" s="150"/>
      <c r="QKN170" s="150"/>
      <c r="QKO170" s="150"/>
      <c r="QKP170" s="150"/>
      <c r="QKQ170" s="150"/>
      <c r="QKR170" s="150"/>
      <c r="QKS170" s="150"/>
      <c r="QKT170" s="150"/>
      <c r="QKU170" s="150"/>
      <c r="QKV170" s="150"/>
      <c r="QKW170" s="150"/>
      <c r="QKX170" s="150"/>
      <c r="QKY170" s="150"/>
      <c r="QKZ170" s="150"/>
      <c r="QLA170" s="150"/>
      <c r="QLB170" s="150"/>
      <c r="QLC170" s="150"/>
      <c r="QLD170" s="150"/>
      <c r="QLE170" s="150"/>
      <c r="QLF170" s="150"/>
      <c r="QLG170" s="150"/>
      <c r="QLH170" s="150"/>
      <c r="QLI170" s="150"/>
      <c r="QLJ170" s="150"/>
      <c r="QLK170" s="150"/>
      <c r="QLL170" s="150"/>
      <c r="QLM170" s="150"/>
      <c r="QLN170" s="150"/>
      <c r="QLO170" s="150"/>
      <c r="QLP170" s="150"/>
      <c r="QLQ170" s="150"/>
      <c r="QLR170" s="150"/>
      <c r="QLS170" s="150"/>
      <c r="QLT170" s="150"/>
      <c r="QLU170" s="150"/>
      <c r="QLV170" s="150"/>
      <c r="QLW170" s="150"/>
      <c r="QLX170" s="150"/>
      <c r="QLY170" s="150"/>
      <c r="QLZ170" s="150"/>
      <c r="QMA170" s="150"/>
      <c r="QMB170" s="150"/>
      <c r="QMC170" s="150"/>
      <c r="QMD170" s="150"/>
      <c r="QME170" s="150"/>
      <c r="QMF170" s="150"/>
      <c r="QMG170" s="150"/>
      <c r="QMH170" s="150"/>
      <c r="QMI170" s="150"/>
      <c r="QMJ170" s="150"/>
      <c r="QMK170" s="150"/>
      <c r="QML170" s="150"/>
      <c r="QMM170" s="150"/>
      <c r="QMN170" s="150"/>
      <c r="QMO170" s="150"/>
      <c r="QMP170" s="150"/>
      <c r="QMQ170" s="150"/>
      <c r="QMR170" s="150"/>
      <c r="QMS170" s="150"/>
      <c r="QMT170" s="150"/>
      <c r="QMU170" s="150"/>
      <c r="QMV170" s="150"/>
      <c r="QMW170" s="150"/>
      <c r="QMX170" s="150"/>
      <c r="QMY170" s="150"/>
      <c r="QMZ170" s="150"/>
      <c r="QNA170" s="150"/>
      <c r="QNB170" s="150"/>
      <c r="QNC170" s="150"/>
      <c r="QND170" s="150"/>
      <c r="QNE170" s="150"/>
      <c r="QNF170" s="150"/>
      <c r="QNG170" s="150"/>
      <c r="QNH170" s="150"/>
      <c r="QNI170" s="150"/>
      <c r="QNJ170" s="150"/>
      <c r="QNK170" s="150"/>
      <c r="QNL170" s="150"/>
      <c r="QNM170" s="150"/>
      <c r="QNN170" s="150"/>
      <c r="QNO170" s="150"/>
      <c r="QNP170" s="150"/>
      <c r="QNQ170" s="150"/>
      <c r="QNR170" s="150"/>
      <c r="QNS170" s="150"/>
      <c r="QNT170" s="150"/>
      <c r="QNU170" s="150"/>
      <c r="QNV170" s="150"/>
      <c r="QNW170" s="150"/>
      <c r="QNX170" s="150"/>
      <c r="QNY170" s="150"/>
      <c r="QNZ170" s="150"/>
      <c r="QOA170" s="150"/>
      <c r="QOB170" s="150"/>
      <c r="QOC170" s="150"/>
      <c r="QOD170" s="150"/>
      <c r="QOE170" s="150"/>
      <c r="QOF170" s="150"/>
      <c r="QOG170" s="150"/>
      <c r="QOH170" s="150"/>
      <c r="QOI170" s="150"/>
      <c r="QOJ170" s="150"/>
      <c r="QOK170" s="150"/>
      <c r="QOL170" s="150"/>
      <c r="QOM170" s="150"/>
      <c r="QON170" s="150"/>
      <c r="QOO170" s="150"/>
      <c r="QOP170" s="150"/>
      <c r="QOQ170" s="150"/>
      <c r="QOR170" s="150"/>
      <c r="QOS170" s="150"/>
      <c r="QOT170" s="150"/>
      <c r="QOU170" s="150"/>
      <c r="QOV170" s="150"/>
      <c r="QOW170" s="150"/>
      <c r="QOX170" s="150"/>
      <c r="QOY170" s="150"/>
      <c r="QOZ170" s="150"/>
      <c r="QPA170" s="150"/>
      <c r="QPB170" s="150"/>
      <c r="QPC170" s="150"/>
      <c r="QPD170" s="150"/>
      <c r="QPE170" s="150"/>
      <c r="QPF170" s="150"/>
      <c r="QPG170" s="150"/>
      <c r="QPH170" s="150"/>
      <c r="QPI170" s="150"/>
      <c r="QPJ170" s="150"/>
      <c r="QPK170" s="150"/>
      <c r="QPL170" s="150"/>
      <c r="QPM170" s="150"/>
      <c r="QPN170" s="150"/>
      <c r="QPO170" s="150"/>
      <c r="QPP170" s="150"/>
      <c r="QPQ170" s="150"/>
      <c r="QPR170" s="150"/>
      <c r="QPS170" s="150"/>
      <c r="QPT170" s="150"/>
      <c r="QPU170" s="150"/>
      <c r="QPV170" s="150"/>
      <c r="QPW170" s="150"/>
      <c r="QPX170" s="150"/>
      <c r="QPY170" s="150"/>
      <c r="QPZ170" s="150"/>
      <c r="QQA170" s="150"/>
      <c r="QQB170" s="150"/>
      <c r="QQC170" s="150"/>
      <c r="QQD170" s="150"/>
      <c r="QQE170" s="150"/>
      <c r="QQF170" s="150"/>
      <c r="QQG170" s="150"/>
      <c r="QQH170" s="150"/>
      <c r="QQI170" s="150"/>
      <c r="QQJ170" s="150"/>
      <c r="QQK170" s="150"/>
      <c r="QQL170" s="150"/>
      <c r="QQM170" s="150"/>
      <c r="QQN170" s="150"/>
      <c r="QQO170" s="150"/>
      <c r="QQP170" s="150"/>
      <c r="QQQ170" s="150"/>
      <c r="QQR170" s="150"/>
      <c r="QQS170" s="150"/>
      <c r="QQT170" s="150"/>
      <c r="QQU170" s="150"/>
      <c r="QQV170" s="150"/>
      <c r="QQW170" s="150"/>
      <c r="QQX170" s="150"/>
      <c r="QQY170" s="150"/>
      <c r="QQZ170" s="150"/>
      <c r="QRA170" s="150"/>
      <c r="QRB170" s="150"/>
      <c r="QRC170" s="150"/>
      <c r="QRD170" s="150"/>
      <c r="QRE170" s="150"/>
      <c r="QRF170" s="150"/>
      <c r="QRG170" s="150"/>
      <c r="QRH170" s="150"/>
      <c r="QRI170" s="150"/>
      <c r="QRJ170" s="150"/>
      <c r="QRK170" s="150"/>
      <c r="QRL170" s="150"/>
      <c r="QRM170" s="150"/>
      <c r="QRN170" s="150"/>
      <c r="QRO170" s="150"/>
      <c r="QRP170" s="150"/>
      <c r="QRQ170" s="150"/>
      <c r="QRR170" s="150"/>
      <c r="QRS170" s="150"/>
      <c r="QRT170" s="150"/>
      <c r="QRU170" s="150"/>
      <c r="QRV170" s="150"/>
      <c r="QRW170" s="150"/>
      <c r="QRX170" s="150"/>
      <c r="QRY170" s="150"/>
      <c r="QRZ170" s="150"/>
      <c r="QSA170" s="150"/>
      <c r="QSB170" s="150"/>
      <c r="QSC170" s="150"/>
      <c r="QSD170" s="150"/>
      <c r="QSE170" s="150"/>
      <c r="QSF170" s="150"/>
      <c r="QSG170" s="150"/>
      <c r="QSH170" s="150"/>
      <c r="QSI170" s="150"/>
      <c r="QSJ170" s="150"/>
      <c r="QSK170" s="150"/>
      <c r="QSL170" s="150"/>
      <c r="QSM170" s="150"/>
      <c r="QSN170" s="150"/>
      <c r="QSO170" s="150"/>
      <c r="QSP170" s="150"/>
      <c r="QSQ170" s="150"/>
      <c r="QSR170" s="150"/>
      <c r="QSS170" s="150"/>
      <c r="QST170" s="150"/>
      <c r="QSU170" s="150"/>
      <c r="QSV170" s="150"/>
      <c r="QSW170" s="150"/>
      <c r="QSX170" s="150"/>
      <c r="QSY170" s="150"/>
      <c r="QSZ170" s="150"/>
      <c r="QTA170" s="150"/>
      <c r="QTB170" s="150"/>
      <c r="QTC170" s="150"/>
      <c r="QTD170" s="150"/>
      <c r="QTE170" s="150"/>
      <c r="QTF170" s="150"/>
      <c r="QTG170" s="150"/>
      <c r="QTH170" s="150"/>
      <c r="QTI170" s="150"/>
      <c r="QTJ170" s="150"/>
      <c r="QTK170" s="150"/>
      <c r="QTL170" s="150"/>
      <c r="QTM170" s="150"/>
      <c r="QTN170" s="150"/>
      <c r="QTO170" s="150"/>
      <c r="QTP170" s="150"/>
      <c r="QTQ170" s="150"/>
      <c r="QTR170" s="150"/>
      <c r="QTS170" s="150"/>
      <c r="QTT170" s="150"/>
      <c r="QTU170" s="150"/>
      <c r="QTV170" s="150"/>
      <c r="QTW170" s="150"/>
      <c r="QTX170" s="150"/>
      <c r="QTY170" s="150"/>
      <c r="QTZ170" s="150"/>
      <c r="QUA170" s="150"/>
      <c r="QUB170" s="150"/>
      <c r="QUC170" s="150"/>
      <c r="QUD170" s="150"/>
      <c r="QUE170" s="150"/>
      <c r="QUF170" s="150"/>
      <c r="QUG170" s="150"/>
      <c r="QUH170" s="150"/>
      <c r="QUI170" s="150"/>
      <c r="QUJ170" s="150"/>
      <c r="QUK170" s="150"/>
      <c r="QUL170" s="150"/>
      <c r="QUM170" s="150"/>
      <c r="QUN170" s="150"/>
      <c r="QUO170" s="150"/>
      <c r="QUP170" s="150"/>
      <c r="QUQ170" s="150"/>
      <c r="QUR170" s="150"/>
      <c r="QUS170" s="150"/>
      <c r="QUT170" s="150"/>
      <c r="QUU170" s="150"/>
      <c r="QUV170" s="150"/>
      <c r="QUW170" s="150"/>
      <c r="QUX170" s="150"/>
      <c r="QUY170" s="150"/>
      <c r="QUZ170" s="150"/>
      <c r="QVA170" s="150"/>
      <c r="QVB170" s="150"/>
      <c r="QVC170" s="150"/>
      <c r="QVD170" s="150"/>
      <c r="QVE170" s="150"/>
      <c r="QVF170" s="150"/>
      <c r="QVG170" s="150"/>
      <c r="QVH170" s="150"/>
      <c r="QVI170" s="150"/>
      <c r="QVJ170" s="150"/>
      <c r="QVK170" s="150"/>
      <c r="QVL170" s="150"/>
      <c r="QVM170" s="150"/>
      <c r="QVN170" s="150"/>
      <c r="QVO170" s="150"/>
      <c r="QVP170" s="150"/>
      <c r="QVQ170" s="150"/>
      <c r="QVR170" s="150"/>
      <c r="QVS170" s="150"/>
      <c r="QVT170" s="150"/>
      <c r="QVU170" s="150"/>
      <c r="QVV170" s="150"/>
      <c r="QVW170" s="150"/>
      <c r="QVX170" s="150"/>
      <c r="QVY170" s="150"/>
      <c r="QVZ170" s="150"/>
      <c r="QWA170" s="150"/>
      <c r="QWB170" s="150"/>
      <c r="QWC170" s="150"/>
      <c r="QWD170" s="150"/>
      <c r="QWE170" s="150"/>
      <c r="QWF170" s="150"/>
      <c r="QWG170" s="150"/>
      <c r="QWH170" s="150"/>
      <c r="QWI170" s="150"/>
      <c r="QWJ170" s="150"/>
      <c r="QWK170" s="150"/>
      <c r="QWL170" s="150"/>
      <c r="QWM170" s="150"/>
      <c r="QWN170" s="150"/>
      <c r="QWO170" s="150"/>
      <c r="QWP170" s="150"/>
      <c r="QWQ170" s="150"/>
      <c r="QWR170" s="150"/>
      <c r="QWS170" s="150"/>
      <c r="QWT170" s="150"/>
      <c r="QWU170" s="150"/>
      <c r="QWV170" s="150"/>
      <c r="QWW170" s="150"/>
      <c r="QWX170" s="150"/>
      <c r="QWY170" s="150"/>
      <c r="QWZ170" s="150"/>
      <c r="QXA170" s="150"/>
      <c r="QXB170" s="150"/>
      <c r="QXC170" s="150"/>
      <c r="QXD170" s="150"/>
      <c r="QXE170" s="150"/>
      <c r="QXF170" s="150"/>
      <c r="QXG170" s="150"/>
      <c r="QXH170" s="150"/>
      <c r="QXI170" s="150"/>
      <c r="QXJ170" s="150"/>
      <c r="QXK170" s="150"/>
      <c r="QXL170" s="150"/>
      <c r="QXM170" s="150"/>
      <c r="QXN170" s="150"/>
      <c r="QXO170" s="150"/>
      <c r="QXP170" s="150"/>
      <c r="QXQ170" s="150"/>
      <c r="QXR170" s="150"/>
      <c r="QXS170" s="150"/>
      <c r="QXT170" s="150"/>
      <c r="QXU170" s="150"/>
      <c r="QXV170" s="150"/>
      <c r="QXW170" s="150"/>
      <c r="QXX170" s="150"/>
      <c r="QXY170" s="150"/>
      <c r="QXZ170" s="150"/>
      <c r="QYA170" s="150"/>
      <c r="QYB170" s="150"/>
      <c r="QYC170" s="150"/>
      <c r="QYD170" s="150"/>
      <c r="QYE170" s="150"/>
      <c r="QYF170" s="150"/>
      <c r="QYG170" s="150"/>
      <c r="QYH170" s="150"/>
      <c r="QYI170" s="150"/>
      <c r="QYJ170" s="150"/>
      <c r="QYK170" s="150"/>
      <c r="QYL170" s="150"/>
      <c r="QYM170" s="150"/>
      <c r="QYN170" s="150"/>
      <c r="QYO170" s="150"/>
      <c r="QYP170" s="150"/>
      <c r="QYQ170" s="150"/>
      <c r="QYR170" s="150"/>
      <c r="QYS170" s="150"/>
      <c r="QYT170" s="150"/>
      <c r="QYU170" s="150"/>
      <c r="QYV170" s="150"/>
      <c r="QYW170" s="150"/>
      <c r="QYX170" s="150"/>
      <c r="QYY170" s="150"/>
      <c r="QYZ170" s="150"/>
      <c r="QZA170" s="150"/>
      <c r="QZB170" s="150"/>
      <c r="QZC170" s="150"/>
      <c r="QZD170" s="150"/>
      <c r="QZE170" s="150"/>
      <c r="QZF170" s="150"/>
      <c r="QZG170" s="150"/>
      <c r="QZH170" s="150"/>
      <c r="QZI170" s="150"/>
      <c r="QZJ170" s="150"/>
      <c r="QZK170" s="150"/>
      <c r="QZL170" s="150"/>
      <c r="QZM170" s="150"/>
      <c r="QZN170" s="150"/>
      <c r="QZO170" s="150"/>
      <c r="QZP170" s="150"/>
      <c r="QZQ170" s="150"/>
      <c r="QZR170" s="150"/>
      <c r="QZS170" s="150"/>
      <c r="QZT170" s="150"/>
      <c r="QZU170" s="150"/>
      <c r="QZV170" s="150"/>
      <c r="QZW170" s="150"/>
      <c r="QZX170" s="150"/>
      <c r="QZY170" s="150"/>
      <c r="QZZ170" s="150"/>
      <c r="RAA170" s="150"/>
      <c r="RAB170" s="150"/>
      <c r="RAC170" s="150"/>
      <c r="RAD170" s="150"/>
      <c r="RAE170" s="150"/>
      <c r="RAF170" s="150"/>
      <c r="RAG170" s="150"/>
      <c r="RAH170" s="150"/>
      <c r="RAI170" s="150"/>
      <c r="RAJ170" s="150"/>
      <c r="RAK170" s="150"/>
      <c r="RAL170" s="150"/>
      <c r="RAM170" s="150"/>
      <c r="RAN170" s="150"/>
      <c r="RAO170" s="150"/>
      <c r="RAP170" s="150"/>
      <c r="RAQ170" s="150"/>
      <c r="RAR170" s="150"/>
      <c r="RAS170" s="150"/>
      <c r="RAT170" s="150"/>
      <c r="RAU170" s="150"/>
      <c r="RAV170" s="150"/>
      <c r="RAW170" s="150"/>
      <c r="RAX170" s="150"/>
      <c r="RAY170" s="150"/>
      <c r="RAZ170" s="150"/>
      <c r="RBA170" s="150"/>
      <c r="RBB170" s="150"/>
      <c r="RBC170" s="150"/>
      <c r="RBD170" s="150"/>
      <c r="RBE170" s="150"/>
      <c r="RBF170" s="150"/>
      <c r="RBG170" s="150"/>
      <c r="RBH170" s="150"/>
      <c r="RBI170" s="150"/>
      <c r="RBJ170" s="150"/>
      <c r="RBK170" s="150"/>
      <c r="RBL170" s="150"/>
      <c r="RBM170" s="150"/>
      <c r="RBN170" s="150"/>
      <c r="RBO170" s="150"/>
      <c r="RBP170" s="150"/>
      <c r="RBQ170" s="150"/>
      <c r="RBR170" s="150"/>
      <c r="RBS170" s="150"/>
      <c r="RBT170" s="150"/>
      <c r="RBU170" s="150"/>
      <c r="RBV170" s="150"/>
      <c r="RBW170" s="150"/>
      <c r="RBX170" s="150"/>
      <c r="RBY170" s="150"/>
      <c r="RBZ170" s="150"/>
      <c r="RCA170" s="150"/>
      <c r="RCB170" s="150"/>
      <c r="RCC170" s="150"/>
      <c r="RCD170" s="150"/>
      <c r="RCE170" s="150"/>
      <c r="RCF170" s="150"/>
      <c r="RCG170" s="150"/>
      <c r="RCH170" s="150"/>
      <c r="RCI170" s="150"/>
      <c r="RCJ170" s="150"/>
      <c r="RCK170" s="150"/>
      <c r="RCL170" s="150"/>
      <c r="RCM170" s="150"/>
      <c r="RCN170" s="150"/>
      <c r="RCO170" s="150"/>
      <c r="RCP170" s="150"/>
      <c r="RCQ170" s="150"/>
      <c r="RCR170" s="150"/>
      <c r="RCS170" s="150"/>
      <c r="RCT170" s="150"/>
      <c r="RCU170" s="150"/>
      <c r="RCV170" s="150"/>
      <c r="RCW170" s="150"/>
      <c r="RCX170" s="150"/>
      <c r="RCY170" s="150"/>
      <c r="RCZ170" s="150"/>
      <c r="RDA170" s="150"/>
      <c r="RDB170" s="150"/>
      <c r="RDC170" s="150"/>
      <c r="RDD170" s="150"/>
      <c r="RDE170" s="150"/>
      <c r="RDF170" s="150"/>
      <c r="RDG170" s="150"/>
      <c r="RDH170" s="150"/>
      <c r="RDI170" s="150"/>
      <c r="RDJ170" s="150"/>
      <c r="RDK170" s="150"/>
      <c r="RDL170" s="150"/>
      <c r="RDM170" s="150"/>
      <c r="RDN170" s="150"/>
      <c r="RDO170" s="150"/>
      <c r="RDP170" s="150"/>
      <c r="RDQ170" s="150"/>
      <c r="RDR170" s="150"/>
      <c r="RDS170" s="150"/>
      <c r="RDT170" s="150"/>
      <c r="RDU170" s="150"/>
      <c r="RDV170" s="150"/>
      <c r="RDW170" s="150"/>
      <c r="RDX170" s="150"/>
      <c r="RDY170" s="150"/>
      <c r="RDZ170" s="150"/>
      <c r="REA170" s="150"/>
      <c r="REB170" s="150"/>
      <c r="REC170" s="150"/>
      <c r="RED170" s="150"/>
      <c r="REE170" s="150"/>
      <c r="REF170" s="150"/>
      <c r="REG170" s="150"/>
      <c r="REH170" s="150"/>
      <c r="REI170" s="150"/>
      <c r="REJ170" s="150"/>
      <c r="REK170" s="150"/>
      <c r="REL170" s="150"/>
      <c r="REM170" s="150"/>
      <c r="REN170" s="150"/>
      <c r="REO170" s="150"/>
      <c r="REP170" s="150"/>
      <c r="REQ170" s="150"/>
      <c r="RER170" s="150"/>
      <c r="RES170" s="150"/>
      <c r="RET170" s="150"/>
      <c r="REU170" s="150"/>
      <c r="REV170" s="150"/>
      <c r="REW170" s="150"/>
      <c r="REX170" s="150"/>
      <c r="REY170" s="150"/>
      <c r="REZ170" s="150"/>
      <c r="RFA170" s="150"/>
      <c r="RFB170" s="150"/>
      <c r="RFC170" s="150"/>
      <c r="RFD170" s="150"/>
      <c r="RFE170" s="150"/>
      <c r="RFF170" s="150"/>
      <c r="RFG170" s="150"/>
      <c r="RFH170" s="150"/>
      <c r="RFI170" s="150"/>
      <c r="RFJ170" s="150"/>
      <c r="RFK170" s="150"/>
      <c r="RFL170" s="150"/>
      <c r="RFM170" s="150"/>
      <c r="RFN170" s="150"/>
      <c r="RFO170" s="150"/>
      <c r="RFP170" s="150"/>
      <c r="RFQ170" s="150"/>
      <c r="RFR170" s="150"/>
      <c r="RFS170" s="150"/>
      <c r="RFT170" s="150"/>
      <c r="RFU170" s="150"/>
      <c r="RFV170" s="150"/>
      <c r="RFW170" s="150"/>
      <c r="RFX170" s="150"/>
      <c r="RFY170" s="150"/>
      <c r="RFZ170" s="150"/>
      <c r="RGA170" s="150"/>
      <c r="RGB170" s="150"/>
      <c r="RGC170" s="150"/>
      <c r="RGD170" s="150"/>
      <c r="RGE170" s="150"/>
      <c r="RGF170" s="150"/>
      <c r="RGG170" s="150"/>
      <c r="RGH170" s="150"/>
      <c r="RGI170" s="150"/>
      <c r="RGJ170" s="150"/>
      <c r="RGK170" s="150"/>
      <c r="RGL170" s="150"/>
      <c r="RGM170" s="150"/>
      <c r="RGN170" s="150"/>
      <c r="RGO170" s="150"/>
      <c r="RGP170" s="150"/>
      <c r="RGQ170" s="150"/>
      <c r="RGR170" s="150"/>
      <c r="RGS170" s="150"/>
      <c r="RGT170" s="150"/>
      <c r="RGU170" s="150"/>
      <c r="RGV170" s="150"/>
      <c r="RGW170" s="150"/>
      <c r="RGX170" s="150"/>
      <c r="RGY170" s="150"/>
      <c r="RGZ170" s="150"/>
      <c r="RHA170" s="150"/>
      <c r="RHB170" s="150"/>
      <c r="RHC170" s="150"/>
      <c r="RHD170" s="150"/>
      <c r="RHE170" s="150"/>
      <c r="RHF170" s="150"/>
      <c r="RHG170" s="150"/>
      <c r="RHH170" s="150"/>
      <c r="RHI170" s="150"/>
      <c r="RHJ170" s="150"/>
      <c r="RHK170" s="150"/>
      <c r="RHL170" s="150"/>
      <c r="RHM170" s="150"/>
      <c r="RHN170" s="150"/>
      <c r="RHO170" s="150"/>
      <c r="RHP170" s="150"/>
      <c r="RHQ170" s="150"/>
      <c r="RHR170" s="150"/>
      <c r="RHS170" s="150"/>
      <c r="RHT170" s="150"/>
      <c r="RHU170" s="150"/>
      <c r="RHV170" s="150"/>
      <c r="RHW170" s="150"/>
      <c r="RHX170" s="150"/>
      <c r="RHY170" s="150"/>
      <c r="RHZ170" s="150"/>
      <c r="RIA170" s="150"/>
      <c r="RIB170" s="150"/>
      <c r="RIC170" s="150"/>
      <c r="RID170" s="150"/>
      <c r="RIE170" s="150"/>
      <c r="RIF170" s="150"/>
      <c r="RIG170" s="150"/>
      <c r="RIH170" s="150"/>
      <c r="RII170" s="150"/>
      <c r="RIJ170" s="150"/>
      <c r="RIK170" s="150"/>
      <c r="RIL170" s="150"/>
      <c r="RIM170" s="150"/>
      <c r="RIN170" s="150"/>
      <c r="RIO170" s="150"/>
      <c r="RIP170" s="150"/>
      <c r="RIQ170" s="150"/>
      <c r="RIR170" s="150"/>
      <c r="RIS170" s="150"/>
      <c r="RIT170" s="150"/>
      <c r="RIU170" s="150"/>
      <c r="RIV170" s="150"/>
      <c r="RIW170" s="150"/>
      <c r="RIX170" s="150"/>
      <c r="RIY170" s="150"/>
      <c r="RIZ170" s="150"/>
      <c r="RJA170" s="150"/>
      <c r="RJB170" s="150"/>
      <c r="RJC170" s="150"/>
      <c r="RJD170" s="150"/>
      <c r="RJE170" s="150"/>
      <c r="RJF170" s="150"/>
      <c r="RJG170" s="150"/>
      <c r="RJH170" s="150"/>
      <c r="RJI170" s="150"/>
      <c r="RJJ170" s="150"/>
      <c r="RJK170" s="150"/>
      <c r="RJL170" s="150"/>
      <c r="RJM170" s="150"/>
      <c r="RJN170" s="150"/>
      <c r="RJO170" s="150"/>
      <c r="RJP170" s="150"/>
      <c r="RJQ170" s="150"/>
      <c r="RJR170" s="150"/>
      <c r="RJS170" s="150"/>
      <c r="RJT170" s="150"/>
      <c r="RJU170" s="150"/>
      <c r="RJV170" s="150"/>
      <c r="RJW170" s="150"/>
      <c r="RJX170" s="150"/>
      <c r="RJY170" s="150"/>
      <c r="RJZ170" s="150"/>
      <c r="RKA170" s="150"/>
      <c r="RKB170" s="150"/>
      <c r="RKC170" s="150"/>
      <c r="RKD170" s="150"/>
      <c r="RKE170" s="150"/>
      <c r="RKF170" s="150"/>
      <c r="RKG170" s="150"/>
      <c r="RKH170" s="150"/>
      <c r="RKI170" s="150"/>
      <c r="RKJ170" s="150"/>
      <c r="RKK170" s="150"/>
      <c r="RKL170" s="150"/>
      <c r="RKM170" s="150"/>
      <c r="RKN170" s="150"/>
      <c r="RKO170" s="150"/>
      <c r="RKP170" s="150"/>
      <c r="RKQ170" s="150"/>
      <c r="RKR170" s="150"/>
      <c r="RKS170" s="150"/>
      <c r="RKT170" s="150"/>
      <c r="RKU170" s="150"/>
      <c r="RKV170" s="150"/>
      <c r="RKW170" s="150"/>
      <c r="RKX170" s="150"/>
      <c r="RKY170" s="150"/>
      <c r="RKZ170" s="150"/>
      <c r="RLA170" s="150"/>
      <c r="RLB170" s="150"/>
      <c r="RLC170" s="150"/>
      <c r="RLD170" s="150"/>
      <c r="RLE170" s="150"/>
      <c r="RLF170" s="150"/>
      <c r="RLG170" s="150"/>
      <c r="RLH170" s="150"/>
      <c r="RLI170" s="150"/>
      <c r="RLJ170" s="150"/>
      <c r="RLK170" s="150"/>
      <c r="RLL170" s="150"/>
      <c r="RLM170" s="150"/>
      <c r="RLN170" s="150"/>
      <c r="RLO170" s="150"/>
      <c r="RLP170" s="150"/>
      <c r="RLQ170" s="150"/>
      <c r="RLR170" s="150"/>
      <c r="RLS170" s="150"/>
      <c r="RLT170" s="150"/>
      <c r="RLU170" s="150"/>
      <c r="RLV170" s="150"/>
      <c r="RLW170" s="150"/>
      <c r="RLX170" s="150"/>
      <c r="RLY170" s="150"/>
      <c r="RLZ170" s="150"/>
      <c r="RMA170" s="150"/>
      <c r="RMB170" s="150"/>
      <c r="RMC170" s="150"/>
      <c r="RMD170" s="150"/>
      <c r="RME170" s="150"/>
      <c r="RMF170" s="150"/>
      <c r="RMG170" s="150"/>
      <c r="RMH170" s="150"/>
      <c r="RMI170" s="150"/>
      <c r="RMJ170" s="150"/>
      <c r="RMK170" s="150"/>
      <c r="RML170" s="150"/>
      <c r="RMM170" s="150"/>
      <c r="RMN170" s="150"/>
      <c r="RMO170" s="150"/>
      <c r="RMP170" s="150"/>
      <c r="RMQ170" s="150"/>
      <c r="RMR170" s="150"/>
      <c r="RMS170" s="150"/>
      <c r="RMT170" s="150"/>
      <c r="RMU170" s="150"/>
      <c r="RMV170" s="150"/>
      <c r="RMW170" s="150"/>
      <c r="RMX170" s="150"/>
      <c r="RMY170" s="150"/>
      <c r="RMZ170" s="150"/>
      <c r="RNA170" s="150"/>
      <c r="RNB170" s="150"/>
      <c r="RNC170" s="150"/>
      <c r="RND170" s="150"/>
      <c r="RNE170" s="150"/>
      <c r="RNF170" s="150"/>
      <c r="RNG170" s="150"/>
      <c r="RNH170" s="150"/>
      <c r="RNI170" s="150"/>
      <c r="RNJ170" s="150"/>
      <c r="RNK170" s="150"/>
      <c r="RNL170" s="150"/>
      <c r="RNM170" s="150"/>
      <c r="RNN170" s="150"/>
      <c r="RNO170" s="150"/>
      <c r="RNP170" s="150"/>
      <c r="RNQ170" s="150"/>
      <c r="RNR170" s="150"/>
      <c r="RNS170" s="150"/>
      <c r="RNT170" s="150"/>
      <c r="RNU170" s="150"/>
      <c r="RNV170" s="150"/>
      <c r="RNW170" s="150"/>
      <c r="RNX170" s="150"/>
      <c r="RNY170" s="150"/>
      <c r="RNZ170" s="150"/>
      <c r="ROA170" s="150"/>
      <c r="ROB170" s="150"/>
      <c r="ROC170" s="150"/>
      <c r="ROD170" s="150"/>
      <c r="ROE170" s="150"/>
      <c r="ROF170" s="150"/>
      <c r="ROG170" s="150"/>
      <c r="ROH170" s="150"/>
      <c r="ROI170" s="150"/>
      <c r="ROJ170" s="150"/>
      <c r="ROK170" s="150"/>
      <c r="ROL170" s="150"/>
      <c r="ROM170" s="150"/>
      <c r="RON170" s="150"/>
      <c r="ROO170" s="150"/>
      <c r="ROP170" s="150"/>
      <c r="ROQ170" s="150"/>
      <c r="ROR170" s="150"/>
      <c r="ROS170" s="150"/>
      <c r="ROT170" s="150"/>
      <c r="ROU170" s="150"/>
      <c r="ROV170" s="150"/>
      <c r="ROW170" s="150"/>
      <c r="ROX170" s="150"/>
      <c r="ROY170" s="150"/>
      <c r="ROZ170" s="150"/>
      <c r="RPA170" s="150"/>
      <c r="RPB170" s="150"/>
      <c r="RPC170" s="150"/>
      <c r="RPD170" s="150"/>
      <c r="RPE170" s="150"/>
      <c r="RPF170" s="150"/>
      <c r="RPG170" s="150"/>
      <c r="RPH170" s="150"/>
      <c r="RPI170" s="150"/>
      <c r="RPJ170" s="150"/>
      <c r="RPK170" s="150"/>
      <c r="RPL170" s="150"/>
      <c r="RPM170" s="150"/>
      <c r="RPN170" s="150"/>
      <c r="RPO170" s="150"/>
      <c r="RPP170" s="150"/>
      <c r="RPQ170" s="150"/>
      <c r="RPR170" s="150"/>
      <c r="RPS170" s="150"/>
      <c r="RPT170" s="150"/>
      <c r="RPU170" s="150"/>
      <c r="RPV170" s="150"/>
      <c r="RPW170" s="150"/>
      <c r="RPX170" s="150"/>
      <c r="RPY170" s="150"/>
      <c r="RPZ170" s="150"/>
      <c r="RQA170" s="150"/>
      <c r="RQB170" s="150"/>
      <c r="RQC170" s="150"/>
      <c r="RQD170" s="150"/>
      <c r="RQE170" s="150"/>
      <c r="RQF170" s="150"/>
      <c r="RQG170" s="150"/>
      <c r="RQH170" s="150"/>
      <c r="RQI170" s="150"/>
      <c r="RQJ170" s="150"/>
      <c r="RQK170" s="150"/>
      <c r="RQL170" s="150"/>
      <c r="RQM170" s="150"/>
      <c r="RQN170" s="150"/>
      <c r="RQO170" s="150"/>
      <c r="RQP170" s="150"/>
      <c r="RQQ170" s="150"/>
      <c r="RQR170" s="150"/>
      <c r="RQS170" s="150"/>
      <c r="RQT170" s="150"/>
      <c r="RQU170" s="150"/>
      <c r="RQV170" s="150"/>
      <c r="RQW170" s="150"/>
      <c r="RQX170" s="150"/>
      <c r="RQY170" s="150"/>
      <c r="RQZ170" s="150"/>
      <c r="RRA170" s="150"/>
      <c r="RRB170" s="150"/>
      <c r="RRC170" s="150"/>
      <c r="RRD170" s="150"/>
      <c r="RRE170" s="150"/>
      <c r="RRF170" s="150"/>
      <c r="RRG170" s="150"/>
      <c r="RRH170" s="150"/>
      <c r="RRI170" s="150"/>
      <c r="RRJ170" s="150"/>
      <c r="RRK170" s="150"/>
      <c r="RRL170" s="150"/>
      <c r="RRM170" s="150"/>
      <c r="RRN170" s="150"/>
      <c r="RRO170" s="150"/>
      <c r="RRP170" s="150"/>
      <c r="RRQ170" s="150"/>
      <c r="RRR170" s="150"/>
      <c r="RRS170" s="150"/>
      <c r="RRT170" s="150"/>
      <c r="RRU170" s="150"/>
      <c r="RRV170" s="150"/>
      <c r="RRW170" s="150"/>
      <c r="RRX170" s="150"/>
      <c r="RRY170" s="150"/>
      <c r="RRZ170" s="150"/>
      <c r="RSA170" s="150"/>
      <c r="RSB170" s="150"/>
      <c r="RSC170" s="150"/>
      <c r="RSD170" s="150"/>
      <c r="RSE170" s="150"/>
      <c r="RSF170" s="150"/>
      <c r="RSG170" s="150"/>
      <c r="RSH170" s="150"/>
      <c r="RSI170" s="150"/>
      <c r="RSJ170" s="150"/>
      <c r="RSK170" s="150"/>
      <c r="RSL170" s="150"/>
      <c r="RSM170" s="150"/>
      <c r="RSN170" s="150"/>
      <c r="RSO170" s="150"/>
      <c r="RSP170" s="150"/>
      <c r="RSQ170" s="150"/>
      <c r="RSR170" s="150"/>
      <c r="RSS170" s="150"/>
      <c r="RST170" s="150"/>
      <c r="RSU170" s="150"/>
      <c r="RSV170" s="150"/>
      <c r="RSW170" s="150"/>
      <c r="RSX170" s="150"/>
      <c r="RSY170" s="150"/>
      <c r="RSZ170" s="150"/>
      <c r="RTA170" s="150"/>
      <c r="RTB170" s="150"/>
      <c r="RTC170" s="150"/>
      <c r="RTD170" s="150"/>
      <c r="RTE170" s="150"/>
      <c r="RTF170" s="150"/>
      <c r="RTG170" s="150"/>
      <c r="RTH170" s="150"/>
      <c r="RTI170" s="150"/>
      <c r="RTJ170" s="150"/>
      <c r="RTK170" s="150"/>
      <c r="RTL170" s="150"/>
      <c r="RTM170" s="150"/>
      <c r="RTN170" s="150"/>
      <c r="RTO170" s="150"/>
      <c r="RTP170" s="150"/>
      <c r="RTQ170" s="150"/>
      <c r="RTR170" s="150"/>
      <c r="RTS170" s="150"/>
      <c r="RTT170" s="150"/>
      <c r="RTU170" s="150"/>
      <c r="RTV170" s="150"/>
      <c r="RTW170" s="150"/>
      <c r="RTX170" s="150"/>
      <c r="RTY170" s="150"/>
      <c r="RTZ170" s="150"/>
      <c r="RUA170" s="150"/>
      <c r="RUB170" s="150"/>
      <c r="RUC170" s="150"/>
      <c r="RUD170" s="150"/>
      <c r="RUE170" s="150"/>
      <c r="RUF170" s="150"/>
      <c r="RUG170" s="150"/>
      <c r="RUH170" s="150"/>
      <c r="RUI170" s="150"/>
      <c r="RUJ170" s="150"/>
      <c r="RUK170" s="150"/>
      <c r="RUL170" s="150"/>
      <c r="RUM170" s="150"/>
      <c r="RUN170" s="150"/>
      <c r="RUO170" s="150"/>
      <c r="RUP170" s="150"/>
      <c r="RUQ170" s="150"/>
      <c r="RUR170" s="150"/>
      <c r="RUS170" s="150"/>
      <c r="RUT170" s="150"/>
      <c r="RUU170" s="150"/>
      <c r="RUV170" s="150"/>
      <c r="RUW170" s="150"/>
      <c r="RUX170" s="150"/>
      <c r="RUY170" s="150"/>
      <c r="RUZ170" s="150"/>
      <c r="RVA170" s="150"/>
      <c r="RVB170" s="150"/>
      <c r="RVC170" s="150"/>
      <c r="RVD170" s="150"/>
      <c r="RVE170" s="150"/>
      <c r="RVF170" s="150"/>
      <c r="RVG170" s="150"/>
      <c r="RVH170" s="150"/>
      <c r="RVI170" s="150"/>
      <c r="RVJ170" s="150"/>
      <c r="RVK170" s="150"/>
      <c r="RVL170" s="150"/>
      <c r="RVM170" s="150"/>
      <c r="RVN170" s="150"/>
      <c r="RVO170" s="150"/>
      <c r="RVP170" s="150"/>
      <c r="RVQ170" s="150"/>
      <c r="RVR170" s="150"/>
      <c r="RVS170" s="150"/>
      <c r="RVT170" s="150"/>
      <c r="RVU170" s="150"/>
      <c r="RVV170" s="150"/>
      <c r="RVW170" s="150"/>
      <c r="RVX170" s="150"/>
      <c r="RVY170" s="150"/>
      <c r="RVZ170" s="150"/>
      <c r="RWA170" s="150"/>
      <c r="RWB170" s="150"/>
      <c r="RWC170" s="150"/>
      <c r="RWD170" s="150"/>
      <c r="RWE170" s="150"/>
      <c r="RWF170" s="150"/>
      <c r="RWG170" s="150"/>
      <c r="RWH170" s="150"/>
      <c r="RWI170" s="150"/>
      <c r="RWJ170" s="150"/>
      <c r="RWK170" s="150"/>
      <c r="RWL170" s="150"/>
      <c r="RWM170" s="150"/>
      <c r="RWN170" s="150"/>
      <c r="RWO170" s="150"/>
      <c r="RWP170" s="150"/>
      <c r="RWQ170" s="150"/>
      <c r="RWR170" s="150"/>
      <c r="RWS170" s="150"/>
      <c r="RWT170" s="150"/>
      <c r="RWU170" s="150"/>
      <c r="RWV170" s="150"/>
      <c r="RWW170" s="150"/>
      <c r="RWX170" s="150"/>
      <c r="RWY170" s="150"/>
      <c r="RWZ170" s="150"/>
      <c r="RXA170" s="150"/>
      <c r="RXB170" s="150"/>
      <c r="RXC170" s="150"/>
      <c r="RXD170" s="150"/>
      <c r="RXE170" s="150"/>
      <c r="RXF170" s="150"/>
      <c r="RXG170" s="150"/>
      <c r="RXH170" s="150"/>
      <c r="RXI170" s="150"/>
      <c r="RXJ170" s="150"/>
      <c r="RXK170" s="150"/>
      <c r="RXL170" s="150"/>
      <c r="RXM170" s="150"/>
      <c r="RXN170" s="150"/>
      <c r="RXO170" s="150"/>
      <c r="RXP170" s="150"/>
      <c r="RXQ170" s="150"/>
      <c r="RXR170" s="150"/>
      <c r="RXS170" s="150"/>
      <c r="RXT170" s="150"/>
      <c r="RXU170" s="150"/>
      <c r="RXV170" s="150"/>
      <c r="RXW170" s="150"/>
      <c r="RXX170" s="150"/>
      <c r="RXY170" s="150"/>
      <c r="RXZ170" s="150"/>
      <c r="RYA170" s="150"/>
      <c r="RYB170" s="150"/>
      <c r="RYC170" s="150"/>
      <c r="RYD170" s="150"/>
      <c r="RYE170" s="150"/>
      <c r="RYF170" s="150"/>
      <c r="RYG170" s="150"/>
      <c r="RYH170" s="150"/>
      <c r="RYI170" s="150"/>
      <c r="RYJ170" s="150"/>
      <c r="RYK170" s="150"/>
      <c r="RYL170" s="150"/>
      <c r="RYM170" s="150"/>
      <c r="RYN170" s="150"/>
      <c r="RYO170" s="150"/>
      <c r="RYP170" s="150"/>
      <c r="RYQ170" s="150"/>
      <c r="RYR170" s="150"/>
      <c r="RYS170" s="150"/>
      <c r="RYT170" s="150"/>
      <c r="RYU170" s="150"/>
      <c r="RYV170" s="150"/>
      <c r="RYW170" s="150"/>
      <c r="RYX170" s="150"/>
      <c r="RYY170" s="150"/>
      <c r="RYZ170" s="150"/>
      <c r="RZA170" s="150"/>
      <c r="RZB170" s="150"/>
      <c r="RZC170" s="150"/>
      <c r="RZD170" s="150"/>
      <c r="RZE170" s="150"/>
      <c r="RZF170" s="150"/>
      <c r="RZG170" s="150"/>
      <c r="RZH170" s="150"/>
      <c r="RZI170" s="150"/>
      <c r="RZJ170" s="150"/>
      <c r="RZK170" s="150"/>
      <c r="RZL170" s="150"/>
      <c r="RZM170" s="150"/>
      <c r="RZN170" s="150"/>
      <c r="RZO170" s="150"/>
      <c r="RZP170" s="150"/>
      <c r="RZQ170" s="150"/>
      <c r="RZR170" s="150"/>
      <c r="RZS170" s="150"/>
      <c r="RZT170" s="150"/>
      <c r="RZU170" s="150"/>
      <c r="RZV170" s="150"/>
      <c r="RZW170" s="150"/>
      <c r="RZX170" s="150"/>
      <c r="RZY170" s="150"/>
      <c r="RZZ170" s="150"/>
      <c r="SAA170" s="150"/>
      <c r="SAB170" s="150"/>
      <c r="SAC170" s="150"/>
      <c r="SAD170" s="150"/>
      <c r="SAE170" s="150"/>
      <c r="SAF170" s="150"/>
      <c r="SAG170" s="150"/>
      <c r="SAH170" s="150"/>
      <c r="SAI170" s="150"/>
      <c r="SAJ170" s="150"/>
      <c r="SAK170" s="150"/>
      <c r="SAL170" s="150"/>
      <c r="SAM170" s="150"/>
      <c r="SAN170" s="150"/>
      <c r="SAO170" s="150"/>
      <c r="SAP170" s="150"/>
      <c r="SAQ170" s="150"/>
      <c r="SAR170" s="150"/>
      <c r="SAS170" s="150"/>
      <c r="SAT170" s="150"/>
      <c r="SAU170" s="150"/>
      <c r="SAV170" s="150"/>
      <c r="SAW170" s="150"/>
      <c r="SAX170" s="150"/>
      <c r="SAY170" s="150"/>
      <c r="SAZ170" s="150"/>
      <c r="SBA170" s="150"/>
      <c r="SBB170" s="150"/>
      <c r="SBC170" s="150"/>
      <c r="SBD170" s="150"/>
      <c r="SBE170" s="150"/>
      <c r="SBF170" s="150"/>
      <c r="SBG170" s="150"/>
      <c r="SBH170" s="150"/>
      <c r="SBI170" s="150"/>
      <c r="SBJ170" s="150"/>
      <c r="SBK170" s="150"/>
      <c r="SBL170" s="150"/>
      <c r="SBM170" s="150"/>
      <c r="SBN170" s="150"/>
      <c r="SBO170" s="150"/>
      <c r="SBP170" s="150"/>
      <c r="SBQ170" s="150"/>
      <c r="SBR170" s="150"/>
      <c r="SBS170" s="150"/>
      <c r="SBT170" s="150"/>
      <c r="SBU170" s="150"/>
      <c r="SBV170" s="150"/>
      <c r="SBW170" s="150"/>
      <c r="SBX170" s="150"/>
      <c r="SBY170" s="150"/>
      <c r="SBZ170" s="150"/>
      <c r="SCA170" s="150"/>
      <c r="SCB170" s="150"/>
      <c r="SCC170" s="150"/>
      <c r="SCD170" s="150"/>
      <c r="SCE170" s="150"/>
      <c r="SCF170" s="150"/>
      <c r="SCG170" s="150"/>
      <c r="SCH170" s="150"/>
      <c r="SCI170" s="150"/>
      <c r="SCJ170" s="150"/>
      <c r="SCK170" s="150"/>
      <c r="SCL170" s="150"/>
      <c r="SCM170" s="150"/>
      <c r="SCN170" s="150"/>
      <c r="SCO170" s="150"/>
      <c r="SCP170" s="150"/>
      <c r="SCQ170" s="150"/>
      <c r="SCR170" s="150"/>
      <c r="SCS170" s="150"/>
      <c r="SCT170" s="150"/>
      <c r="SCU170" s="150"/>
      <c r="SCV170" s="150"/>
      <c r="SCW170" s="150"/>
      <c r="SCX170" s="150"/>
      <c r="SCY170" s="150"/>
      <c r="SCZ170" s="150"/>
      <c r="SDA170" s="150"/>
      <c r="SDB170" s="150"/>
      <c r="SDC170" s="150"/>
      <c r="SDD170" s="150"/>
      <c r="SDE170" s="150"/>
      <c r="SDF170" s="150"/>
      <c r="SDG170" s="150"/>
      <c r="SDH170" s="150"/>
      <c r="SDI170" s="150"/>
      <c r="SDJ170" s="150"/>
      <c r="SDK170" s="150"/>
      <c r="SDL170" s="150"/>
      <c r="SDM170" s="150"/>
      <c r="SDN170" s="150"/>
      <c r="SDO170" s="150"/>
      <c r="SDP170" s="150"/>
      <c r="SDQ170" s="150"/>
      <c r="SDR170" s="150"/>
      <c r="SDS170" s="150"/>
      <c r="SDT170" s="150"/>
      <c r="SDU170" s="150"/>
      <c r="SDV170" s="150"/>
      <c r="SDW170" s="150"/>
      <c r="SDX170" s="150"/>
      <c r="SDY170" s="150"/>
      <c r="SDZ170" s="150"/>
      <c r="SEA170" s="150"/>
      <c r="SEB170" s="150"/>
      <c r="SEC170" s="150"/>
      <c r="SED170" s="150"/>
      <c r="SEE170" s="150"/>
      <c r="SEF170" s="150"/>
      <c r="SEG170" s="150"/>
      <c r="SEH170" s="150"/>
      <c r="SEI170" s="150"/>
      <c r="SEJ170" s="150"/>
      <c r="SEK170" s="150"/>
      <c r="SEL170" s="150"/>
      <c r="SEM170" s="150"/>
      <c r="SEN170" s="150"/>
      <c r="SEO170" s="150"/>
      <c r="SEP170" s="150"/>
      <c r="SEQ170" s="150"/>
      <c r="SER170" s="150"/>
      <c r="SES170" s="150"/>
      <c r="SET170" s="150"/>
      <c r="SEU170" s="150"/>
      <c r="SEV170" s="150"/>
      <c r="SEW170" s="150"/>
      <c r="SEX170" s="150"/>
      <c r="SEY170" s="150"/>
      <c r="SEZ170" s="150"/>
      <c r="SFA170" s="150"/>
      <c r="SFB170" s="150"/>
      <c r="SFC170" s="150"/>
      <c r="SFD170" s="150"/>
      <c r="SFE170" s="150"/>
      <c r="SFF170" s="150"/>
      <c r="SFG170" s="150"/>
      <c r="SFH170" s="150"/>
      <c r="SFI170" s="150"/>
      <c r="SFJ170" s="150"/>
      <c r="SFK170" s="150"/>
      <c r="SFL170" s="150"/>
      <c r="SFM170" s="150"/>
      <c r="SFN170" s="150"/>
      <c r="SFO170" s="150"/>
      <c r="SFP170" s="150"/>
      <c r="SFQ170" s="150"/>
      <c r="SFR170" s="150"/>
      <c r="SFS170" s="150"/>
      <c r="SFT170" s="150"/>
      <c r="SFU170" s="150"/>
      <c r="SFV170" s="150"/>
      <c r="SFW170" s="150"/>
      <c r="SFX170" s="150"/>
      <c r="SFY170" s="150"/>
      <c r="SFZ170" s="150"/>
      <c r="SGA170" s="150"/>
      <c r="SGB170" s="150"/>
      <c r="SGC170" s="150"/>
      <c r="SGD170" s="150"/>
      <c r="SGE170" s="150"/>
      <c r="SGF170" s="150"/>
      <c r="SGG170" s="150"/>
      <c r="SGH170" s="150"/>
      <c r="SGI170" s="150"/>
      <c r="SGJ170" s="150"/>
      <c r="SGK170" s="150"/>
      <c r="SGL170" s="150"/>
      <c r="SGM170" s="150"/>
      <c r="SGN170" s="150"/>
      <c r="SGO170" s="150"/>
      <c r="SGP170" s="150"/>
      <c r="SGQ170" s="150"/>
      <c r="SGR170" s="150"/>
      <c r="SGS170" s="150"/>
      <c r="SGT170" s="150"/>
      <c r="SGU170" s="150"/>
      <c r="SGV170" s="150"/>
      <c r="SGW170" s="150"/>
      <c r="SGX170" s="150"/>
      <c r="SGY170" s="150"/>
      <c r="SGZ170" s="150"/>
      <c r="SHA170" s="150"/>
      <c r="SHB170" s="150"/>
      <c r="SHC170" s="150"/>
      <c r="SHD170" s="150"/>
      <c r="SHE170" s="150"/>
      <c r="SHF170" s="150"/>
      <c r="SHG170" s="150"/>
      <c r="SHH170" s="150"/>
      <c r="SHI170" s="150"/>
      <c r="SHJ170" s="150"/>
      <c r="SHK170" s="150"/>
      <c r="SHL170" s="150"/>
      <c r="SHM170" s="150"/>
      <c r="SHN170" s="150"/>
      <c r="SHO170" s="150"/>
      <c r="SHP170" s="150"/>
      <c r="SHQ170" s="150"/>
      <c r="SHR170" s="150"/>
      <c r="SHS170" s="150"/>
      <c r="SHT170" s="150"/>
      <c r="SHU170" s="150"/>
      <c r="SHV170" s="150"/>
      <c r="SHW170" s="150"/>
      <c r="SHX170" s="150"/>
      <c r="SHY170" s="150"/>
      <c r="SHZ170" s="150"/>
      <c r="SIA170" s="150"/>
      <c r="SIB170" s="150"/>
      <c r="SIC170" s="150"/>
      <c r="SID170" s="150"/>
      <c r="SIE170" s="150"/>
      <c r="SIF170" s="150"/>
      <c r="SIG170" s="150"/>
      <c r="SIH170" s="150"/>
      <c r="SII170" s="150"/>
      <c r="SIJ170" s="150"/>
      <c r="SIK170" s="150"/>
      <c r="SIL170" s="150"/>
      <c r="SIM170" s="150"/>
      <c r="SIN170" s="150"/>
      <c r="SIO170" s="150"/>
      <c r="SIP170" s="150"/>
      <c r="SIQ170" s="150"/>
      <c r="SIR170" s="150"/>
      <c r="SIS170" s="150"/>
      <c r="SIT170" s="150"/>
      <c r="SIU170" s="150"/>
      <c r="SIV170" s="150"/>
      <c r="SIW170" s="150"/>
      <c r="SIX170" s="150"/>
      <c r="SIY170" s="150"/>
      <c r="SIZ170" s="150"/>
      <c r="SJA170" s="150"/>
      <c r="SJB170" s="150"/>
      <c r="SJC170" s="150"/>
      <c r="SJD170" s="150"/>
      <c r="SJE170" s="150"/>
      <c r="SJF170" s="150"/>
      <c r="SJG170" s="150"/>
      <c r="SJH170" s="150"/>
      <c r="SJI170" s="150"/>
      <c r="SJJ170" s="150"/>
      <c r="SJK170" s="150"/>
      <c r="SJL170" s="150"/>
      <c r="SJM170" s="150"/>
      <c r="SJN170" s="150"/>
      <c r="SJO170" s="150"/>
      <c r="SJP170" s="150"/>
      <c r="SJQ170" s="150"/>
      <c r="SJR170" s="150"/>
      <c r="SJS170" s="150"/>
      <c r="SJT170" s="150"/>
      <c r="SJU170" s="150"/>
      <c r="SJV170" s="150"/>
      <c r="SJW170" s="150"/>
      <c r="SJX170" s="150"/>
      <c r="SJY170" s="150"/>
      <c r="SJZ170" s="150"/>
      <c r="SKA170" s="150"/>
      <c r="SKB170" s="150"/>
      <c r="SKC170" s="150"/>
      <c r="SKD170" s="150"/>
      <c r="SKE170" s="150"/>
      <c r="SKF170" s="150"/>
      <c r="SKG170" s="150"/>
      <c r="SKH170" s="150"/>
      <c r="SKI170" s="150"/>
      <c r="SKJ170" s="150"/>
      <c r="SKK170" s="150"/>
      <c r="SKL170" s="150"/>
      <c r="SKM170" s="150"/>
      <c r="SKN170" s="150"/>
      <c r="SKO170" s="150"/>
      <c r="SKP170" s="150"/>
      <c r="SKQ170" s="150"/>
      <c r="SKR170" s="150"/>
      <c r="SKS170" s="150"/>
      <c r="SKT170" s="150"/>
      <c r="SKU170" s="150"/>
      <c r="SKV170" s="150"/>
      <c r="SKW170" s="150"/>
      <c r="SKX170" s="150"/>
      <c r="SKY170" s="150"/>
      <c r="SKZ170" s="150"/>
      <c r="SLA170" s="150"/>
      <c r="SLB170" s="150"/>
      <c r="SLC170" s="150"/>
      <c r="SLD170" s="150"/>
      <c r="SLE170" s="150"/>
      <c r="SLF170" s="150"/>
      <c r="SLG170" s="150"/>
      <c r="SLH170" s="150"/>
      <c r="SLI170" s="150"/>
      <c r="SLJ170" s="150"/>
      <c r="SLK170" s="150"/>
      <c r="SLL170" s="150"/>
      <c r="SLM170" s="150"/>
      <c r="SLN170" s="150"/>
      <c r="SLO170" s="150"/>
      <c r="SLP170" s="150"/>
      <c r="SLQ170" s="150"/>
      <c r="SLR170" s="150"/>
      <c r="SLS170" s="150"/>
      <c r="SLT170" s="150"/>
      <c r="SLU170" s="150"/>
      <c r="SLV170" s="150"/>
      <c r="SLW170" s="150"/>
      <c r="SLX170" s="150"/>
      <c r="SLY170" s="150"/>
      <c r="SLZ170" s="150"/>
      <c r="SMA170" s="150"/>
      <c r="SMB170" s="150"/>
      <c r="SMC170" s="150"/>
      <c r="SMD170" s="150"/>
      <c r="SME170" s="150"/>
      <c r="SMF170" s="150"/>
      <c r="SMG170" s="150"/>
      <c r="SMH170" s="150"/>
      <c r="SMI170" s="150"/>
      <c r="SMJ170" s="150"/>
      <c r="SMK170" s="150"/>
      <c r="SML170" s="150"/>
      <c r="SMM170" s="150"/>
      <c r="SMN170" s="150"/>
      <c r="SMO170" s="150"/>
      <c r="SMP170" s="150"/>
      <c r="SMQ170" s="150"/>
      <c r="SMR170" s="150"/>
      <c r="SMS170" s="150"/>
      <c r="SMT170" s="150"/>
      <c r="SMU170" s="150"/>
      <c r="SMV170" s="150"/>
      <c r="SMW170" s="150"/>
      <c r="SMX170" s="150"/>
      <c r="SMY170" s="150"/>
      <c r="SMZ170" s="150"/>
      <c r="SNA170" s="150"/>
      <c r="SNB170" s="150"/>
      <c r="SNC170" s="150"/>
      <c r="SND170" s="150"/>
      <c r="SNE170" s="150"/>
      <c r="SNF170" s="150"/>
      <c r="SNG170" s="150"/>
      <c r="SNH170" s="150"/>
      <c r="SNI170" s="150"/>
      <c r="SNJ170" s="150"/>
      <c r="SNK170" s="150"/>
      <c r="SNL170" s="150"/>
      <c r="SNM170" s="150"/>
      <c r="SNN170" s="150"/>
      <c r="SNO170" s="150"/>
      <c r="SNP170" s="150"/>
      <c r="SNQ170" s="150"/>
      <c r="SNR170" s="150"/>
      <c r="SNS170" s="150"/>
      <c r="SNT170" s="150"/>
      <c r="SNU170" s="150"/>
      <c r="SNV170" s="150"/>
      <c r="SNW170" s="150"/>
      <c r="SNX170" s="150"/>
      <c r="SNY170" s="150"/>
      <c r="SNZ170" s="150"/>
      <c r="SOA170" s="150"/>
      <c r="SOB170" s="150"/>
      <c r="SOC170" s="150"/>
      <c r="SOD170" s="150"/>
      <c r="SOE170" s="150"/>
      <c r="SOF170" s="150"/>
      <c r="SOG170" s="150"/>
      <c r="SOH170" s="150"/>
      <c r="SOI170" s="150"/>
      <c r="SOJ170" s="150"/>
      <c r="SOK170" s="150"/>
      <c r="SOL170" s="150"/>
      <c r="SOM170" s="150"/>
      <c r="SON170" s="150"/>
      <c r="SOO170" s="150"/>
      <c r="SOP170" s="150"/>
      <c r="SOQ170" s="150"/>
      <c r="SOR170" s="150"/>
      <c r="SOS170" s="150"/>
      <c r="SOT170" s="150"/>
      <c r="SOU170" s="150"/>
      <c r="SOV170" s="150"/>
      <c r="SOW170" s="150"/>
      <c r="SOX170" s="150"/>
      <c r="SOY170" s="150"/>
      <c r="SOZ170" s="150"/>
      <c r="SPA170" s="150"/>
      <c r="SPB170" s="150"/>
      <c r="SPC170" s="150"/>
      <c r="SPD170" s="150"/>
      <c r="SPE170" s="150"/>
      <c r="SPF170" s="150"/>
      <c r="SPG170" s="150"/>
      <c r="SPH170" s="150"/>
      <c r="SPI170" s="150"/>
      <c r="SPJ170" s="150"/>
      <c r="SPK170" s="150"/>
      <c r="SPL170" s="150"/>
      <c r="SPM170" s="150"/>
      <c r="SPN170" s="150"/>
      <c r="SPO170" s="150"/>
      <c r="SPP170" s="150"/>
      <c r="SPQ170" s="150"/>
      <c r="SPR170" s="150"/>
      <c r="SPS170" s="150"/>
      <c r="SPT170" s="150"/>
      <c r="SPU170" s="150"/>
      <c r="SPV170" s="150"/>
      <c r="SPW170" s="150"/>
      <c r="SPX170" s="150"/>
      <c r="SPY170" s="150"/>
      <c r="SPZ170" s="150"/>
      <c r="SQA170" s="150"/>
      <c r="SQB170" s="150"/>
      <c r="SQC170" s="150"/>
      <c r="SQD170" s="150"/>
      <c r="SQE170" s="150"/>
      <c r="SQF170" s="150"/>
      <c r="SQG170" s="150"/>
      <c r="SQH170" s="150"/>
      <c r="SQI170" s="150"/>
      <c r="SQJ170" s="150"/>
      <c r="SQK170" s="150"/>
      <c r="SQL170" s="150"/>
      <c r="SQM170" s="150"/>
      <c r="SQN170" s="150"/>
      <c r="SQO170" s="150"/>
      <c r="SQP170" s="150"/>
      <c r="SQQ170" s="150"/>
      <c r="SQR170" s="150"/>
      <c r="SQS170" s="150"/>
      <c r="SQT170" s="150"/>
      <c r="SQU170" s="150"/>
      <c r="SQV170" s="150"/>
      <c r="SQW170" s="150"/>
      <c r="SQX170" s="150"/>
      <c r="SQY170" s="150"/>
      <c r="SQZ170" s="150"/>
      <c r="SRA170" s="150"/>
      <c r="SRB170" s="150"/>
      <c r="SRC170" s="150"/>
      <c r="SRD170" s="150"/>
      <c r="SRE170" s="150"/>
      <c r="SRF170" s="150"/>
      <c r="SRG170" s="150"/>
      <c r="SRH170" s="150"/>
      <c r="SRI170" s="150"/>
      <c r="SRJ170" s="150"/>
      <c r="SRK170" s="150"/>
      <c r="SRL170" s="150"/>
      <c r="SRM170" s="150"/>
      <c r="SRN170" s="150"/>
      <c r="SRO170" s="150"/>
      <c r="SRP170" s="150"/>
      <c r="SRQ170" s="150"/>
      <c r="SRR170" s="150"/>
      <c r="SRS170" s="150"/>
      <c r="SRT170" s="150"/>
      <c r="SRU170" s="150"/>
      <c r="SRV170" s="150"/>
      <c r="SRW170" s="150"/>
      <c r="SRX170" s="150"/>
      <c r="SRY170" s="150"/>
      <c r="SRZ170" s="150"/>
      <c r="SSA170" s="150"/>
      <c r="SSB170" s="150"/>
      <c r="SSC170" s="150"/>
      <c r="SSD170" s="150"/>
      <c r="SSE170" s="150"/>
      <c r="SSF170" s="150"/>
      <c r="SSG170" s="150"/>
      <c r="SSH170" s="150"/>
      <c r="SSI170" s="150"/>
      <c r="SSJ170" s="150"/>
      <c r="SSK170" s="150"/>
      <c r="SSL170" s="150"/>
      <c r="SSM170" s="150"/>
      <c r="SSN170" s="150"/>
      <c r="SSO170" s="150"/>
      <c r="SSP170" s="150"/>
      <c r="SSQ170" s="150"/>
      <c r="SSR170" s="150"/>
      <c r="SSS170" s="150"/>
      <c r="SST170" s="150"/>
      <c r="SSU170" s="150"/>
      <c r="SSV170" s="150"/>
      <c r="SSW170" s="150"/>
      <c r="SSX170" s="150"/>
      <c r="SSY170" s="150"/>
      <c r="SSZ170" s="150"/>
      <c r="STA170" s="150"/>
      <c r="STB170" s="150"/>
      <c r="STC170" s="150"/>
      <c r="STD170" s="150"/>
      <c r="STE170" s="150"/>
      <c r="STF170" s="150"/>
      <c r="STG170" s="150"/>
      <c r="STH170" s="150"/>
      <c r="STI170" s="150"/>
      <c r="STJ170" s="150"/>
      <c r="STK170" s="150"/>
      <c r="STL170" s="150"/>
      <c r="STM170" s="150"/>
      <c r="STN170" s="150"/>
      <c r="STO170" s="150"/>
      <c r="STP170" s="150"/>
      <c r="STQ170" s="150"/>
      <c r="STR170" s="150"/>
      <c r="STS170" s="150"/>
      <c r="STT170" s="150"/>
      <c r="STU170" s="150"/>
      <c r="STV170" s="150"/>
      <c r="STW170" s="150"/>
      <c r="STX170" s="150"/>
      <c r="STY170" s="150"/>
      <c r="STZ170" s="150"/>
      <c r="SUA170" s="150"/>
      <c r="SUB170" s="150"/>
      <c r="SUC170" s="150"/>
      <c r="SUD170" s="150"/>
      <c r="SUE170" s="150"/>
      <c r="SUF170" s="150"/>
      <c r="SUG170" s="150"/>
      <c r="SUH170" s="150"/>
      <c r="SUI170" s="150"/>
      <c r="SUJ170" s="150"/>
      <c r="SUK170" s="150"/>
      <c r="SUL170" s="150"/>
      <c r="SUM170" s="150"/>
      <c r="SUN170" s="150"/>
      <c r="SUO170" s="150"/>
      <c r="SUP170" s="150"/>
      <c r="SUQ170" s="150"/>
      <c r="SUR170" s="150"/>
      <c r="SUS170" s="150"/>
      <c r="SUT170" s="150"/>
      <c r="SUU170" s="150"/>
      <c r="SUV170" s="150"/>
      <c r="SUW170" s="150"/>
      <c r="SUX170" s="150"/>
      <c r="SUY170" s="150"/>
      <c r="SUZ170" s="150"/>
      <c r="SVA170" s="150"/>
      <c r="SVB170" s="150"/>
      <c r="SVC170" s="150"/>
      <c r="SVD170" s="150"/>
      <c r="SVE170" s="150"/>
      <c r="SVF170" s="150"/>
      <c r="SVG170" s="150"/>
      <c r="SVH170" s="150"/>
      <c r="SVI170" s="150"/>
      <c r="SVJ170" s="150"/>
      <c r="SVK170" s="150"/>
      <c r="SVL170" s="150"/>
      <c r="SVM170" s="150"/>
      <c r="SVN170" s="150"/>
      <c r="SVO170" s="150"/>
      <c r="SVP170" s="150"/>
      <c r="SVQ170" s="150"/>
      <c r="SVR170" s="150"/>
      <c r="SVS170" s="150"/>
      <c r="SVT170" s="150"/>
      <c r="SVU170" s="150"/>
      <c r="SVV170" s="150"/>
      <c r="SVW170" s="150"/>
      <c r="SVX170" s="150"/>
      <c r="SVY170" s="150"/>
      <c r="SVZ170" s="150"/>
      <c r="SWA170" s="150"/>
      <c r="SWB170" s="150"/>
      <c r="SWC170" s="150"/>
      <c r="SWD170" s="150"/>
      <c r="SWE170" s="150"/>
      <c r="SWF170" s="150"/>
      <c r="SWG170" s="150"/>
      <c r="SWH170" s="150"/>
      <c r="SWI170" s="150"/>
      <c r="SWJ170" s="150"/>
      <c r="SWK170" s="150"/>
      <c r="SWL170" s="150"/>
      <c r="SWM170" s="150"/>
      <c r="SWN170" s="150"/>
      <c r="SWO170" s="150"/>
      <c r="SWP170" s="150"/>
      <c r="SWQ170" s="150"/>
      <c r="SWR170" s="150"/>
      <c r="SWS170" s="150"/>
      <c r="SWT170" s="150"/>
      <c r="SWU170" s="150"/>
      <c r="SWV170" s="150"/>
      <c r="SWW170" s="150"/>
      <c r="SWX170" s="150"/>
      <c r="SWY170" s="150"/>
      <c r="SWZ170" s="150"/>
      <c r="SXA170" s="150"/>
      <c r="SXB170" s="150"/>
      <c r="SXC170" s="150"/>
      <c r="SXD170" s="150"/>
      <c r="SXE170" s="150"/>
      <c r="SXF170" s="150"/>
      <c r="SXG170" s="150"/>
      <c r="SXH170" s="150"/>
      <c r="SXI170" s="150"/>
      <c r="SXJ170" s="150"/>
      <c r="SXK170" s="150"/>
      <c r="SXL170" s="150"/>
      <c r="SXM170" s="150"/>
      <c r="SXN170" s="150"/>
      <c r="SXO170" s="150"/>
      <c r="SXP170" s="150"/>
      <c r="SXQ170" s="150"/>
      <c r="SXR170" s="150"/>
      <c r="SXS170" s="150"/>
      <c r="SXT170" s="150"/>
      <c r="SXU170" s="150"/>
      <c r="SXV170" s="150"/>
      <c r="SXW170" s="150"/>
      <c r="SXX170" s="150"/>
      <c r="SXY170" s="150"/>
      <c r="SXZ170" s="150"/>
      <c r="SYA170" s="150"/>
      <c r="SYB170" s="150"/>
      <c r="SYC170" s="150"/>
      <c r="SYD170" s="150"/>
      <c r="SYE170" s="150"/>
      <c r="SYF170" s="150"/>
      <c r="SYG170" s="150"/>
      <c r="SYH170" s="150"/>
      <c r="SYI170" s="150"/>
      <c r="SYJ170" s="150"/>
      <c r="SYK170" s="150"/>
      <c r="SYL170" s="150"/>
      <c r="SYM170" s="150"/>
      <c r="SYN170" s="150"/>
      <c r="SYO170" s="150"/>
      <c r="SYP170" s="150"/>
      <c r="SYQ170" s="150"/>
      <c r="SYR170" s="150"/>
      <c r="SYS170" s="150"/>
      <c r="SYT170" s="150"/>
      <c r="SYU170" s="150"/>
      <c r="SYV170" s="150"/>
      <c r="SYW170" s="150"/>
      <c r="SYX170" s="150"/>
      <c r="SYY170" s="150"/>
      <c r="SYZ170" s="150"/>
      <c r="SZA170" s="150"/>
      <c r="SZB170" s="150"/>
      <c r="SZC170" s="150"/>
      <c r="SZD170" s="150"/>
      <c r="SZE170" s="150"/>
      <c r="SZF170" s="150"/>
      <c r="SZG170" s="150"/>
      <c r="SZH170" s="150"/>
      <c r="SZI170" s="150"/>
      <c r="SZJ170" s="150"/>
      <c r="SZK170" s="150"/>
      <c r="SZL170" s="150"/>
      <c r="SZM170" s="150"/>
      <c r="SZN170" s="150"/>
      <c r="SZO170" s="150"/>
      <c r="SZP170" s="150"/>
      <c r="SZQ170" s="150"/>
      <c r="SZR170" s="150"/>
      <c r="SZS170" s="150"/>
      <c r="SZT170" s="150"/>
      <c r="SZU170" s="150"/>
      <c r="SZV170" s="150"/>
      <c r="SZW170" s="150"/>
      <c r="SZX170" s="150"/>
      <c r="SZY170" s="150"/>
      <c r="SZZ170" s="150"/>
      <c r="TAA170" s="150"/>
      <c r="TAB170" s="150"/>
      <c r="TAC170" s="150"/>
      <c r="TAD170" s="150"/>
      <c r="TAE170" s="150"/>
      <c r="TAF170" s="150"/>
      <c r="TAG170" s="150"/>
      <c r="TAH170" s="150"/>
      <c r="TAI170" s="150"/>
      <c r="TAJ170" s="150"/>
      <c r="TAK170" s="150"/>
      <c r="TAL170" s="150"/>
      <c r="TAM170" s="150"/>
      <c r="TAN170" s="150"/>
      <c r="TAO170" s="150"/>
      <c r="TAP170" s="150"/>
      <c r="TAQ170" s="150"/>
      <c r="TAR170" s="150"/>
      <c r="TAS170" s="150"/>
      <c r="TAT170" s="150"/>
      <c r="TAU170" s="150"/>
      <c r="TAV170" s="150"/>
      <c r="TAW170" s="150"/>
      <c r="TAX170" s="150"/>
      <c r="TAY170" s="150"/>
      <c r="TAZ170" s="150"/>
      <c r="TBA170" s="150"/>
      <c r="TBB170" s="150"/>
      <c r="TBC170" s="150"/>
      <c r="TBD170" s="150"/>
      <c r="TBE170" s="150"/>
      <c r="TBF170" s="150"/>
      <c r="TBG170" s="150"/>
      <c r="TBH170" s="150"/>
      <c r="TBI170" s="150"/>
      <c r="TBJ170" s="150"/>
      <c r="TBK170" s="150"/>
      <c r="TBL170" s="150"/>
      <c r="TBM170" s="150"/>
      <c r="TBN170" s="150"/>
      <c r="TBO170" s="150"/>
      <c r="TBP170" s="150"/>
      <c r="TBQ170" s="150"/>
      <c r="TBR170" s="150"/>
      <c r="TBS170" s="150"/>
      <c r="TBT170" s="150"/>
      <c r="TBU170" s="150"/>
      <c r="TBV170" s="150"/>
      <c r="TBW170" s="150"/>
      <c r="TBX170" s="150"/>
      <c r="TBY170" s="150"/>
      <c r="TBZ170" s="150"/>
      <c r="TCA170" s="150"/>
      <c r="TCB170" s="150"/>
      <c r="TCC170" s="150"/>
      <c r="TCD170" s="150"/>
      <c r="TCE170" s="150"/>
      <c r="TCF170" s="150"/>
      <c r="TCG170" s="150"/>
      <c r="TCH170" s="150"/>
      <c r="TCI170" s="150"/>
      <c r="TCJ170" s="150"/>
      <c r="TCK170" s="150"/>
      <c r="TCL170" s="150"/>
      <c r="TCM170" s="150"/>
      <c r="TCN170" s="150"/>
      <c r="TCO170" s="150"/>
      <c r="TCP170" s="150"/>
      <c r="TCQ170" s="150"/>
      <c r="TCR170" s="150"/>
      <c r="TCS170" s="150"/>
      <c r="TCT170" s="150"/>
      <c r="TCU170" s="150"/>
      <c r="TCV170" s="150"/>
      <c r="TCW170" s="150"/>
      <c r="TCX170" s="150"/>
      <c r="TCY170" s="150"/>
      <c r="TCZ170" s="150"/>
      <c r="TDA170" s="150"/>
      <c r="TDB170" s="150"/>
      <c r="TDC170" s="150"/>
      <c r="TDD170" s="150"/>
      <c r="TDE170" s="150"/>
      <c r="TDF170" s="150"/>
      <c r="TDG170" s="150"/>
      <c r="TDH170" s="150"/>
      <c r="TDI170" s="150"/>
      <c r="TDJ170" s="150"/>
      <c r="TDK170" s="150"/>
      <c r="TDL170" s="150"/>
      <c r="TDM170" s="150"/>
      <c r="TDN170" s="150"/>
      <c r="TDO170" s="150"/>
      <c r="TDP170" s="150"/>
      <c r="TDQ170" s="150"/>
      <c r="TDR170" s="150"/>
      <c r="TDS170" s="150"/>
      <c r="TDT170" s="150"/>
      <c r="TDU170" s="150"/>
      <c r="TDV170" s="150"/>
      <c r="TDW170" s="150"/>
      <c r="TDX170" s="150"/>
      <c r="TDY170" s="150"/>
      <c r="TDZ170" s="150"/>
      <c r="TEA170" s="150"/>
      <c r="TEB170" s="150"/>
      <c r="TEC170" s="150"/>
      <c r="TED170" s="150"/>
      <c r="TEE170" s="150"/>
      <c r="TEF170" s="150"/>
      <c r="TEG170" s="150"/>
      <c r="TEH170" s="150"/>
      <c r="TEI170" s="150"/>
      <c r="TEJ170" s="150"/>
      <c r="TEK170" s="150"/>
      <c r="TEL170" s="150"/>
      <c r="TEM170" s="150"/>
      <c r="TEN170" s="150"/>
      <c r="TEO170" s="150"/>
      <c r="TEP170" s="150"/>
      <c r="TEQ170" s="150"/>
      <c r="TER170" s="150"/>
      <c r="TES170" s="150"/>
      <c r="TET170" s="150"/>
      <c r="TEU170" s="150"/>
      <c r="TEV170" s="150"/>
      <c r="TEW170" s="150"/>
      <c r="TEX170" s="150"/>
      <c r="TEY170" s="150"/>
      <c r="TEZ170" s="150"/>
      <c r="TFA170" s="150"/>
      <c r="TFB170" s="150"/>
      <c r="TFC170" s="150"/>
      <c r="TFD170" s="150"/>
      <c r="TFE170" s="150"/>
      <c r="TFF170" s="150"/>
      <c r="TFG170" s="150"/>
      <c r="TFH170" s="150"/>
      <c r="TFI170" s="150"/>
      <c r="TFJ170" s="150"/>
      <c r="TFK170" s="150"/>
      <c r="TFL170" s="150"/>
      <c r="TFM170" s="150"/>
      <c r="TFN170" s="150"/>
      <c r="TFO170" s="150"/>
      <c r="TFP170" s="150"/>
      <c r="TFQ170" s="150"/>
      <c r="TFR170" s="150"/>
      <c r="TFS170" s="150"/>
      <c r="TFT170" s="150"/>
      <c r="TFU170" s="150"/>
      <c r="TFV170" s="150"/>
      <c r="TFW170" s="150"/>
      <c r="TFX170" s="150"/>
      <c r="TFY170" s="150"/>
      <c r="TFZ170" s="150"/>
      <c r="TGA170" s="150"/>
      <c r="TGB170" s="150"/>
      <c r="TGC170" s="150"/>
      <c r="TGD170" s="150"/>
      <c r="TGE170" s="150"/>
      <c r="TGF170" s="150"/>
      <c r="TGG170" s="150"/>
      <c r="TGH170" s="150"/>
      <c r="TGI170" s="150"/>
      <c r="TGJ170" s="150"/>
      <c r="TGK170" s="150"/>
      <c r="TGL170" s="150"/>
      <c r="TGM170" s="150"/>
      <c r="TGN170" s="150"/>
      <c r="TGO170" s="150"/>
      <c r="TGP170" s="150"/>
      <c r="TGQ170" s="150"/>
      <c r="TGR170" s="150"/>
      <c r="TGS170" s="150"/>
      <c r="TGT170" s="150"/>
      <c r="TGU170" s="150"/>
      <c r="TGV170" s="150"/>
      <c r="TGW170" s="150"/>
      <c r="TGX170" s="150"/>
      <c r="TGY170" s="150"/>
      <c r="TGZ170" s="150"/>
      <c r="THA170" s="150"/>
      <c r="THB170" s="150"/>
      <c r="THC170" s="150"/>
      <c r="THD170" s="150"/>
      <c r="THE170" s="150"/>
      <c r="THF170" s="150"/>
      <c r="THG170" s="150"/>
      <c r="THH170" s="150"/>
      <c r="THI170" s="150"/>
      <c r="THJ170" s="150"/>
      <c r="THK170" s="150"/>
      <c r="THL170" s="150"/>
      <c r="THM170" s="150"/>
      <c r="THN170" s="150"/>
      <c r="THO170" s="150"/>
      <c r="THP170" s="150"/>
      <c r="THQ170" s="150"/>
      <c r="THR170" s="150"/>
      <c r="THS170" s="150"/>
      <c r="THT170" s="150"/>
      <c r="THU170" s="150"/>
      <c r="THV170" s="150"/>
      <c r="THW170" s="150"/>
      <c r="THX170" s="150"/>
      <c r="THY170" s="150"/>
      <c r="THZ170" s="150"/>
      <c r="TIA170" s="150"/>
      <c r="TIB170" s="150"/>
      <c r="TIC170" s="150"/>
      <c r="TID170" s="150"/>
      <c r="TIE170" s="150"/>
      <c r="TIF170" s="150"/>
      <c r="TIG170" s="150"/>
      <c r="TIH170" s="150"/>
      <c r="TII170" s="150"/>
      <c r="TIJ170" s="150"/>
      <c r="TIK170" s="150"/>
      <c r="TIL170" s="150"/>
      <c r="TIM170" s="150"/>
      <c r="TIN170" s="150"/>
      <c r="TIO170" s="150"/>
      <c r="TIP170" s="150"/>
      <c r="TIQ170" s="150"/>
      <c r="TIR170" s="150"/>
      <c r="TIS170" s="150"/>
      <c r="TIT170" s="150"/>
      <c r="TIU170" s="150"/>
      <c r="TIV170" s="150"/>
      <c r="TIW170" s="150"/>
      <c r="TIX170" s="150"/>
      <c r="TIY170" s="150"/>
      <c r="TIZ170" s="150"/>
      <c r="TJA170" s="150"/>
      <c r="TJB170" s="150"/>
      <c r="TJC170" s="150"/>
      <c r="TJD170" s="150"/>
      <c r="TJE170" s="150"/>
      <c r="TJF170" s="150"/>
      <c r="TJG170" s="150"/>
      <c r="TJH170" s="150"/>
      <c r="TJI170" s="150"/>
      <c r="TJJ170" s="150"/>
      <c r="TJK170" s="150"/>
      <c r="TJL170" s="150"/>
      <c r="TJM170" s="150"/>
      <c r="TJN170" s="150"/>
      <c r="TJO170" s="150"/>
      <c r="TJP170" s="150"/>
      <c r="TJQ170" s="150"/>
      <c r="TJR170" s="150"/>
      <c r="TJS170" s="150"/>
      <c r="TJT170" s="150"/>
      <c r="TJU170" s="150"/>
      <c r="TJV170" s="150"/>
      <c r="TJW170" s="150"/>
      <c r="TJX170" s="150"/>
      <c r="TJY170" s="150"/>
      <c r="TJZ170" s="150"/>
      <c r="TKA170" s="150"/>
      <c r="TKB170" s="150"/>
      <c r="TKC170" s="150"/>
      <c r="TKD170" s="150"/>
      <c r="TKE170" s="150"/>
      <c r="TKF170" s="150"/>
      <c r="TKG170" s="150"/>
      <c r="TKH170" s="150"/>
      <c r="TKI170" s="150"/>
      <c r="TKJ170" s="150"/>
      <c r="TKK170" s="150"/>
      <c r="TKL170" s="150"/>
      <c r="TKM170" s="150"/>
      <c r="TKN170" s="150"/>
      <c r="TKO170" s="150"/>
      <c r="TKP170" s="150"/>
      <c r="TKQ170" s="150"/>
      <c r="TKR170" s="150"/>
      <c r="TKS170" s="150"/>
      <c r="TKT170" s="150"/>
      <c r="TKU170" s="150"/>
      <c r="TKV170" s="150"/>
      <c r="TKW170" s="150"/>
      <c r="TKX170" s="150"/>
      <c r="TKY170" s="150"/>
      <c r="TKZ170" s="150"/>
      <c r="TLA170" s="150"/>
      <c r="TLB170" s="150"/>
      <c r="TLC170" s="150"/>
      <c r="TLD170" s="150"/>
      <c r="TLE170" s="150"/>
      <c r="TLF170" s="150"/>
      <c r="TLG170" s="150"/>
      <c r="TLH170" s="150"/>
      <c r="TLI170" s="150"/>
      <c r="TLJ170" s="150"/>
      <c r="TLK170" s="150"/>
      <c r="TLL170" s="150"/>
      <c r="TLM170" s="150"/>
      <c r="TLN170" s="150"/>
      <c r="TLO170" s="150"/>
      <c r="TLP170" s="150"/>
      <c r="TLQ170" s="150"/>
      <c r="TLR170" s="150"/>
      <c r="TLS170" s="150"/>
      <c r="TLT170" s="150"/>
      <c r="TLU170" s="150"/>
      <c r="TLV170" s="150"/>
      <c r="TLW170" s="150"/>
      <c r="TLX170" s="150"/>
      <c r="TLY170" s="150"/>
      <c r="TLZ170" s="150"/>
      <c r="TMA170" s="150"/>
      <c r="TMB170" s="150"/>
      <c r="TMC170" s="150"/>
      <c r="TMD170" s="150"/>
      <c r="TME170" s="150"/>
      <c r="TMF170" s="150"/>
      <c r="TMG170" s="150"/>
      <c r="TMH170" s="150"/>
      <c r="TMI170" s="150"/>
      <c r="TMJ170" s="150"/>
      <c r="TMK170" s="150"/>
      <c r="TML170" s="150"/>
      <c r="TMM170" s="150"/>
      <c r="TMN170" s="150"/>
      <c r="TMO170" s="150"/>
      <c r="TMP170" s="150"/>
      <c r="TMQ170" s="150"/>
      <c r="TMR170" s="150"/>
      <c r="TMS170" s="150"/>
      <c r="TMT170" s="150"/>
      <c r="TMU170" s="150"/>
      <c r="TMV170" s="150"/>
      <c r="TMW170" s="150"/>
      <c r="TMX170" s="150"/>
      <c r="TMY170" s="150"/>
      <c r="TMZ170" s="150"/>
      <c r="TNA170" s="150"/>
      <c r="TNB170" s="150"/>
      <c r="TNC170" s="150"/>
      <c r="TND170" s="150"/>
      <c r="TNE170" s="150"/>
      <c r="TNF170" s="150"/>
      <c r="TNG170" s="150"/>
      <c r="TNH170" s="150"/>
      <c r="TNI170" s="150"/>
      <c r="TNJ170" s="150"/>
      <c r="TNK170" s="150"/>
      <c r="TNL170" s="150"/>
      <c r="TNM170" s="150"/>
      <c r="TNN170" s="150"/>
      <c r="TNO170" s="150"/>
      <c r="TNP170" s="150"/>
      <c r="TNQ170" s="150"/>
      <c r="TNR170" s="150"/>
      <c r="TNS170" s="150"/>
      <c r="TNT170" s="150"/>
      <c r="TNU170" s="150"/>
      <c r="TNV170" s="150"/>
      <c r="TNW170" s="150"/>
      <c r="TNX170" s="150"/>
      <c r="TNY170" s="150"/>
      <c r="TNZ170" s="150"/>
      <c r="TOA170" s="150"/>
      <c r="TOB170" s="150"/>
      <c r="TOC170" s="150"/>
      <c r="TOD170" s="150"/>
      <c r="TOE170" s="150"/>
      <c r="TOF170" s="150"/>
      <c r="TOG170" s="150"/>
      <c r="TOH170" s="150"/>
      <c r="TOI170" s="150"/>
      <c r="TOJ170" s="150"/>
      <c r="TOK170" s="150"/>
      <c r="TOL170" s="150"/>
      <c r="TOM170" s="150"/>
      <c r="TON170" s="150"/>
      <c r="TOO170" s="150"/>
      <c r="TOP170" s="150"/>
      <c r="TOQ170" s="150"/>
      <c r="TOR170" s="150"/>
      <c r="TOS170" s="150"/>
      <c r="TOT170" s="150"/>
      <c r="TOU170" s="150"/>
      <c r="TOV170" s="150"/>
      <c r="TOW170" s="150"/>
      <c r="TOX170" s="150"/>
      <c r="TOY170" s="150"/>
      <c r="TOZ170" s="150"/>
      <c r="TPA170" s="150"/>
      <c r="TPB170" s="150"/>
      <c r="TPC170" s="150"/>
      <c r="TPD170" s="150"/>
      <c r="TPE170" s="150"/>
      <c r="TPF170" s="150"/>
      <c r="TPG170" s="150"/>
      <c r="TPH170" s="150"/>
      <c r="TPI170" s="150"/>
      <c r="TPJ170" s="150"/>
      <c r="TPK170" s="150"/>
      <c r="TPL170" s="150"/>
      <c r="TPM170" s="150"/>
      <c r="TPN170" s="150"/>
      <c r="TPO170" s="150"/>
      <c r="TPP170" s="150"/>
      <c r="TPQ170" s="150"/>
      <c r="TPR170" s="150"/>
      <c r="TPS170" s="150"/>
      <c r="TPT170" s="150"/>
      <c r="TPU170" s="150"/>
      <c r="TPV170" s="150"/>
      <c r="TPW170" s="150"/>
      <c r="TPX170" s="150"/>
      <c r="TPY170" s="150"/>
      <c r="TPZ170" s="150"/>
      <c r="TQA170" s="150"/>
      <c r="TQB170" s="150"/>
      <c r="TQC170" s="150"/>
      <c r="TQD170" s="150"/>
      <c r="TQE170" s="150"/>
      <c r="TQF170" s="150"/>
      <c r="TQG170" s="150"/>
      <c r="TQH170" s="150"/>
      <c r="TQI170" s="150"/>
      <c r="TQJ170" s="150"/>
      <c r="TQK170" s="150"/>
      <c r="TQL170" s="150"/>
      <c r="TQM170" s="150"/>
      <c r="TQN170" s="150"/>
      <c r="TQO170" s="150"/>
      <c r="TQP170" s="150"/>
      <c r="TQQ170" s="150"/>
      <c r="TQR170" s="150"/>
      <c r="TQS170" s="150"/>
      <c r="TQT170" s="150"/>
      <c r="TQU170" s="150"/>
      <c r="TQV170" s="150"/>
      <c r="TQW170" s="150"/>
      <c r="TQX170" s="150"/>
      <c r="TQY170" s="150"/>
      <c r="TQZ170" s="150"/>
      <c r="TRA170" s="150"/>
      <c r="TRB170" s="150"/>
      <c r="TRC170" s="150"/>
      <c r="TRD170" s="150"/>
      <c r="TRE170" s="150"/>
      <c r="TRF170" s="150"/>
      <c r="TRG170" s="150"/>
      <c r="TRH170" s="150"/>
      <c r="TRI170" s="150"/>
      <c r="TRJ170" s="150"/>
      <c r="TRK170" s="150"/>
      <c r="TRL170" s="150"/>
      <c r="TRM170" s="150"/>
      <c r="TRN170" s="150"/>
      <c r="TRO170" s="150"/>
      <c r="TRP170" s="150"/>
      <c r="TRQ170" s="150"/>
      <c r="TRR170" s="150"/>
      <c r="TRS170" s="150"/>
      <c r="TRT170" s="150"/>
      <c r="TRU170" s="150"/>
      <c r="TRV170" s="150"/>
      <c r="TRW170" s="150"/>
      <c r="TRX170" s="150"/>
      <c r="TRY170" s="150"/>
      <c r="TRZ170" s="150"/>
      <c r="TSA170" s="150"/>
      <c r="TSB170" s="150"/>
      <c r="TSC170" s="150"/>
      <c r="TSD170" s="150"/>
      <c r="TSE170" s="150"/>
      <c r="TSF170" s="150"/>
      <c r="TSG170" s="150"/>
      <c r="TSH170" s="150"/>
      <c r="TSI170" s="150"/>
      <c r="TSJ170" s="150"/>
      <c r="TSK170" s="150"/>
      <c r="TSL170" s="150"/>
      <c r="TSM170" s="150"/>
      <c r="TSN170" s="150"/>
      <c r="TSO170" s="150"/>
      <c r="TSP170" s="150"/>
      <c r="TSQ170" s="150"/>
      <c r="TSR170" s="150"/>
      <c r="TSS170" s="150"/>
      <c r="TST170" s="150"/>
      <c r="TSU170" s="150"/>
      <c r="TSV170" s="150"/>
      <c r="TSW170" s="150"/>
      <c r="TSX170" s="150"/>
      <c r="TSY170" s="150"/>
      <c r="TSZ170" s="150"/>
      <c r="TTA170" s="150"/>
      <c r="TTB170" s="150"/>
      <c r="TTC170" s="150"/>
      <c r="TTD170" s="150"/>
      <c r="TTE170" s="150"/>
      <c r="TTF170" s="150"/>
      <c r="TTG170" s="150"/>
      <c r="TTH170" s="150"/>
      <c r="TTI170" s="150"/>
      <c r="TTJ170" s="150"/>
      <c r="TTK170" s="150"/>
      <c r="TTL170" s="150"/>
      <c r="TTM170" s="150"/>
      <c r="TTN170" s="150"/>
      <c r="TTO170" s="150"/>
      <c r="TTP170" s="150"/>
      <c r="TTQ170" s="150"/>
      <c r="TTR170" s="150"/>
      <c r="TTS170" s="150"/>
      <c r="TTT170" s="150"/>
      <c r="TTU170" s="150"/>
      <c r="TTV170" s="150"/>
      <c r="TTW170" s="150"/>
      <c r="TTX170" s="150"/>
      <c r="TTY170" s="150"/>
      <c r="TTZ170" s="150"/>
      <c r="TUA170" s="150"/>
      <c r="TUB170" s="150"/>
      <c r="TUC170" s="150"/>
      <c r="TUD170" s="150"/>
      <c r="TUE170" s="150"/>
      <c r="TUF170" s="150"/>
      <c r="TUG170" s="150"/>
      <c r="TUH170" s="150"/>
      <c r="TUI170" s="150"/>
      <c r="TUJ170" s="150"/>
      <c r="TUK170" s="150"/>
      <c r="TUL170" s="150"/>
      <c r="TUM170" s="150"/>
      <c r="TUN170" s="150"/>
      <c r="TUO170" s="150"/>
      <c r="TUP170" s="150"/>
      <c r="TUQ170" s="150"/>
      <c r="TUR170" s="150"/>
      <c r="TUS170" s="150"/>
      <c r="TUT170" s="150"/>
      <c r="TUU170" s="150"/>
      <c r="TUV170" s="150"/>
      <c r="TUW170" s="150"/>
      <c r="TUX170" s="150"/>
      <c r="TUY170" s="150"/>
      <c r="TUZ170" s="150"/>
      <c r="TVA170" s="150"/>
      <c r="TVB170" s="150"/>
      <c r="TVC170" s="150"/>
      <c r="TVD170" s="150"/>
      <c r="TVE170" s="150"/>
      <c r="TVF170" s="150"/>
      <c r="TVG170" s="150"/>
      <c r="TVH170" s="150"/>
      <c r="TVI170" s="150"/>
      <c r="TVJ170" s="150"/>
      <c r="TVK170" s="150"/>
      <c r="TVL170" s="150"/>
      <c r="TVM170" s="150"/>
      <c r="TVN170" s="150"/>
      <c r="TVO170" s="150"/>
      <c r="TVP170" s="150"/>
      <c r="TVQ170" s="150"/>
      <c r="TVR170" s="150"/>
      <c r="TVS170" s="150"/>
      <c r="TVT170" s="150"/>
      <c r="TVU170" s="150"/>
      <c r="TVV170" s="150"/>
      <c r="TVW170" s="150"/>
      <c r="TVX170" s="150"/>
      <c r="TVY170" s="150"/>
      <c r="TVZ170" s="150"/>
      <c r="TWA170" s="150"/>
      <c r="TWB170" s="150"/>
      <c r="TWC170" s="150"/>
      <c r="TWD170" s="150"/>
      <c r="TWE170" s="150"/>
      <c r="TWF170" s="150"/>
      <c r="TWG170" s="150"/>
      <c r="TWH170" s="150"/>
      <c r="TWI170" s="150"/>
      <c r="TWJ170" s="150"/>
      <c r="TWK170" s="150"/>
      <c r="TWL170" s="150"/>
      <c r="TWM170" s="150"/>
      <c r="TWN170" s="150"/>
      <c r="TWO170" s="150"/>
      <c r="TWP170" s="150"/>
      <c r="TWQ170" s="150"/>
      <c r="TWR170" s="150"/>
      <c r="TWS170" s="150"/>
      <c r="TWT170" s="150"/>
      <c r="TWU170" s="150"/>
      <c r="TWV170" s="150"/>
      <c r="TWW170" s="150"/>
      <c r="TWX170" s="150"/>
      <c r="TWY170" s="150"/>
      <c r="TWZ170" s="150"/>
      <c r="TXA170" s="150"/>
      <c r="TXB170" s="150"/>
      <c r="TXC170" s="150"/>
      <c r="TXD170" s="150"/>
      <c r="TXE170" s="150"/>
      <c r="TXF170" s="150"/>
      <c r="TXG170" s="150"/>
      <c r="TXH170" s="150"/>
      <c r="TXI170" s="150"/>
      <c r="TXJ170" s="150"/>
      <c r="TXK170" s="150"/>
      <c r="TXL170" s="150"/>
      <c r="TXM170" s="150"/>
      <c r="TXN170" s="150"/>
      <c r="TXO170" s="150"/>
      <c r="TXP170" s="150"/>
      <c r="TXQ170" s="150"/>
      <c r="TXR170" s="150"/>
      <c r="TXS170" s="150"/>
      <c r="TXT170" s="150"/>
      <c r="TXU170" s="150"/>
      <c r="TXV170" s="150"/>
      <c r="TXW170" s="150"/>
      <c r="TXX170" s="150"/>
      <c r="TXY170" s="150"/>
      <c r="TXZ170" s="150"/>
      <c r="TYA170" s="150"/>
      <c r="TYB170" s="150"/>
      <c r="TYC170" s="150"/>
      <c r="TYD170" s="150"/>
      <c r="TYE170" s="150"/>
      <c r="TYF170" s="150"/>
      <c r="TYG170" s="150"/>
      <c r="TYH170" s="150"/>
      <c r="TYI170" s="150"/>
      <c r="TYJ170" s="150"/>
      <c r="TYK170" s="150"/>
      <c r="TYL170" s="150"/>
      <c r="TYM170" s="150"/>
      <c r="TYN170" s="150"/>
      <c r="TYO170" s="150"/>
      <c r="TYP170" s="150"/>
      <c r="TYQ170" s="150"/>
      <c r="TYR170" s="150"/>
      <c r="TYS170" s="150"/>
      <c r="TYT170" s="150"/>
      <c r="TYU170" s="150"/>
      <c r="TYV170" s="150"/>
      <c r="TYW170" s="150"/>
      <c r="TYX170" s="150"/>
      <c r="TYY170" s="150"/>
      <c r="TYZ170" s="150"/>
      <c r="TZA170" s="150"/>
      <c r="TZB170" s="150"/>
      <c r="TZC170" s="150"/>
      <c r="TZD170" s="150"/>
      <c r="TZE170" s="150"/>
      <c r="TZF170" s="150"/>
      <c r="TZG170" s="150"/>
      <c r="TZH170" s="150"/>
      <c r="TZI170" s="150"/>
      <c r="TZJ170" s="150"/>
      <c r="TZK170" s="150"/>
      <c r="TZL170" s="150"/>
      <c r="TZM170" s="150"/>
      <c r="TZN170" s="150"/>
      <c r="TZO170" s="150"/>
      <c r="TZP170" s="150"/>
      <c r="TZQ170" s="150"/>
      <c r="TZR170" s="150"/>
      <c r="TZS170" s="150"/>
      <c r="TZT170" s="150"/>
      <c r="TZU170" s="150"/>
      <c r="TZV170" s="150"/>
      <c r="TZW170" s="150"/>
      <c r="TZX170" s="150"/>
      <c r="TZY170" s="150"/>
      <c r="TZZ170" s="150"/>
      <c r="UAA170" s="150"/>
      <c r="UAB170" s="150"/>
      <c r="UAC170" s="150"/>
      <c r="UAD170" s="150"/>
      <c r="UAE170" s="150"/>
      <c r="UAF170" s="150"/>
      <c r="UAG170" s="150"/>
      <c r="UAH170" s="150"/>
      <c r="UAI170" s="150"/>
      <c r="UAJ170" s="150"/>
      <c r="UAK170" s="150"/>
      <c r="UAL170" s="150"/>
      <c r="UAM170" s="150"/>
      <c r="UAN170" s="150"/>
      <c r="UAO170" s="150"/>
      <c r="UAP170" s="150"/>
      <c r="UAQ170" s="150"/>
      <c r="UAR170" s="150"/>
      <c r="UAS170" s="150"/>
      <c r="UAT170" s="150"/>
      <c r="UAU170" s="150"/>
      <c r="UAV170" s="150"/>
      <c r="UAW170" s="150"/>
      <c r="UAX170" s="150"/>
      <c r="UAY170" s="150"/>
      <c r="UAZ170" s="150"/>
      <c r="UBA170" s="150"/>
      <c r="UBB170" s="150"/>
      <c r="UBC170" s="150"/>
      <c r="UBD170" s="150"/>
      <c r="UBE170" s="150"/>
      <c r="UBF170" s="150"/>
      <c r="UBG170" s="150"/>
      <c r="UBH170" s="150"/>
      <c r="UBI170" s="150"/>
      <c r="UBJ170" s="150"/>
      <c r="UBK170" s="150"/>
      <c r="UBL170" s="150"/>
      <c r="UBM170" s="150"/>
      <c r="UBN170" s="150"/>
      <c r="UBO170" s="150"/>
      <c r="UBP170" s="150"/>
      <c r="UBQ170" s="150"/>
      <c r="UBR170" s="150"/>
      <c r="UBS170" s="150"/>
      <c r="UBT170" s="150"/>
      <c r="UBU170" s="150"/>
      <c r="UBV170" s="150"/>
      <c r="UBW170" s="150"/>
      <c r="UBX170" s="150"/>
      <c r="UBY170" s="150"/>
      <c r="UBZ170" s="150"/>
      <c r="UCA170" s="150"/>
      <c r="UCB170" s="150"/>
      <c r="UCC170" s="150"/>
      <c r="UCD170" s="150"/>
      <c r="UCE170" s="150"/>
      <c r="UCF170" s="150"/>
      <c r="UCG170" s="150"/>
      <c r="UCH170" s="150"/>
      <c r="UCI170" s="150"/>
      <c r="UCJ170" s="150"/>
      <c r="UCK170" s="150"/>
      <c r="UCL170" s="150"/>
      <c r="UCM170" s="150"/>
      <c r="UCN170" s="150"/>
      <c r="UCO170" s="150"/>
      <c r="UCP170" s="150"/>
      <c r="UCQ170" s="150"/>
      <c r="UCR170" s="150"/>
      <c r="UCS170" s="150"/>
      <c r="UCT170" s="150"/>
      <c r="UCU170" s="150"/>
      <c r="UCV170" s="150"/>
      <c r="UCW170" s="150"/>
      <c r="UCX170" s="150"/>
      <c r="UCY170" s="150"/>
      <c r="UCZ170" s="150"/>
      <c r="UDA170" s="150"/>
      <c r="UDB170" s="150"/>
      <c r="UDC170" s="150"/>
      <c r="UDD170" s="150"/>
      <c r="UDE170" s="150"/>
      <c r="UDF170" s="150"/>
      <c r="UDG170" s="150"/>
      <c r="UDH170" s="150"/>
      <c r="UDI170" s="150"/>
      <c r="UDJ170" s="150"/>
      <c r="UDK170" s="150"/>
      <c r="UDL170" s="150"/>
      <c r="UDM170" s="150"/>
      <c r="UDN170" s="150"/>
      <c r="UDO170" s="150"/>
      <c r="UDP170" s="150"/>
      <c r="UDQ170" s="150"/>
      <c r="UDR170" s="150"/>
      <c r="UDS170" s="150"/>
      <c r="UDT170" s="150"/>
      <c r="UDU170" s="150"/>
      <c r="UDV170" s="150"/>
      <c r="UDW170" s="150"/>
      <c r="UDX170" s="150"/>
      <c r="UDY170" s="150"/>
      <c r="UDZ170" s="150"/>
      <c r="UEA170" s="150"/>
      <c r="UEB170" s="150"/>
      <c r="UEC170" s="150"/>
      <c r="UED170" s="150"/>
      <c r="UEE170" s="150"/>
      <c r="UEF170" s="150"/>
      <c r="UEG170" s="150"/>
      <c r="UEH170" s="150"/>
      <c r="UEI170" s="150"/>
      <c r="UEJ170" s="150"/>
      <c r="UEK170" s="150"/>
      <c r="UEL170" s="150"/>
      <c r="UEM170" s="150"/>
      <c r="UEN170" s="150"/>
      <c r="UEO170" s="150"/>
      <c r="UEP170" s="150"/>
      <c r="UEQ170" s="150"/>
      <c r="UER170" s="150"/>
      <c r="UES170" s="150"/>
      <c r="UET170" s="150"/>
      <c r="UEU170" s="150"/>
      <c r="UEV170" s="150"/>
      <c r="UEW170" s="150"/>
      <c r="UEX170" s="150"/>
      <c r="UEY170" s="150"/>
      <c r="UEZ170" s="150"/>
      <c r="UFA170" s="150"/>
      <c r="UFB170" s="150"/>
      <c r="UFC170" s="150"/>
      <c r="UFD170" s="150"/>
      <c r="UFE170" s="150"/>
      <c r="UFF170" s="150"/>
      <c r="UFG170" s="150"/>
      <c r="UFH170" s="150"/>
      <c r="UFI170" s="150"/>
      <c r="UFJ170" s="150"/>
      <c r="UFK170" s="150"/>
      <c r="UFL170" s="150"/>
      <c r="UFM170" s="150"/>
      <c r="UFN170" s="150"/>
      <c r="UFO170" s="150"/>
      <c r="UFP170" s="150"/>
      <c r="UFQ170" s="150"/>
      <c r="UFR170" s="150"/>
      <c r="UFS170" s="150"/>
      <c r="UFT170" s="150"/>
      <c r="UFU170" s="150"/>
      <c r="UFV170" s="150"/>
      <c r="UFW170" s="150"/>
      <c r="UFX170" s="150"/>
      <c r="UFY170" s="150"/>
      <c r="UFZ170" s="150"/>
      <c r="UGA170" s="150"/>
      <c r="UGB170" s="150"/>
      <c r="UGC170" s="150"/>
      <c r="UGD170" s="150"/>
      <c r="UGE170" s="150"/>
      <c r="UGF170" s="150"/>
      <c r="UGG170" s="150"/>
      <c r="UGH170" s="150"/>
      <c r="UGI170" s="150"/>
      <c r="UGJ170" s="150"/>
      <c r="UGK170" s="150"/>
      <c r="UGL170" s="150"/>
      <c r="UGM170" s="150"/>
      <c r="UGN170" s="150"/>
      <c r="UGO170" s="150"/>
      <c r="UGP170" s="150"/>
      <c r="UGQ170" s="150"/>
      <c r="UGR170" s="150"/>
      <c r="UGS170" s="150"/>
      <c r="UGT170" s="150"/>
      <c r="UGU170" s="150"/>
      <c r="UGV170" s="150"/>
      <c r="UGW170" s="150"/>
      <c r="UGX170" s="150"/>
      <c r="UGY170" s="150"/>
      <c r="UGZ170" s="150"/>
      <c r="UHA170" s="150"/>
      <c r="UHB170" s="150"/>
      <c r="UHC170" s="150"/>
      <c r="UHD170" s="150"/>
      <c r="UHE170" s="150"/>
      <c r="UHF170" s="150"/>
      <c r="UHG170" s="150"/>
      <c r="UHH170" s="150"/>
      <c r="UHI170" s="150"/>
      <c r="UHJ170" s="150"/>
      <c r="UHK170" s="150"/>
      <c r="UHL170" s="150"/>
      <c r="UHM170" s="150"/>
      <c r="UHN170" s="150"/>
      <c r="UHO170" s="150"/>
      <c r="UHP170" s="150"/>
      <c r="UHQ170" s="150"/>
      <c r="UHR170" s="150"/>
      <c r="UHS170" s="150"/>
      <c r="UHT170" s="150"/>
      <c r="UHU170" s="150"/>
      <c r="UHV170" s="150"/>
      <c r="UHW170" s="150"/>
      <c r="UHX170" s="150"/>
      <c r="UHY170" s="150"/>
      <c r="UHZ170" s="150"/>
      <c r="UIA170" s="150"/>
      <c r="UIB170" s="150"/>
      <c r="UIC170" s="150"/>
      <c r="UID170" s="150"/>
      <c r="UIE170" s="150"/>
      <c r="UIF170" s="150"/>
      <c r="UIG170" s="150"/>
      <c r="UIH170" s="150"/>
      <c r="UII170" s="150"/>
      <c r="UIJ170" s="150"/>
      <c r="UIK170" s="150"/>
      <c r="UIL170" s="150"/>
      <c r="UIM170" s="150"/>
      <c r="UIN170" s="150"/>
      <c r="UIO170" s="150"/>
      <c r="UIP170" s="150"/>
      <c r="UIQ170" s="150"/>
      <c r="UIR170" s="150"/>
      <c r="UIS170" s="150"/>
      <c r="UIT170" s="150"/>
      <c r="UIU170" s="150"/>
      <c r="UIV170" s="150"/>
      <c r="UIW170" s="150"/>
      <c r="UIX170" s="150"/>
      <c r="UIY170" s="150"/>
      <c r="UIZ170" s="150"/>
      <c r="UJA170" s="150"/>
      <c r="UJB170" s="150"/>
      <c r="UJC170" s="150"/>
      <c r="UJD170" s="150"/>
      <c r="UJE170" s="150"/>
      <c r="UJF170" s="150"/>
      <c r="UJG170" s="150"/>
      <c r="UJH170" s="150"/>
      <c r="UJI170" s="150"/>
      <c r="UJJ170" s="150"/>
      <c r="UJK170" s="150"/>
      <c r="UJL170" s="150"/>
      <c r="UJM170" s="150"/>
      <c r="UJN170" s="150"/>
      <c r="UJO170" s="150"/>
      <c r="UJP170" s="150"/>
      <c r="UJQ170" s="150"/>
      <c r="UJR170" s="150"/>
      <c r="UJS170" s="150"/>
      <c r="UJT170" s="150"/>
      <c r="UJU170" s="150"/>
      <c r="UJV170" s="150"/>
      <c r="UJW170" s="150"/>
      <c r="UJX170" s="150"/>
      <c r="UJY170" s="150"/>
      <c r="UJZ170" s="150"/>
      <c r="UKA170" s="150"/>
      <c r="UKB170" s="150"/>
      <c r="UKC170" s="150"/>
      <c r="UKD170" s="150"/>
      <c r="UKE170" s="150"/>
      <c r="UKF170" s="150"/>
      <c r="UKG170" s="150"/>
      <c r="UKH170" s="150"/>
      <c r="UKI170" s="150"/>
      <c r="UKJ170" s="150"/>
      <c r="UKK170" s="150"/>
      <c r="UKL170" s="150"/>
      <c r="UKM170" s="150"/>
      <c r="UKN170" s="150"/>
      <c r="UKO170" s="150"/>
      <c r="UKP170" s="150"/>
      <c r="UKQ170" s="150"/>
      <c r="UKR170" s="150"/>
      <c r="UKS170" s="150"/>
      <c r="UKT170" s="150"/>
      <c r="UKU170" s="150"/>
      <c r="UKV170" s="150"/>
      <c r="UKW170" s="150"/>
      <c r="UKX170" s="150"/>
      <c r="UKY170" s="150"/>
      <c r="UKZ170" s="150"/>
      <c r="ULA170" s="150"/>
      <c r="ULB170" s="150"/>
      <c r="ULC170" s="150"/>
      <c r="ULD170" s="150"/>
      <c r="ULE170" s="150"/>
      <c r="ULF170" s="150"/>
      <c r="ULG170" s="150"/>
      <c r="ULH170" s="150"/>
      <c r="ULI170" s="150"/>
      <c r="ULJ170" s="150"/>
      <c r="ULK170" s="150"/>
      <c r="ULL170" s="150"/>
      <c r="ULM170" s="150"/>
      <c r="ULN170" s="150"/>
      <c r="ULO170" s="150"/>
      <c r="ULP170" s="150"/>
      <c r="ULQ170" s="150"/>
      <c r="ULR170" s="150"/>
      <c r="ULS170" s="150"/>
      <c r="ULT170" s="150"/>
      <c r="ULU170" s="150"/>
      <c r="ULV170" s="150"/>
      <c r="ULW170" s="150"/>
      <c r="ULX170" s="150"/>
      <c r="ULY170" s="150"/>
      <c r="ULZ170" s="150"/>
      <c r="UMA170" s="150"/>
      <c r="UMB170" s="150"/>
      <c r="UMC170" s="150"/>
      <c r="UMD170" s="150"/>
      <c r="UME170" s="150"/>
      <c r="UMF170" s="150"/>
      <c r="UMG170" s="150"/>
      <c r="UMH170" s="150"/>
      <c r="UMI170" s="150"/>
      <c r="UMJ170" s="150"/>
      <c r="UMK170" s="150"/>
      <c r="UML170" s="150"/>
      <c r="UMM170" s="150"/>
      <c r="UMN170" s="150"/>
      <c r="UMO170" s="150"/>
      <c r="UMP170" s="150"/>
      <c r="UMQ170" s="150"/>
      <c r="UMR170" s="150"/>
      <c r="UMS170" s="150"/>
      <c r="UMT170" s="150"/>
      <c r="UMU170" s="150"/>
      <c r="UMV170" s="150"/>
      <c r="UMW170" s="150"/>
      <c r="UMX170" s="150"/>
      <c r="UMY170" s="150"/>
      <c r="UMZ170" s="150"/>
      <c r="UNA170" s="150"/>
      <c r="UNB170" s="150"/>
      <c r="UNC170" s="150"/>
      <c r="UND170" s="150"/>
      <c r="UNE170" s="150"/>
      <c r="UNF170" s="150"/>
      <c r="UNG170" s="150"/>
      <c r="UNH170" s="150"/>
      <c r="UNI170" s="150"/>
      <c r="UNJ170" s="150"/>
      <c r="UNK170" s="150"/>
      <c r="UNL170" s="150"/>
      <c r="UNM170" s="150"/>
      <c r="UNN170" s="150"/>
      <c r="UNO170" s="150"/>
      <c r="UNP170" s="150"/>
      <c r="UNQ170" s="150"/>
      <c r="UNR170" s="150"/>
      <c r="UNS170" s="150"/>
      <c r="UNT170" s="150"/>
      <c r="UNU170" s="150"/>
      <c r="UNV170" s="150"/>
      <c r="UNW170" s="150"/>
      <c r="UNX170" s="150"/>
      <c r="UNY170" s="150"/>
      <c r="UNZ170" s="150"/>
      <c r="UOA170" s="150"/>
      <c r="UOB170" s="150"/>
      <c r="UOC170" s="150"/>
      <c r="UOD170" s="150"/>
      <c r="UOE170" s="150"/>
      <c r="UOF170" s="150"/>
      <c r="UOG170" s="150"/>
      <c r="UOH170" s="150"/>
      <c r="UOI170" s="150"/>
      <c r="UOJ170" s="150"/>
      <c r="UOK170" s="150"/>
      <c r="UOL170" s="150"/>
      <c r="UOM170" s="150"/>
      <c r="UON170" s="150"/>
      <c r="UOO170" s="150"/>
      <c r="UOP170" s="150"/>
      <c r="UOQ170" s="150"/>
      <c r="UOR170" s="150"/>
      <c r="UOS170" s="150"/>
      <c r="UOT170" s="150"/>
      <c r="UOU170" s="150"/>
      <c r="UOV170" s="150"/>
      <c r="UOW170" s="150"/>
      <c r="UOX170" s="150"/>
      <c r="UOY170" s="150"/>
      <c r="UOZ170" s="150"/>
      <c r="UPA170" s="150"/>
      <c r="UPB170" s="150"/>
      <c r="UPC170" s="150"/>
      <c r="UPD170" s="150"/>
      <c r="UPE170" s="150"/>
      <c r="UPF170" s="150"/>
      <c r="UPG170" s="150"/>
      <c r="UPH170" s="150"/>
      <c r="UPI170" s="150"/>
      <c r="UPJ170" s="150"/>
      <c r="UPK170" s="150"/>
      <c r="UPL170" s="150"/>
      <c r="UPM170" s="150"/>
      <c r="UPN170" s="150"/>
      <c r="UPO170" s="150"/>
      <c r="UPP170" s="150"/>
      <c r="UPQ170" s="150"/>
      <c r="UPR170" s="150"/>
      <c r="UPS170" s="150"/>
      <c r="UPT170" s="150"/>
      <c r="UPU170" s="150"/>
      <c r="UPV170" s="150"/>
      <c r="UPW170" s="150"/>
      <c r="UPX170" s="150"/>
      <c r="UPY170" s="150"/>
      <c r="UPZ170" s="150"/>
      <c r="UQA170" s="150"/>
      <c r="UQB170" s="150"/>
      <c r="UQC170" s="150"/>
      <c r="UQD170" s="150"/>
      <c r="UQE170" s="150"/>
      <c r="UQF170" s="150"/>
      <c r="UQG170" s="150"/>
      <c r="UQH170" s="150"/>
      <c r="UQI170" s="150"/>
      <c r="UQJ170" s="150"/>
      <c r="UQK170" s="150"/>
      <c r="UQL170" s="150"/>
      <c r="UQM170" s="150"/>
      <c r="UQN170" s="150"/>
      <c r="UQO170" s="150"/>
      <c r="UQP170" s="150"/>
      <c r="UQQ170" s="150"/>
      <c r="UQR170" s="150"/>
      <c r="UQS170" s="150"/>
      <c r="UQT170" s="150"/>
      <c r="UQU170" s="150"/>
      <c r="UQV170" s="150"/>
      <c r="UQW170" s="150"/>
      <c r="UQX170" s="150"/>
      <c r="UQY170" s="150"/>
      <c r="UQZ170" s="150"/>
      <c r="URA170" s="150"/>
      <c r="URB170" s="150"/>
      <c r="URC170" s="150"/>
      <c r="URD170" s="150"/>
      <c r="URE170" s="150"/>
      <c r="URF170" s="150"/>
      <c r="URG170" s="150"/>
      <c r="URH170" s="150"/>
      <c r="URI170" s="150"/>
      <c r="URJ170" s="150"/>
      <c r="URK170" s="150"/>
      <c r="URL170" s="150"/>
      <c r="URM170" s="150"/>
      <c r="URN170" s="150"/>
      <c r="URO170" s="150"/>
      <c r="URP170" s="150"/>
      <c r="URQ170" s="150"/>
      <c r="URR170" s="150"/>
      <c r="URS170" s="150"/>
      <c r="URT170" s="150"/>
      <c r="URU170" s="150"/>
      <c r="URV170" s="150"/>
      <c r="URW170" s="150"/>
      <c r="URX170" s="150"/>
      <c r="URY170" s="150"/>
      <c r="URZ170" s="150"/>
      <c r="USA170" s="150"/>
      <c r="USB170" s="150"/>
      <c r="USC170" s="150"/>
      <c r="USD170" s="150"/>
      <c r="USE170" s="150"/>
      <c r="USF170" s="150"/>
      <c r="USG170" s="150"/>
      <c r="USH170" s="150"/>
      <c r="USI170" s="150"/>
      <c r="USJ170" s="150"/>
      <c r="USK170" s="150"/>
      <c r="USL170" s="150"/>
      <c r="USM170" s="150"/>
      <c r="USN170" s="150"/>
      <c r="USO170" s="150"/>
      <c r="USP170" s="150"/>
      <c r="USQ170" s="150"/>
      <c r="USR170" s="150"/>
      <c r="USS170" s="150"/>
      <c r="UST170" s="150"/>
      <c r="USU170" s="150"/>
      <c r="USV170" s="150"/>
      <c r="USW170" s="150"/>
      <c r="USX170" s="150"/>
      <c r="USY170" s="150"/>
      <c r="USZ170" s="150"/>
      <c r="UTA170" s="150"/>
      <c r="UTB170" s="150"/>
      <c r="UTC170" s="150"/>
      <c r="UTD170" s="150"/>
      <c r="UTE170" s="150"/>
      <c r="UTF170" s="150"/>
      <c r="UTG170" s="150"/>
      <c r="UTH170" s="150"/>
      <c r="UTI170" s="150"/>
      <c r="UTJ170" s="150"/>
      <c r="UTK170" s="150"/>
      <c r="UTL170" s="150"/>
      <c r="UTM170" s="150"/>
      <c r="UTN170" s="150"/>
      <c r="UTO170" s="150"/>
      <c r="UTP170" s="150"/>
      <c r="UTQ170" s="150"/>
      <c r="UTR170" s="150"/>
      <c r="UTS170" s="150"/>
      <c r="UTT170" s="150"/>
      <c r="UTU170" s="150"/>
      <c r="UTV170" s="150"/>
      <c r="UTW170" s="150"/>
      <c r="UTX170" s="150"/>
      <c r="UTY170" s="150"/>
      <c r="UTZ170" s="150"/>
      <c r="UUA170" s="150"/>
      <c r="UUB170" s="150"/>
      <c r="UUC170" s="150"/>
      <c r="UUD170" s="150"/>
      <c r="UUE170" s="150"/>
      <c r="UUF170" s="150"/>
      <c r="UUG170" s="150"/>
      <c r="UUH170" s="150"/>
      <c r="UUI170" s="150"/>
      <c r="UUJ170" s="150"/>
      <c r="UUK170" s="150"/>
      <c r="UUL170" s="150"/>
      <c r="UUM170" s="150"/>
      <c r="UUN170" s="150"/>
      <c r="UUO170" s="150"/>
      <c r="UUP170" s="150"/>
      <c r="UUQ170" s="150"/>
      <c r="UUR170" s="150"/>
      <c r="UUS170" s="150"/>
      <c r="UUT170" s="150"/>
      <c r="UUU170" s="150"/>
      <c r="UUV170" s="150"/>
      <c r="UUW170" s="150"/>
      <c r="UUX170" s="150"/>
      <c r="UUY170" s="150"/>
      <c r="UUZ170" s="150"/>
      <c r="UVA170" s="150"/>
      <c r="UVB170" s="150"/>
      <c r="UVC170" s="150"/>
      <c r="UVD170" s="150"/>
      <c r="UVE170" s="150"/>
      <c r="UVF170" s="150"/>
      <c r="UVG170" s="150"/>
      <c r="UVH170" s="150"/>
      <c r="UVI170" s="150"/>
      <c r="UVJ170" s="150"/>
      <c r="UVK170" s="150"/>
      <c r="UVL170" s="150"/>
      <c r="UVM170" s="150"/>
      <c r="UVN170" s="150"/>
      <c r="UVO170" s="150"/>
      <c r="UVP170" s="150"/>
      <c r="UVQ170" s="150"/>
      <c r="UVR170" s="150"/>
      <c r="UVS170" s="150"/>
      <c r="UVT170" s="150"/>
      <c r="UVU170" s="150"/>
      <c r="UVV170" s="150"/>
      <c r="UVW170" s="150"/>
      <c r="UVX170" s="150"/>
      <c r="UVY170" s="150"/>
      <c r="UVZ170" s="150"/>
      <c r="UWA170" s="150"/>
      <c r="UWB170" s="150"/>
      <c r="UWC170" s="150"/>
      <c r="UWD170" s="150"/>
      <c r="UWE170" s="150"/>
      <c r="UWF170" s="150"/>
      <c r="UWG170" s="150"/>
      <c r="UWH170" s="150"/>
      <c r="UWI170" s="150"/>
      <c r="UWJ170" s="150"/>
      <c r="UWK170" s="150"/>
      <c r="UWL170" s="150"/>
      <c r="UWM170" s="150"/>
      <c r="UWN170" s="150"/>
      <c r="UWO170" s="150"/>
      <c r="UWP170" s="150"/>
      <c r="UWQ170" s="150"/>
      <c r="UWR170" s="150"/>
      <c r="UWS170" s="150"/>
      <c r="UWT170" s="150"/>
      <c r="UWU170" s="150"/>
      <c r="UWV170" s="150"/>
      <c r="UWW170" s="150"/>
      <c r="UWX170" s="150"/>
      <c r="UWY170" s="150"/>
      <c r="UWZ170" s="150"/>
      <c r="UXA170" s="150"/>
      <c r="UXB170" s="150"/>
      <c r="UXC170" s="150"/>
      <c r="UXD170" s="150"/>
      <c r="UXE170" s="150"/>
      <c r="UXF170" s="150"/>
      <c r="UXG170" s="150"/>
      <c r="UXH170" s="150"/>
      <c r="UXI170" s="150"/>
      <c r="UXJ170" s="150"/>
      <c r="UXK170" s="150"/>
      <c r="UXL170" s="150"/>
      <c r="UXM170" s="150"/>
      <c r="UXN170" s="150"/>
      <c r="UXO170" s="150"/>
      <c r="UXP170" s="150"/>
      <c r="UXQ170" s="150"/>
      <c r="UXR170" s="150"/>
      <c r="UXS170" s="150"/>
      <c r="UXT170" s="150"/>
      <c r="UXU170" s="150"/>
      <c r="UXV170" s="150"/>
      <c r="UXW170" s="150"/>
      <c r="UXX170" s="150"/>
      <c r="UXY170" s="150"/>
      <c r="UXZ170" s="150"/>
      <c r="UYA170" s="150"/>
      <c r="UYB170" s="150"/>
      <c r="UYC170" s="150"/>
      <c r="UYD170" s="150"/>
      <c r="UYE170" s="150"/>
      <c r="UYF170" s="150"/>
      <c r="UYG170" s="150"/>
      <c r="UYH170" s="150"/>
      <c r="UYI170" s="150"/>
      <c r="UYJ170" s="150"/>
      <c r="UYK170" s="150"/>
      <c r="UYL170" s="150"/>
      <c r="UYM170" s="150"/>
      <c r="UYN170" s="150"/>
      <c r="UYO170" s="150"/>
      <c r="UYP170" s="150"/>
      <c r="UYQ170" s="150"/>
      <c r="UYR170" s="150"/>
      <c r="UYS170" s="150"/>
      <c r="UYT170" s="150"/>
      <c r="UYU170" s="150"/>
      <c r="UYV170" s="150"/>
      <c r="UYW170" s="150"/>
      <c r="UYX170" s="150"/>
      <c r="UYY170" s="150"/>
      <c r="UYZ170" s="150"/>
      <c r="UZA170" s="150"/>
      <c r="UZB170" s="150"/>
      <c r="UZC170" s="150"/>
      <c r="UZD170" s="150"/>
      <c r="UZE170" s="150"/>
      <c r="UZF170" s="150"/>
      <c r="UZG170" s="150"/>
      <c r="UZH170" s="150"/>
      <c r="UZI170" s="150"/>
      <c r="UZJ170" s="150"/>
      <c r="UZK170" s="150"/>
      <c r="UZL170" s="150"/>
      <c r="UZM170" s="150"/>
      <c r="UZN170" s="150"/>
      <c r="UZO170" s="150"/>
      <c r="UZP170" s="150"/>
      <c r="UZQ170" s="150"/>
      <c r="UZR170" s="150"/>
      <c r="UZS170" s="150"/>
      <c r="UZT170" s="150"/>
      <c r="UZU170" s="150"/>
      <c r="UZV170" s="150"/>
      <c r="UZW170" s="150"/>
      <c r="UZX170" s="150"/>
      <c r="UZY170" s="150"/>
      <c r="UZZ170" s="150"/>
      <c r="VAA170" s="150"/>
      <c r="VAB170" s="150"/>
      <c r="VAC170" s="150"/>
      <c r="VAD170" s="150"/>
      <c r="VAE170" s="150"/>
      <c r="VAF170" s="150"/>
      <c r="VAG170" s="150"/>
      <c r="VAH170" s="150"/>
      <c r="VAI170" s="150"/>
      <c r="VAJ170" s="150"/>
      <c r="VAK170" s="150"/>
      <c r="VAL170" s="150"/>
      <c r="VAM170" s="150"/>
      <c r="VAN170" s="150"/>
      <c r="VAO170" s="150"/>
      <c r="VAP170" s="150"/>
      <c r="VAQ170" s="150"/>
      <c r="VAR170" s="150"/>
      <c r="VAS170" s="150"/>
      <c r="VAT170" s="150"/>
      <c r="VAU170" s="150"/>
      <c r="VAV170" s="150"/>
      <c r="VAW170" s="150"/>
      <c r="VAX170" s="150"/>
      <c r="VAY170" s="150"/>
      <c r="VAZ170" s="150"/>
      <c r="VBA170" s="150"/>
      <c r="VBB170" s="150"/>
      <c r="VBC170" s="150"/>
      <c r="VBD170" s="150"/>
      <c r="VBE170" s="150"/>
      <c r="VBF170" s="150"/>
      <c r="VBG170" s="150"/>
      <c r="VBH170" s="150"/>
      <c r="VBI170" s="150"/>
      <c r="VBJ170" s="150"/>
      <c r="VBK170" s="150"/>
      <c r="VBL170" s="150"/>
      <c r="VBM170" s="150"/>
      <c r="VBN170" s="150"/>
      <c r="VBO170" s="150"/>
      <c r="VBP170" s="150"/>
      <c r="VBQ170" s="150"/>
      <c r="VBR170" s="150"/>
      <c r="VBS170" s="150"/>
      <c r="VBT170" s="150"/>
      <c r="VBU170" s="150"/>
      <c r="VBV170" s="150"/>
      <c r="VBW170" s="150"/>
      <c r="VBX170" s="150"/>
      <c r="VBY170" s="150"/>
      <c r="VBZ170" s="150"/>
      <c r="VCA170" s="150"/>
      <c r="VCB170" s="150"/>
      <c r="VCC170" s="150"/>
      <c r="VCD170" s="150"/>
      <c r="VCE170" s="150"/>
      <c r="VCF170" s="150"/>
      <c r="VCG170" s="150"/>
      <c r="VCH170" s="150"/>
      <c r="VCI170" s="150"/>
      <c r="VCJ170" s="150"/>
      <c r="VCK170" s="150"/>
      <c r="VCL170" s="150"/>
      <c r="VCM170" s="150"/>
      <c r="VCN170" s="150"/>
      <c r="VCO170" s="150"/>
      <c r="VCP170" s="150"/>
      <c r="VCQ170" s="150"/>
      <c r="VCR170" s="150"/>
      <c r="VCS170" s="150"/>
      <c r="VCT170" s="150"/>
      <c r="VCU170" s="150"/>
      <c r="VCV170" s="150"/>
      <c r="VCW170" s="150"/>
      <c r="VCX170" s="150"/>
      <c r="VCY170" s="150"/>
      <c r="VCZ170" s="150"/>
      <c r="VDA170" s="150"/>
      <c r="VDB170" s="150"/>
      <c r="VDC170" s="150"/>
      <c r="VDD170" s="150"/>
      <c r="VDE170" s="150"/>
      <c r="VDF170" s="150"/>
      <c r="VDG170" s="150"/>
      <c r="VDH170" s="150"/>
      <c r="VDI170" s="150"/>
      <c r="VDJ170" s="150"/>
      <c r="VDK170" s="150"/>
      <c r="VDL170" s="150"/>
      <c r="VDM170" s="150"/>
      <c r="VDN170" s="150"/>
      <c r="VDO170" s="150"/>
      <c r="VDP170" s="150"/>
      <c r="VDQ170" s="150"/>
      <c r="VDR170" s="150"/>
      <c r="VDS170" s="150"/>
      <c r="VDT170" s="150"/>
      <c r="VDU170" s="150"/>
      <c r="VDV170" s="150"/>
      <c r="VDW170" s="150"/>
      <c r="VDX170" s="150"/>
      <c r="VDY170" s="150"/>
      <c r="VDZ170" s="150"/>
      <c r="VEA170" s="150"/>
      <c r="VEB170" s="150"/>
      <c r="VEC170" s="150"/>
      <c r="VED170" s="150"/>
      <c r="VEE170" s="150"/>
      <c r="VEF170" s="150"/>
      <c r="VEG170" s="150"/>
      <c r="VEH170" s="150"/>
      <c r="VEI170" s="150"/>
      <c r="VEJ170" s="150"/>
      <c r="VEK170" s="150"/>
      <c r="VEL170" s="150"/>
      <c r="VEM170" s="150"/>
      <c r="VEN170" s="150"/>
      <c r="VEO170" s="150"/>
      <c r="VEP170" s="150"/>
      <c r="VEQ170" s="150"/>
      <c r="VER170" s="150"/>
      <c r="VES170" s="150"/>
      <c r="VET170" s="150"/>
      <c r="VEU170" s="150"/>
      <c r="VEV170" s="150"/>
      <c r="VEW170" s="150"/>
      <c r="VEX170" s="150"/>
      <c r="VEY170" s="150"/>
      <c r="VEZ170" s="150"/>
      <c r="VFA170" s="150"/>
      <c r="VFB170" s="150"/>
      <c r="VFC170" s="150"/>
      <c r="VFD170" s="150"/>
      <c r="VFE170" s="150"/>
      <c r="VFF170" s="150"/>
      <c r="VFG170" s="150"/>
      <c r="VFH170" s="150"/>
      <c r="VFI170" s="150"/>
      <c r="VFJ170" s="150"/>
      <c r="VFK170" s="150"/>
      <c r="VFL170" s="150"/>
      <c r="VFM170" s="150"/>
      <c r="VFN170" s="150"/>
      <c r="VFO170" s="150"/>
      <c r="VFP170" s="150"/>
      <c r="VFQ170" s="150"/>
      <c r="VFR170" s="150"/>
      <c r="VFS170" s="150"/>
      <c r="VFT170" s="150"/>
      <c r="VFU170" s="150"/>
      <c r="VFV170" s="150"/>
      <c r="VFW170" s="150"/>
      <c r="VFX170" s="150"/>
      <c r="VFY170" s="150"/>
      <c r="VFZ170" s="150"/>
      <c r="VGA170" s="150"/>
      <c r="VGB170" s="150"/>
      <c r="VGC170" s="150"/>
      <c r="VGD170" s="150"/>
      <c r="VGE170" s="150"/>
      <c r="VGF170" s="150"/>
      <c r="VGG170" s="150"/>
      <c r="VGH170" s="150"/>
      <c r="VGI170" s="150"/>
      <c r="VGJ170" s="150"/>
      <c r="VGK170" s="150"/>
      <c r="VGL170" s="150"/>
      <c r="VGM170" s="150"/>
      <c r="VGN170" s="150"/>
      <c r="VGO170" s="150"/>
      <c r="VGP170" s="150"/>
      <c r="VGQ170" s="150"/>
      <c r="VGR170" s="150"/>
      <c r="VGS170" s="150"/>
      <c r="VGT170" s="150"/>
      <c r="VGU170" s="150"/>
      <c r="VGV170" s="150"/>
      <c r="VGW170" s="150"/>
      <c r="VGX170" s="150"/>
      <c r="VGY170" s="150"/>
      <c r="VGZ170" s="150"/>
      <c r="VHA170" s="150"/>
      <c r="VHB170" s="150"/>
      <c r="VHC170" s="150"/>
      <c r="VHD170" s="150"/>
      <c r="VHE170" s="150"/>
      <c r="VHF170" s="150"/>
      <c r="VHG170" s="150"/>
      <c r="VHH170" s="150"/>
      <c r="VHI170" s="150"/>
      <c r="VHJ170" s="150"/>
      <c r="VHK170" s="150"/>
      <c r="VHL170" s="150"/>
      <c r="VHM170" s="150"/>
      <c r="VHN170" s="150"/>
      <c r="VHO170" s="150"/>
      <c r="VHP170" s="150"/>
      <c r="VHQ170" s="150"/>
      <c r="VHR170" s="150"/>
      <c r="VHS170" s="150"/>
      <c r="VHT170" s="150"/>
      <c r="VHU170" s="150"/>
      <c r="VHV170" s="150"/>
      <c r="VHW170" s="150"/>
      <c r="VHX170" s="150"/>
      <c r="VHY170" s="150"/>
      <c r="VHZ170" s="150"/>
      <c r="VIA170" s="150"/>
      <c r="VIB170" s="150"/>
      <c r="VIC170" s="150"/>
      <c r="VID170" s="150"/>
      <c r="VIE170" s="150"/>
      <c r="VIF170" s="150"/>
      <c r="VIG170" s="150"/>
      <c r="VIH170" s="150"/>
      <c r="VII170" s="150"/>
      <c r="VIJ170" s="150"/>
      <c r="VIK170" s="150"/>
      <c r="VIL170" s="150"/>
      <c r="VIM170" s="150"/>
      <c r="VIN170" s="150"/>
      <c r="VIO170" s="150"/>
      <c r="VIP170" s="150"/>
      <c r="VIQ170" s="150"/>
      <c r="VIR170" s="150"/>
      <c r="VIS170" s="150"/>
      <c r="VIT170" s="150"/>
      <c r="VIU170" s="150"/>
      <c r="VIV170" s="150"/>
      <c r="VIW170" s="150"/>
      <c r="VIX170" s="150"/>
      <c r="VIY170" s="150"/>
      <c r="VIZ170" s="150"/>
      <c r="VJA170" s="150"/>
      <c r="VJB170" s="150"/>
      <c r="VJC170" s="150"/>
      <c r="VJD170" s="150"/>
      <c r="VJE170" s="150"/>
      <c r="VJF170" s="150"/>
      <c r="VJG170" s="150"/>
      <c r="VJH170" s="150"/>
      <c r="VJI170" s="150"/>
      <c r="VJJ170" s="150"/>
      <c r="VJK170" s="150"/>
      <c r="VJL170" s="150"/>
      <c r="VJM170" s="150"/>
      <c r="VJN170" s="150"/>
      <c r="VJO170" s="150"/>
      <c r="VJP170" s="150"/>
      <c r="VJQ170" s="150"/>
      <c r="VJR170" s="150"/>
      <c r="VJS170" s="150"/>
      <c r="VJT170" s="150"/>
      <c r="VJU170" s="150"/>
      <c r="VJV170" s="150"/>
      <c r="VJW170" s="150"/>
      <c r="VJX170" s="150"/>
      <c r="VJY170" s="150"/>
      <c r="VJZ170" s="150"/>
      <c r="VKA170" s="150"/>
      <c r="VKB170" s="150"/>
      <c r="VKC170" s="150"/>
      <c r="VKD170" s="150"/>
      <c r="VKE170" s="150"/>
      <c r="VKF170" s="150"/>
      <c r="VKG170" s="150"/>
      <c r="VKH170" s="150"/>
      <c r="VKI170" s="150"/>
      <c r="VKJ170" s="150"/>
      <c r="VKK170" s="150"/>
      <c r="VKL170" s="150"/>
      <c r="VKM170" s="150"/>
      <c r="VKN170" s="150"/>
      <c r="VKO170" s="150"/>
      <c r="VKP170" s="150"/>
      <c r="VKQ170" s="150"/>
      <c r="VKR170" s="150"/>
      <c r="VKS170" s="150"/>
      <c r="VKT170" s="150"/>
      <c r="VKU170" s="150"/>
      <c r="VKV170" s="150"/>
      <c r="VKW170" s="150"/>
      <c r="VKX170" s="150"/>
      <c r="VKY170" s="150"/>
      <c r="VKZ170" s="150"/>
      <c r="VLA170" s="150"/>
      <c r="VLB170" s="150"/>
      <c r="VLC170" s="150"/>
      <c r="VLD170" s="150"/>
      <c r="VLE170" s="150"/>
      <c r="VLF170" s="150"/>
      <c r="VLG170" s="150"/>
      <c r="VLH170" s="150"/>
      <c r="VLI170" s="150"/>
      <c r="VLJ170" s="150"/>
      <c r="VLK170" s="150"/>
      <c r="VLL170" s="150"/>
      <c r="VLM170" s="150"/>
      <c r="VLN170" s="150"/>
      <c r="VLO170" s="150"/>
      <c r="VLP170" s="150"/>
      <c r="VLQ170" s="150"/>
      <c r="VLR170" s="150"/>
      <c r="VLS170" s="150"/>
      <c r="VLT170" s="150"/>
      <c r="VLU170" s="150"/>
      <c r="VLV170" s="150"/>
      <c r="VLW170" s="150"/>
      <c r="VLX170" s="150"/>
      <c r="VLY170" s="150"/>
      <c r="VLZ170" s="150"/>
      <c r="VMA170" s="150"/>
      <c r="VMB170" s="150"/>
      <c r="VMC170" s="150"/>
      <c r="VMD170" s="150"/>
      <c r="VME170" s="150"/>
      <c r="VMF170" s="150"/>
      <c r="VMG170" s="150"/>
      <c r="VMH170" s="150"/>
      <c r="VMI170" s="150"/>
      <c r="VMJ170" s="150"/>
      <c r="VMK170" s="150"/>
      <c r="VML170" s="150"/>
      <c r="VMM170" s="150"/>
      <c r="VMN170" s="150"/>
      <c r="VMO170" s="150"/>
      <c r="VMP170" s="150"/>
      <c r="VMQ170" s="150"/>
      <c r="VMR170" s="150"/>
      <c r="VMS170" s="150"/>
      <c r="VMT170" s="150"/>
      <c r="VMU170" s="150"/>
      <c r="VMV170" s="150"/>
      <c r="VMW170" s="150"/>
      <c r="VMX170" s="150"/>
      <c r="VMY170" s="150"/>
      <c r="VMZ170" s="150"/>
      <c r="VNA170" s="150"/>
      <c r="VNB170" s="150"/>
      <c r="VNC170" s="150"/>
      <c r="VND170" s="150"/>
      <c r="VNE170" s="150"/>
      <c r="VNF170" s="150"/>
      <c r="VNG170" s="150"/>
      <c r="VNH170" s="150"/>
      <c r="VNI170" s="150"/>
      <c r="VNJ170" s="150"/>
      <c r="VNK170" s="150"/>
      <c r="VNL170" s="150"/>
      <c r="VNM170" s="150"/>
      <c r="VNN170" s="150"/>
      <c r="VNO170" s="150"/>
      <c r="VNP170" s="150"/>
      <c r="VNQ170" s="150"/>
      <c r="VNR170" s="150"/>
      <c r="VNS170" s="150"/>
      <c r="VNT170" s="150"/>
      <c r="VNU170" s="150"/>
      <c r="VNV170" s="150"/>
      <c r="VNW170" s="150"/>
      <c r="VNX170" s="150"/>
      <c r="VNY170" s="150"/>
      <c r="VNZ170" s="150"/>
      <c r="VOA170" s="150"/>
      <c r="VOB170" s="150"/>
      <c r="VOC170" s="150"/>
      <c r="VOD170" s="150"/>
      <c r="VOE170" s="150"/>
      <c r="VOF170" s="150"/>
      <c r="VOG170" s="150"/>
      <c r="VOH170" s="150"/>
      <c r="VOI170" s="150"/>
      <c r="VOJ170" s="150"/>
      <c r="VOK170" s="150"/>
      <c r="VOL170" s="150"/>
      <c r="VOM170" s="150"/>
      <c r="VON170" s="150"/>
      <c r="VOO170" s="150"/>
      <c r="VOP170" s="150"/>
      <c r="VOQ170" s="150"/>
      <c r="VOR170" s="150"/>
      <c r="VOS170" s="150"/>
      <c r="VOT170" s="150"/>
      <c r="VOU170" s="150"/>
      <c r="VOV170" s="150"/>
      <c r="VOW170" s="150"/>
      <c r="VOX170" s="150"/>
      <c r="VOY170" s="150"/>
      <c r="VOZ170" s="150"/>
      <c r="VPA170" s="150"/>
      <c r="VPB170" s="150"/>
      <c r="VPC170" s="150"/>
      <c r="VPD170" s="150"/>
      <c r="VPE170" s="150"/>
      <c r="VPF170" s="150"/>
      <c r="VPG170" s="150"/>
      <c r="VPH170" s="150"/>
      <c r="VPI170" s="150"/>
      <c r="VPJ170" s="150"/>
      <c r="VPK170" s="150"/>
      <c r="VPL170" s="150"/>
      <c r="VPM170" s="150"/>
      <c r="VPN170" s="150"/>
      <c r="VPO170" s="150"/>
      <c r="VPP170" s="150"/>
      <c r="VPQ170" s="150"/>
      <c r="VPR170" s="150"/>
      <c r="VPS170" s="150"/>
      <c r="VPT170" s="150"/>
      <c r="VPU170" s="150"/>
      <c r="VPV170" s="150"/>
      <c r="VPW170" s="150"/>
      <c r="VPX170" s="150"/>
      <c r="VPY170" s="150"/>
      <c r="VPZ170" s="150"/>
      <c r="VQA170" s="150"/>
      <c r="VQB170" s="150"/>
      <c r="VQC170" s="150"/>
      <c r="VQD170" s="150"/>
      <c r="VQE170" s="150"/>
      <c r="VQF170" s="150"/>
      <c r="VQG170" s="150"/>
      <c r="VQH170" s="150"/>
      <c r="VQI170" s="150"/>
      <c r="VQJ170" s="150"/>
      <c r="VQK170" s="150"/>
      <c r="VQL170" s="150"/>
      <c r="VQM170" s="150"/>
      <c r="VQN170" s="150"/>
      <c r="VQO170" s="150"/>
      <c r="VQP170" s="150"/>
      <c r="VQQ170" s="150"/>
      <c r="VQR170" s="150"/>
      <c r="VQS170" s="150"/>
      <c r="VQT170" s="150"/>
      <c r="VQU170" s="150"/>
      <c r="VQV170" s="150"/>
      <c r="VQW170" s="150"/>
      <c r="VQX170" s="150"/>
      <c r="VQY170" s="150"/>
      <c r="VQZ170" s="150"/>
      <c r="VRA170" s="150"/>
      <c r="VRB170" s="150"/>
      <c r="VRC170" s="150"/>
      <c r="VRD170" s="150"/>
      <c r="VRE170" s="150"/>
      <c r="VRF170" s="150"/>
      <c r="VRG170" s="150"/>
      <c r="VRH170" s="150"/>
      <c r="VRI170" s="150"/>
      <c r="VRJ170" s="150"/>
      <c r="VRK170" s="150"/>
      <c r="VRL170" s="150"/>
      <c r="VRM170" s="150"/>
      <c r="VRN170" s="150"/>
      <c r="VRO170" s="150"/>
      <c r="VRP170" s="150"/>
      <c r="VRQ170" s="150"/>
      <c r="VRR170" s="150"/>
      <c r="VRS170" s="150"/>
      <c r="VRT170" s="150"/>
      <c r="VRU170" s="150"/>
      <c r="VRV170" s="150"/>
      <c r="VRW170" s="150"/>
      <c r="VRX170" s="150"/>
      <c r="VRY170" s="150"/>
      <c r="VRZ170" s="150"/>
      <c r="VSA170" s="150"/>
      <c r="VSB170" s="150"/>
      <c r="VSC170" s="150"/>
      <c r="VSD170" s="150"/>
      <c r="VSE170" s="150"/>
      <c r="VSF170" s="150"/>
      <c r="VSG170" s="150"/>
      <c r="VSH170" s="150"/>
      <c r="VSI170" s="150"/>
      <c r="VSJ170" s="150"/>
      <c r="VSK170" s="150"/>
      <c r="VSL170" s="150"/>
      <c r="VSM170" s="150"/>
      <c r="VSN170" s="150"/>
      <c r="VSO170" s="150"/>
      <c r="VSP170" s="150"/>
      <c r="VSQ170" s="150"/>
      <c r="VSR170" s="150"/>
      <c r="VSS170" s="150"/>
      <c r="VST170" s="150"/>
      <c r="VSU170" s="150"/>
      <c r="VSV170" s="150"/>
      <c r="VSW170" s="150"/>
      <c r="VSX170" s="150"/>
      <c r="VSY170" s="150"/>
      <c r="VSZ170" s="150"/>
      <c r="VTA170" s="150"/>
      <c r="VTB170" s="150"/>
      <c r="VTC170" s="150"/>
      <c r="VTD170" s="150"/>
      <c r="VTE170" s="150"/>
      <c r="VTF170" s="150"/>
      <c r="VTG170" s="150"/>
      <c r="VTH170" s="150"/>
      <c r="VTI170" s="150"/>
      <c r="VTJ170" s="150"/>
      <c r="VTK170" s="150"/>
      <c r="VTL170" s="150"/>
      <c r="VTM170" s="150"/>
      <c r="VTN170" s="150"/>
      <c r="VTO170" s="150"/>
      <c r="VTP170" s="150"/>
      <c r="VTQ170" s="150"/>
      <c r="VTR170" s="150"/>
      <c r="VTS170" s="150"/>
      <c r="VTT170" s="150"/>
      <c r="VTU170" s="150"/>
      <c r="VTV170" s="150"/>
      <c r="VTW170" s="150"/>
      <c r="VTX170" s="150"/>
      <c r="VTY170" s="150"/>
      <c r="VTZ170" s="150"/>
      <c r="VUA170" s="150"/>
      <c r="VUB170" s="150"/>
      <c r="VUC170" s="150"/>
      <c r="VUD170" s="150"/>
      <c r="VUE170" s="150"/>
      <c r="VUF170" s="150"/>
      <c r="VUG170" s="150"/>
      <c r="VUH170" s="150"/>
      <c r="VUI170" s="150"/>
      <c r="VUJ170" s="150"/>
      <c r="VUK170" s="150"/>
      <c r="VUL170" s="150"/>
      <c r="VUM170" s="150"/>
      <c r="VUN170" s="150"/>
      <c r="VUO170" s="150"/>
      <c r="VUP170" s="150"/>
      <c r="VUQ170" s="150"/>
      <c r="VUR170" s="150"/>
      <c r="VUS170" s="150"/>
      <c r="VUT170" s="150"/>
      <c r="VUU170" s="150"/>
      <c r="VUV170" s="150"/>
      <c r="VUW170" s="150"/>
      <c r="VUX170" s="150"/>
      <c r="VUY170" s="150"/>
      <c r="VUZ170" s="150"/>
      <c r="VVA170" s="150"/>
      <c r="VVB170" s="150"/>
      <c r="VVC170" s="150"/>
      <c r="VVD170" s="150"/>
      <c r="VVE170" s="150"/>
      <c r="VVF170" s="150"/>
      <c r="VVG170" s="150"/>
      <c r="VVH170" s="150"/>
      <c r="VVI170" s="150"/>
      <c r="VVJ170" s="150"/>
      <c r="VVK170" s="150"/>
      <c r="VVL170" s="150"/>
      <c r="VVM170" s="150"/>
      <c r="VVN170" s="150"/>
      <c r="VVO170" s="150"/>
      <c r="VVP170" s="150"/>
      <c r="VVQ170" s="150"/>
      <c r="VVR170" s="150"/>
      <c r="VVS170" s="150"/>
      <c r="VVT170" s="150"/>
      <c r="VVU170" s="150"/>
      <c r="VVV170" s="150"/>
      <c r="VVW170" s="150"/>
      <c r="VVX170" s="150"/>
      <c r="VVY170" s="150"/>
      <c r="VVZ170" s="150"/>
      <c r="VWA170" s="150"/>
      <c r="VWB170" s="150"/>
      <c r="VWC170" s="150"/>
      <c r="VWD170" s="150"/>
      <c r="VWE170" s="150"/>
      <c r="VWF170" s="150"/>
      <c r="VWG170" s="150"/>
      <c r="VWH170" s="150"/>
      <c r="VWI170" s="150"/>
      <c r="VWJ170" s="150"/>
      <c r="VWK170" s="150"/>
      <c r="VWL170" s="150"/>
      <c r="VWM170" s="150"/>
      <c r="VWN170" s="150"/>
      <c r="VWO170" s="150"/>
      <c r="VWP170" s="150"/>
      <c r="VWQ170" s="150"/>
      <c r="VWR170" s="150"/>
      <c r="VWS170" s="150"/>
      <c r="VWT170" s="150"/>
      <c r="VWU170" s="150"/>
      <c r="VWV170" s="150"/>
      <c r="VWW170" s="150"/>
      <c r="VWX170" s="150"/>
      <c r="VWY170" s="150"/>
      <c r="VWZ170" s="150"/>
      <c r="VXA170" s="150"/>
      <c r="VXB170" s="150"/>
      <c r="VXC170" s="150"/>
      <c r="VXD170" s="150"/>
      <c r="VXE170" s="150"/>
      <c r="VXF170" s="150"/>
      <c r="VXG170" s="150"/>
      <c r="VXH170" s="150"/>
      <c r="VXI170" s="150"/>
      <c r="VXJ170" s="150"/>
      <c r="VXK170" s="150"/>
      <c r="VXL170" s="150"/>
      <c r="VXM170" s="150"/>
      <c r="VXN170" s="150"/>
      <c r="VXO170" s="150"/>
      <c r="VXP170" s="150"/>
      <c r="VXQ170" s="150"/>
      <c r="VXR170" s="150"/>
      <c r="VXS170" s="150"/>
      <c r="VXT170" s="150"/>
      <c r="VXU170" s="150"/>
      <c r="VXV170" s="150"/>
      <c r="VXW170" s="150"/>
      <c r="VXX170" s="150"/>
      <c r="VXY170" s="150"/>
      <c r="VXZ170" s="150"/>
      <c r="VYA170" s="150"/>
      <c r="VYB170" s="150"/>
      <c r="VYC170" s="150"/>
      <c r="VYD170" s="150"/>
      <c r="VYE170" s="150"/>
      <c r="VYF170" s="150"/>
      <c r="VYG170" s="150"/>
      <c r="VYH170" s="150"/>
      <c r="VYI170" s="150"/>
      <c r="VYJ170" s="150"/>
      <c r="VYK170" s="150"/>
      <c r="VYL170" s="150"/>
      <c r="VYM170" s="150"/>
      <c r="VYN170" s="150"/>
      <c r="VYO170" s="150"/>
      <c r="VYP170" s="150"/>
      <c r="VYQ170" s="150"/>
      <c r="VYR170" s="150"/>
      <c r="VYS170" s="150"/>
      <c r="VYT170" s="150"/>
      <c r="VYU170" s="150"/>
      <c r="VYV170" s="150"/>
      <c r="VYW170" s="150"/>
      <c r="VYX170" s="150"/>
      <c r="VYY170" s="150"/>
      <c r="VYZ170" s="150"/>
      <c r="VZA170" s="150"/>
      <c r="VZB170" s="150"/>
      <c r="VZC170" s="150"/>
      <c r="VZD170" s="150"/>
      <c r="VZE170" s="150"/>
      <c r="VZF170" s="150"/>
      <c r="VZG170" s="150"/>
      <c r="VZH170" s="150"/>
      <c r="VZI170" s="150"/>
      <c r="VZJ170" s="150"/>
      <c r="VZK170" s="150"/>
      <c r="VZL170" s="150"/>
      <c r="VZM170" s="150"/>
      <c r="VZN170" s="150"/>
      <c r="VZO170" s="150"/>
      <c r="VZP170" s="150"/>
      <c r="VZQ170" s="150"/>
      <c r="VZR170" s="150"/>
      <c r="VZS170" s="150"/>
      <c r="VZT170" s="150"/>
      <c r="VZU170" s="150"/>
      <c r="VZV170" s="150"/>
      <c r="VZW170" s="150"/>
      <c r="VZX170" s="150"/>
      <c r="VZY170" s="150"/>
      <c r="VZZ170" s="150"/>
      <c r="WAA170" s="150"/>
      <c r="WAB170" s="150"/>
      <c r="WAC170" s="150"/>
      <c r="WAD170" s="150"/>
      <c r="WAE170" s="150"/>
      <c r="WAF170" s="150"/>
      <c r="WAG170" s="150"/>
      <c r="WAH170" s="150"/>
      <c r="WAI170" s="150"/>
      <c r="WAJ170" s="150"/>
      <c r="WAK170" s="150"/>
      <c r="WAL170" s="150"/>
      <c r="WAM170" s="150"/>
      <c r="WAN170" s="150"/>
      <c r="WAO170" s="150"/>
      <c r="WAP170" s="150"/>
      <c r="WAQ170" s="150"/>
      <c r="WAR170" s="150"/>
      <c r="WAS170" s="150"/>
      <c r="WAT170" s="150"/>
      <c r="WAU170" s="150"/>
      <c r="WAV170" s="150"/>
      <c r="WAW170" s="150"/>
      <c r="WAX170" s="150"/>
      <c r="WAY170" s="150"/>
      <c r="WAZ170" s="150"/>
      <c r="WBA170" s="150"/>
      <c r="WBB170" s="150"/>
      <c r="WBC170" s="150"/>
      <c r="WBD170" s="150"/>
      <c r="WBE170" s="150"/>
      <c r="WBF170" s="150"/>
      <c r="WBG170" s="150"/>
      <c r="WBH170" s="150"/>
      <c r="WBI170" s="150"/>
      <c r="WBJ170" s="150"/>
      <c r="WBK170" s="150"/>
      <c r="WBL170" s="150"/>
      <c r="WBM170" s="150"/>
      <c r="WBN170" s="150"/>
      <c r="WBO170" s="150"/>
      <c r="WBP170" s="150"/>
      <c r="WBQ170" s="150"/>
      <c r="WBR170" s="150"/>
      <c r="WBS170" s="150"/>
      <c r="WBT170" s="150"/>
      <c r="WBU170" s="150"/>
      <c r="WBV170" s="150"/>
      <c r="WBW170" s="150"/>
      <c r="WBX170" s="150"/>
      <c r="WBY170" s="150"/>
      <c r="WBZ170" s="150"/>
      <c r="WCA170" s="150"/>
      <c r="WCB170" s="150"/>
      <c r="WCC170" s="150"/>
      <c r="WCD170" s="150"/>
      <c r="WCE170" s="150"/>
      <c r="WCF170" s="150"/>
      <c r="WCG170" s="150"/>
      <c r="WCH170" s="150"/>
      <c r="WCI170" s="150"/>
      <c r="WCJ170" s="150"/>
      <c r="WCK170" s="150"/>
      <c r="WCL170" s="150"/>
      <c r="WCM170" s="150"/>
      <c r="WCN170" s="150"/>
      <c r="WCO170" s="150"/>
      <c r="WCP170" s="150"/>
      <c r="WCQ170" s="150"/>
      <c r="WCR170" s="150"/>
      <c r="WCS170" s="150"/>
      <c r="WCT170" s="150"/>
      <c r="WCU170" s="150"/>
      <c r="WCV170" s="150"/>
      <c r="WCW170" s="150"/>
      <c r="WCX170" s="150"/>
      <c r="WCY170" s="150"/>
      <c r="WCZ170" s="150"/>
      <c r="WDA170" s="150"/>
      <c r="WDB170" s="150"/>
      <c r="WDC170" s="150"/>
      <c r="WDD170" s="150"/>
      <c r="WDE170" s="150"/>
      <c r="WDF170" s="150"/>
      <c r="WDG170" s="150"/>
      <c r="WDH170" s="150"/>
      <c r="WDI170" s="150"/>
      <c r="WDJ170" s="150"/>
      <c r="WDK170" s="150"/>
      <c r="WDL170" s="150"/>
      <c r="WDM170" s="150"/>
      <c r="WDN170" s="150"/>
      <c r="WDO170" s="150"/>
      <c r="WDP170" s="150"/>
      <c r="WDQ170" s="150"/>
      <c r="WDR170" s="150"/>
      <c r="WDS170" s="150"/>
      <c r="WDT170" s="150"/>
      <c r="WDU170" s="150"/>
      <c r="WDV170" s="150"/>
      <c r="WDW170" s="150"/>
      <c r="WDX170" s="150"/>
      <c r="WDY170" s="150"/>
      <c r="WDZ170" s="150"/>
      <c r="WEA170" s="150"/>
      <c r="WEB170" s="150"/>
      <c r="WEC170" s="150"/>
      <c r="WED170" s="150"/>
      <c r="WEE170" s="150"/>
      <c r="WEF170" s="150"/>
      <c r="WEG170" s="150"/>
      <c r="WEH170" s="150"/>
      <c r="WEI170" s="150"/>
      <c r="WEJ170" s="150"/>
      <c r="WEK170" s="150"/>
      <c r="WEL170" s="150"/>
      <c r="WEM170" s="150"/>
      <c r="WEN170" s="150"/>
      <c r="WEO170" s="150"/>
      <c r="WEP170" s="150"/>
      <c r="WEQ170" s="150"/>
      <c r="WER170" s="150"/>
      <c r="WES170" s="150"/>
      <c r="WET170" s="150"/>
      <c r="WEU170" s="150"/>
      <c r="WEV170" s="150"/>
      <c r="WEW170" s="150"/>
      <c r="WEX170" s="150"/>
      <c r="WEY170" s="150"/>
      <c r="WEZ170" s="150"/>
      <c r="WFA170" s="150"/>
      <c r="WFB170" s="150"/>
      <c r="WFC170" s="150"/>
      <c r="WFD170" s="150"/>
      <c r="WFE170" s="150"/>
      <c r="WFF170" s="150"/>
      <c r="WFG170" s="150"/>
      <c r="WFH170" s="150"/>
      <c r="WFI170" s="150"/>
      <c r="WFJ170" s="150"/>
      <c r="WFK170" s="150"/>
      <c r="WFL170" s="150"/>
      <c r="WFM170" s="150"/>
      <c r="WFN170" s="150"/>
      <c r="WFO170" s="150"/>
      <c r="WFP170" s="150"/>
      <c r="WFQ170" s="150"/>
      <c r="WFR170" s="150"/>
      <c r="WFS170" s="150"/>
      <c r="WFT170" s="150"/>
      <c r="WFU170" s="150"/>
      <c r="WFV170" s="150"/>
      <c r="WFW170" s="150"/>
      <c r="WFX170" s="150"/>
      <c r="WFY170" s="150"/>
      <c r="WFZ170" s="150"/>
      <c r="WGA170" s="150"/>
      <c r="WGB170" s="150"/>
      <c r="WGC170" s="150"/>
      <c r="WGD170" s="150"/>
      <c r="WGE170" s="150"/>
      <c r="WGF170" s="150"/>
      <c r="WGG170" s="150"/>
      <c r="WGH170" s="150"/>
      <c r="WGI170" s="150"/>
      <c r="WGJ170" s="150"/>
      <c r="WGK170" s="150"/>
      <c r="WGL170" s="150"/>
      <c r="WGM170" s="150"/>
      <c r="WGN170" s="150"/>
      <c r="WGO170" s="150"/>
      <c r="WGP170" s="150"/>
      <c r="WGQ170" s="150"/>
      <c r="WGR170" s="150"/>
      <c r="WGS170" s="150"/>
      <c r="WGT170" s="150"/>
      <c r="WGU170" s="150"/>
      <c r="WGV170" s="150"/>
      <c r="WGW170" s="150"/>
      <c r="WGX170" s="150"/>
      <c r="WGY170" s="150"/>
      <c r="WGZ170" s="150"/>
      <c r="WHA170" s="150"/>
      <c r="WHB170" s="150"/>
      <c r="WHC170" s="150"/>
      <c r="WHD170" s="150"/>
      <c r="WHE170" s="150"/>
      <c r="WHF170" s="150"/>
      <c r="WHG170" s="150"/>
      <c r="WHH170" s="150"/>
      <c r="WHI170" s="150"/>
      <c r="WHJ170" s="150"/>
      <c r="WHK170" s="150"/>
      <c r="WHL170" s="150"/>
      <c r="WHM170" s="150"/>
      <c r="WHN170" s="150"/>
      <c r="WHO170" s="150"/>
      <c r="WHP170" s="150"/>
      <c r="WHQ170" s="150"/>
      <c r="WHR170" s="150"/>
      <c r="WHS170" s="150"/>
      <c r="WHT170" s="150"/>
      <c r="WHU170" s="150"/>
      <c r="WHV170" s="150"/>
      <c r="WHW170" s="150"/>
      <c r="WHX170" s="150"/>
      <c r="WHY170" s="150"/>
      <c r="WHZ170" s="150"/>
      <c r="WIA170" s="150"/>
      <c r="WIB170" s="150"/>
      <c r="WIC170" s="150"/>
      <c r="WID170" s="150"/>
      <c r="WIE170" s="150"/>
      <c r="WIF170" s="150"/>
      <c r="WIG170" s="150"/>
      <c r="WIH170" s="150"/>
      <c r="WII170" s="150"/>
      <c r="WIJ170" s="150"/>
      <c r="WIK170" s="150"/>
      <c r="WIL170" s="150"/>
      <c r="WIM170" s="150"/>
      <c r="WIN170" s="150"/>
      <c r="WIO170" s="150"/>
      <c r="WIP170" s="150"/>
      <c r="WIQ170" s="150"/>
      <c r="WIR170" s="150"/>
      <c r="WIS170" s="150"/>
      <c r="WIT170" s="150"/>
      <c r="WIU170" s="150"/>
      <c r="WIV170" s="150"/>
      <c r="WIW170" s="150"/>
      <c r="WIX170" s="150"/>
      <c r="WIY170" s="150"/>
      <c r="WIZ170" s="150"/>
      <c r="WJA170" s="150"/>
      <c r="WJB170" s="150"/>
      <c r="WJC170" s="150"/>
      <c r="WJD170" s="150"/>
      <c r="WJE170" s="150"/>
      <c r="WJF170" s="150"/>
      <c r="WJG170" s="150"/>
      <c r="WJH170" s="150"/>
      <c r="WJI170" s="150"/>
      <c r="WJJ170" s="150"/>
      <c r="WJK170" s="150"/>
      <c r="WJL170" s="150"/>
      <c r="WJM170" s="150"/>
      <c r="WJN170" s="150"/>
      <c r="WJO170" s="150"/>
      <c r="WJP170" s="150"/>
      <c r="WJQ170" s="150"/>
      <c r="WJR170" s="150"/>
      <c r="WJS170" s="150"/>
      <c r="WJT170" s="150"/>
      <c r="WJU170" s="150"/>
      <c r="WJV170" s="150"/>
      <c r="WJW170" s="150"/>
      <c r="WJX170" s="150"/>
      <c r="WJY170" s="150"/>
      <c r="WJZ170" s="150"/>
      <c r="WKA170" s="150"/>
      <c r="WKB170" s="150"/>
      <c r="WKC170" s="150"/>
      <c r="WKD170" s="150"/>
      <c r="WKE170" s="150"/>
      <c r="WKF170" s="150"/>
      <c r="WKG170" s="150"/>
      <c r="WKH170" s="150"/>
      <c r="WKI170" s="150"/>
      <c r="WKJ170" s="150"/>
      <c r="WKK170" s="150"/>
      <c r="WKL170" s="150"/>
      <c r="WKM170" s="150"/>
      <c r="WKN170" s="150"/>
      <c r="WKO170" s="150"/>
      <c r="WKP170" s="150"/>
      <c r="WKQ170" s="150"/>
      <c r="WKR170" s="150"/>
      <c r="WKS170" s="150"/>
      <c r="WKT170" s="150"/>
      <c r="WKU170" s="150"/>
      <c r="WKV170" s="150"/>
      <c r="WKW170" s="150"/>
      <c r="WKX170" s="150"/>
      <c r="WKY170" s="150"/>
      <c r="WKZ170" s="150"/>
      <c r="WLA170" s="150"/>
      <c r="WLB170" s="150"/>
      <c r="WLC170" s="150"/>
      <c r="WLD170" s="150"/>
      <c r="WLE170" s="150"/>
      <c r="WLF170" s="150"/>
      <c r="WLG170" s="150"/>
      <c r="WLH170" s="150"/>
      <c r="WLI170" s="150"/>
      <c r="WLJ170" s="150"/>
      <c r="WLK170" s="150"/>
      <c r="WLL170" s="150"/>
      <c r="WLM170" s="150"/>
      <c r="WLN170" s="150"/>
      <c r="WLO170" s="150"/>
      <c r="WLP170" s="150"/>
      <c r="WLQ170" s="150"/>
      <c r="WLR170" s="150"/>
      <c r="WLS170" s="150"/>
      <c r="WLT170" s="150"/>
      <c r="WLU170" s="150"/>
      <c r="WLV170" s="150"/>
      <c r="WLW170" s="150"/>
      <c r="WLX170" s="150"/>
      <c r="WLY170" s="150"/>
      <c r="WLZ170" s="150"/>
      <c r="WMA170" s="150"/>
      <c r="WMB170" s="150"/>
      <c r="WMC170" s="150"/>
      <c r="WMD170" s="150"/>
      <c r="WME170" s="150"/>
      <c r="WMF170" s="150"/>
      <c r="WMG170" s="150"/>
      <c r="WMH170" s="150"/>
      <c r="WMI170" s="150"/>
      <c r="WMJ170" s="150"/>
      <c r="WMK170" s="150"/>
      <c r="WML170" s="150"/>
      <c r="WMM170" s="150"/>
      <c r="WMN170" s="150"/>
      <c r="WMO170" s="150"/>
      <c r="WMP170" s="150"/>
      <c r="WMQ170" s="150"/>
      <c r="WMR170" s="150"/>
      <c r="WMS170" s="150"/>
      <c r="WMT170" s="150"/>
      <c r="WMU170" s="150"/>
      <c r="WMV170" s="150"/>
      <c r="WMW170" s="150"/>
      <c r="WMX170" s="150"/>
      <c r="WMY170" s="150"/>
      <c r="WMZ170" s="150"/>
      <c r="WNA170" s="150"/>
      <c r="WNB170" s="150"/>
      <c r="WNC170" s="150"/>
      <c r="WND170" s="150"/>
      <c r="WNE170" s="150"/>
      <c r="WNF170" s="150"/>
      <c r="WNG170" s="150"/>
      <c r="WNH170" s="150"/>
      <c r="WNI170" s="150"/>
      <c r="WNJ170" s="150"/>
      <c r="WNK170" s="150"/>
      <c r="WNL170" s="150"/>
      <c r="WNM170" s="150"/>
      <c r="WNN170" s="150"/>
      <c r="WNO170" s="150"/>
      <c r="WNP170" s="150"/>
      <c r="WNQ170" s="150"/>
      <c r="WNR170" s="150"/>
      <c r="WNS170" s="150"/>
      <c r="WNT170" s="150"/>
      <c r="WNU170" s="150"/>
      <c r="WNV170" s="150"/>
      <c r="WNW170" s="150"/>
      <c r="WNX170" s="150"/>
      <c r="WNY170" s="150"/>
      <c r="WNZ170" s="150"/>
      <c r="WOA170" s="150"/>
      <c r="WOB170" s="150"/>
      <c r="WOC170" s="150"/>
      <c r="WOD170" s="150"/>
      <c r="WOE170" s="150"/>
      <c r="WOF170" s="150"/>
      <c r="WOG170" s="150"/>
      <c r="WOH170" s="150"/>
      <c r="WOI170" s="150"/>
      <c r="WOJ170" s="150"/>
      <c r="WOK170" s="150"/>
      <c r="WOL170" s="150"/>
      <c r="WOM170" s="150"/>
      <c r="WON170" s="150"/>
      <c r="WOO170" s="150"/>
      <c r="WOP170" s="150"/>
      <c r="WOQ170" s="150"/>
      <c r="WOR170" s="150"/>
      <c r="WOS170" s="150"/>
      <c r="WOT170" s="150"/>
      <c r="WOU170" s="150"/>
      <c r="WOV170" s="150"/>
      <c r="WOW170" s="150"/>
      <c r="WOX170" s="150"/>
      <c r="WOY170" s="150"/>
      <c r="WOZ170" s="150"/>
      <c r="WPA170" s="150"/>
      <c r="WPB170" s="150"/>
      <c r="WPC170" s="150"/>
      <c r="WPD170" s="150"/>
      <c r="WPE170" s="150"/>
      <c r="WPF170" s="150"/>
      <c r="WPG170" s="150"/>
      <c r="WPH170" s="150"/>
      <c r="WPI170" s="150"/>
      <c r="WPJ170" s="150"/>
      <c r="WPK170" s="150"/>
      <c r="WPL170" s="150"/>
      <c r="WPM170" s="150"/>
      <c r="WPN170" s="150"/>
      <c r="WPO170" s="150"/>
      <c r="WPP170" s="150"/>
      <c r="WPQ170" s="150"/>
      <c r="WPR170" s="150"/>
      <c r="WPS170" s="150"/>
      <c r="WPT170" s="150"/>
      <c r="WPU170" s="150"/>
      <c r="WPV170" s="150"/>
      <c r="WPW170" s="150"/>
      <c r="WPX170" s="150"/>
      <c r="WPY170" s="150"/>
      <c r="WPZ170" s="150"/>
      <c r="WQA170" s="150"/>
      <c r="WQB170" s="150"/>
      <c r="WQC170" s="150"/>
      <c r="WQD170" s="150"/>
      <c r="WQE170" s="150"/>
      <c r="WQF170" s="150"/>
      <c r="WQG170" s="150"/>
      <c r="WQH170" s="150"/>
      <c r="WQI170" s="150"/>
      <c r="WQJ170" s="150"/>
      <c r="WQK170" s="150"/>
      <c r="WQL170" s="150"/>
      <c r="WQM170" s="150"/>
      <c r="WQN170" s="150"/>
      <c r="WQO170" s="150"/>
      <c r="WQP170" s="150"/>
      <c r="WQQ170" s="150"/>
      <c r="WQR170" s="150"/>
      <c r="WQS170" s="150"/>
      <c r="WQT170" s="150"/>
      <c r="WQU170" s="150"/>
      <c r="WQV170" s="150"/>
      <c r="WQW170" s="150"/>
      <c r="WQX170" s="150"/>
      <c r="WQY170" s="150"/>
      <c r="WQZ170" s="150"/>
      <c r="WRA170" s="150"/>
      <c r="WRB170" s="150"/>
      <c r="WRC170" s="150"/>
      <c r="WRD170" s="150"/>
      <c r="WRE170" s="150"/>
      <c r="WRF170" s="150"/>
      <c r="WRG170" s="150"/>
      <c r="WRH170" s="150"/>
      <c r="WRI170" s="150"/>
      <c r="WRJ170" s="150"/>
      <c r="WRK170" s="150"/>
      <c r="WRL170" s="150"/>
      <c r="WRM170" s="150"/>
      <c r="WRN170" s="150"/>
      <c r="WRO170" s="150"/>
      <c r="WRP170" s="150"/>
      <c r="WRQ170" s="150"/>
      <c r="WRR170" s="150"/>
      <c r="WRS170" s="150"/>
      <c r="WRT170" s="150"/>
      <c r="WRU170" s="150"/>
      <c r="WRV170" s="150"/>
      <c r="WRW170" s="150"/>
      <c r="WRX170" s="150"/>
      <c r="WRY170" s="150"/>
      <c r="WRZ170" s="150"/>
      <c r="WSA170" s="150"/>
      <c r="WSB170" s="150"/>
      <c r="WSC170" s="150"/>
      <c r="WSD170" s="150"/>
      <c r="WSE170" s="150"/>
      <c r="WSF170" s="150"/>
      <c r="WSG170" s="150"/>
      <c r="WSH170" s="150"/>
      <c r="WSI170" s="150"/>
      <c r="WSJ170" s="150"/>
      <c r="WSK170" s="150"/>
      <c r="WSL170" s="150"/>
      <c r="WSM170" s="150"/>
      <c r="WSN170" s="150"/>
      <c r="WSO170" s="150"/>
      <c r="WSP170" s="150"/>
      <c r="WSQ170" s="150"/>
      <c r="WSR170" s="150"/>
      <c r="WSS170" s="150"/>
      <c r="WST170" s="150"/>
      <c r="WSU170" s="150"/>
      <c r="WSV170" s="150"/>
      <c r="WSW170" s="150"/>
      <c r="WSX170" s="150"/>
      <c r="WSY170" s="150"/>
      <c r="WSZ170" s="150"/>
      <c r="WTA170" s="150"/>
      <c r="WTB170" s="150"/>
      <c r="WTC170" s="150"/>
      <c r="WTD170" s="150"/>
      <c r="WTE170" s="150"/>
      <c r="WTF170" s="150"/>
      <c r="WTG170" s="150"/>
      <c r="WTH170" s="150"/>
      <c r="WTI170" s="150"/>
      <c r="WTJ170" s="150"/>
      <c r="WTK170" s="150"/>
      <c r="WTL170" s="150"/>
      <c r="WTM170" s="150"/>
      <c r="WTN170" s="150"/>
      <c r="WTO170" s="150"/>
      <c r="WTP170" s="150"/>
      <c r="WTQ170" s="150"/>
      <c r="WTR170" s="150"/>
      <c r="WTS170" s="150"/>
      <c r="WTT170" s="150"/>
      <c r="WTU170" s="150"/>
      <c r="WTV170" s="150"/>
      <c r="WTW170" s="150"/>
      <c r="WTX170" s="150"/>
      <c r="WTY170" s="150"/>
      <c r="WTZ170" s="150"/>
      <c r="WUA170" s="150"/>
      <c r="WUB170" s="150"/>
      <c r="WUC170" s="150"/>
      <c r="WUD170" s="150"/>
      <c r="WUE170" s="150"/>
      <c r="WUF170" s="150"/>
      <c r="WUG170" s="150"/>
      <c r="WUH170" s="150"/>
      <c r="WUI170" s="150"/>
      <c r="WUJ170" s="150"/>
      <c r="WUK170" s="150"/>
      <c r="WUL170" s="150"/>
      <c r="WUM170" s="150"/>
      <c r="WUN170" s="150"/>
      <c r="WUO170" s="150"/>
      <c r="WUP170" s="150"/>
      <c r="WUQ170" s="150"/>
      <c r="WUR170" s="150"/>
      <c r="WUS170" s="150"/>
      <c r="WUT170" s="150"/>
      <c r="WUU170" s="150"/>
      <c r="WUV170" s="150"/>
      <c r="WUW170" s="150"/>
      <c r="WUX170" s="150"/>
      <c r="WUY170" s="150"/>
      <c r="WUZ170" s="150"/>
      <c r="WVA170" s="150"/>
      <c r="WVB170" s="150"/>
      <c r="WVC170" s="150"/>
      <c r="WVD170" s="150"/>
      <c r="WVE170" s="150"/>
      <c r="WVF170" s="150"/>
      <c r="WVG170" s="150"/>
      <c r="WVH170" s="150"/>
    </row>
    <row r="171" spans="1:16128" s="149" customFormat="1">
      <c r="A171" s="147"/>
      <c r="B171" s="148"/>
      <c r="C171" s="156"/>
      <c r="D171" s="157"/>
      <c r="E171" s="157"/>
      <c r="F171" s="157"/>
      <c r="G171" s="157"/>
      <c r="H171" s="158"/>
      <c r="I171" s="157"/>
      <c r="J171" s="157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  <c r="IX171" s="150"/>
      <c r="IY171" s="150"/>
      <c r="IZ171" s="150"/>
      <c r="JA171" s="150"/>
      <c r="JB171" s="150"/>
      <c r="JC171" s="150"/>
      <c r="JD171" s="150"/>
      <c r="JE171" s="150"/>
      <c r="JF171" s="150"/>
      <c r="JG171" s="150"/>
      <c r="JH171" s="150"/>
      <c r="JI171" s="150"/>
      <c r="JJ171" s="150"/>
      <c r="JK171" s="150"/>
      <c r="JL171" s="150"/>
      <c r="JM171" s="150"/>
      <c r="JN171" s="150"/>
      <c r="JO171" s="150"/>
      <c r="JP171" s="150"/>
      <c r="JQ171" s="150"/>
      <c r="JR171" s="150"/>
      <c r="JS171" s="150"/>
      <c r="JT171" s="150"/>
      <c r="JU171" s="150"/>
      <c r="JV171" s="150"/>
      <c r="JW171" s="150"/>
      <c r="JX171" s="150"/>
      <c r="JY171" s="150"/>
      <c r="JZ171" s="150"/>
      <c r="KA171" s="150"/>
      <c r="KB171" s="150"/>
      <c r="KC171" s="150"/>
      <c r="KD171" s="150"/>
      <c r="KE171" s="150"/>
      <c r="KF171" s="150"/>
      <c r="KG171" s="150"/>
      <c r="KH171" s="150"/>
      <c r="KI171" s="150"/>
      <c r="KJ171" s="150"/>
      <c r="KK171" s="150"/>
      <c r="KL171" s="150"/>
      <c r="KM171" s="150"/>
      <c r="KN171" s="150"/>
      <c r="KO171" s="150"/>
      <c r="KP171" s="150"/>
      <c r="KQ171" s="150"/>
      <c r="KR171" s="150"/>
      <c r="KS171" s="150"/>
      <c r="KT171" s="150"/>
      <c r="KU171" s="150"/>
      <c r="KV171" s="150"/>
      <c r="KW171" s="150"/>
      <c r="KX171" s="150"/>
      <c r="KY171" s="150"/>
      <c r="KZ171" s="150"/>
      <c r="LA171" s="150"/>
      <c r="LB171" s="150"/>
      <c r="LC171" s="150"/>
      <c r="LD171" s="150"/>
      <c r="LE171" s="150"/>
      <c r="LF171" s="150"/>
      <c r="LG171" s="150"/>
      <c r="LH171" s="150"/>
      <c r="LI171" s="150"/>
      <c r="LJ171" s="150"/>
      <c r="LK171" s="150"/>
      <c r="LL171" s="150"/>
      <c r="LM171" s="150"/>
      <c r="LN171" s="150"/>
      <c r="LO171" s="150"/>
      <c r="LP171" s="150"/>
      <c r="LQ171" s="150"/>
      <c r="LR171" s="150"/>
      <c r="LS171" s="150"/>
      <c r="LT171" s="150"/>
      <c r="LU171" s="150"/>
      <c r="LV171" s="150"/>
      <c r="LW171" s="150"/>
      <c r="LX171" s="150"/>
      <c r="LY171" s="150"/>
      <c r="LZ171" s="150"/>
      <c r="MA171" s="150"/>
      <c r="MB171" s="150"/>
      <c r="MC171" s="150"/>
      <c r="MD171" s="150"/>
      <c r="ME171" s="150"/>
      <c r="MF171" s="150"/>
      <c r="MG171" s="150"/>
      <c r="MH171" s="150"/>
      <c r="MI171" s="150"/>
      <c r="MJ171" s="150"/>
      <c r="MK171" s="150"/>
      <c r="ML171" s="150"/>
      <c r="MM171" s="150"/>
      <c r="MN171" s="150"/>
      <c r="MO171" s="150"/>
      <c r="MP171" s="150"/>
      <c r="MQ171" s="150"/>
      <c r="MR171" s="150"/>
      <c r="MS171" s="150"/>
      <c r="MT171" s="150"/>
      <c r="MU171" s="150"/>
      <c r="MV171" s="150"/>
      <c r="MW171" s="150"/>
      <c r="MX171" s="150"/>
      <c r="MY171" s="150"/>
      <c r="MZ171" s="150"/>
      <c r="NA171" s="150"/>
      <c r="NB171" s="150"/>
      <c r="NC171" s="150"/>
      <c r="ND171" s="150"/>
      <c r="NE171" s="150"/>
      <c r="NF171" s="150"/>
      <c r="NG171" s="150"/>
      <c r="NH171" s="150"/>
      <c r="NI171" s="150"/>
      <c r="NJ171" s="150"/>
      <c r="NK171" s="150"/>
      <c r="NL171" s="150"/>
      <c r="NM171" s="150"/>
      <c r="NN171" s="150"/>
      <c r="NO171" s="150"/>
      <c r="NP171" s="150"/>
      <c r="NQ171" s="150"/>
      <c r="NR171" s="150"/>
      <c r="NS171" s="150"/>
      <c r="NT171" s="150"/>
      <c r="NU171" s="150"/>
      <c r="NV171" s="150"/>
      <c r="NW171" s="150"/>
      <c r="NX171" s="150"/>
      <c r="NY171" s="150"/>
      <c r="NZ171" s="150"/>
      <c r="OA171" s="150"/>
      <c r="OB171" s="150"/>
      <c r="OC171" s="150"/>
      <c r="OD171" s="150"/>
      <c r="OE171" s="150"/>
      <c r="OF171" s="150"/>
      <c r="OG171" s="150"/>
      <c r="OH171" s="150"/>
      <c r="OI171" s="150"/>
      <c r="OJ171" s="150"/>
      <c r="OK171" s="150"/>
      <c r="OL171" s="150"/>
      <c r="OM171" s="150"/>
      <c r="ON171" s="150"/>
      <c r="OO171" s="150"/>
      <c r="OP171" s="150"/>
      <c r="OQ171" s="150"/>
      <c r="OR171" s="150"/>
      <c r="OS171" s="150"/>
      <c r="OT171" s="150"/>
      <c r="OU171" s="150"/>
      <c r="OV171" s="150"/>
      <c r="OW171" s="150"/>
      <c r="OX171" s="150"/>
      <c r="OY171" s="150"/>
      <c r="OZ171" s="150"/>
      <c r="PA171" s="150"/>
      <c r="PB171" s="150"/>
      <c r="PC171" s="150"/>
      <c r="PD171" s="150"/>
      <c r="PE171" s="150"/>
      <c r="PF171" s="150"/>
      <c r="PG171" s="150"/>
      <c r="PH171" s="150"/>
      <c r="PI171" s="150"/>
      <c r="PJ171" s="150"/>
      <c r="PK171" s="150"/>
      <c r="PL171" s="150"/>
      <c r="PM171" s="150"/>
      <c r="PN171" s="150"/>
      <c r="PO171" s="150"/>
      <c r="PP171" s="150"/>
      <c r="PQ171" s="150"/>
      <c r="PR171" s="150"/>
      <c r="PS171" s="150"/>
      <c r="PT171" s="150"/>
      <c r="PU171" s="150"/>
      <c r="PV171" s="150"/>
      <c r="PW171" s="150"/>
      <c r="PX171" s="150"/>
      <c r="PY171" s="150"/>
      <c r="PZ171" s="150"/>
      <c r="QA171" s="150"/>
      <c r="QB171" s="150"/>
      <c r="QC171" s="150"/>
      <c r="QD171" s="150"/>
      <c r="QE171" s="150"/>
      <c r="QF171" s="150"/>
      <c r="QG171" s="150"/>
      <c r="QH171" s="150"/>
      <c r="QI171" s="150"/>
      <c r="QJ171" s="150"/>
      <c r="QK171" s="150"/>
      <c r="QL171" s="150"/>
      <c r="QM171" s="150"/>
      <c r="QN171" s="150"/>
      <c r="QO171" s="150"/>
      <c r="QP171" s="150"/>
      <c r="QQ171" s="150"/>
      <c r="QR171" s="150"/>
      <c r="QS171" s="150"/>
      <c r="QT171" s="150"/>
      <c r="QU171" s="150"/>
      <c r="QV171" s="150"/>
      <c r="QW171" s="150"/>
      <c r="QX171" s="150"/>
      <c r="QY171" s="150"/>
      <c r="QZ171" s="150"/>
      <c r="RA171" s="150"/>
      <c r="RB171" s="150"/>
      <c r="RC171" s="150"/>
      <c r="RD171" s="150"/>
      <c r="RE171" s="150"/>
      <c r="RF171" s="150"/>
      <c r="RG171" s="150"/>
      <c r="RH171" s="150"/>
      <c r="RI171" s="150"/>
      <c r="RJ171" s="150"/>
      <c r="RK171" s="150"/>
      <c r="RL171" s="150"/>
      <c r="RM171" s="150"/>
      <c r="RN171" s="150"/>
      <c r="RO171" s="150"/>
      <c r="RP171" s="150"/>
      <c r="RQ171" s="150"/>
      <c r="RR171" s="150"/>
      <c r="RS171" s="150"/>
      <c r="RT171" s="150"/>
      <c r="RU171" s="150"/>
      <c r="RV171" s="150"/>
      <c r="RW171" s="150"/>
      <c r="RX171" s="150"/>
      <c r="RY171" s="150"/>
      <c r="RZ171" s="150"/>
      <c r="SA171" s="150"/>
      <c r="SB171" s="150"/>
      <c r="SC171" s="150"/>
      <c r="SD171" s="150"/>
      <c r="SE171" s="150"/>
      <c r="SF171" s="150"/>
      <c r="SG171" s="150"/>
      <c r="SH171" s="150"/>
      <c r="SI171" s="150"/>
      <c r="SJ171" s="150"/>
      <c r="SK171" s="150"/>
      <c r="SL171" s="150"/>
      <c r="SM171" s="150"/>
      <c r="SN171" s="150"/>
      <c r="SO171" s="150"/>
      <c r="SP171" s="150"/>
      <c r="SQ171" s="150"/>
      <c r="SR171" s="150"/>
      <c r="SS171" s="150"/>
      <c r="ST171" s="150"/>
      <c r="SU171" s="150"/>
      <c r="SV171" s="150"/>
      <c r="SW171" s="150"/>
      <c r="SX171" s="150"/>
      <c r="SY171" s="150"/>
      <c r="SZ171" s="150"/>
      <c r="TA171" s="150"/>
      <c r="TB171" s="150"/>
      <c r="TC171" s="150"/>
      <c r="TD171" s="150"/>
      <c r="TE171" s="150"/>
      <c r="TF171" s="150"/>
      <c r="TG171" s="150"/>
      <c r="TH171" s="150"/>
      <c r="TI171" s="150"/>
      <c r="TJ171" s="150"/>
      <c r="TK171" s="150"/>
      <c r="TL171" s="150"/>
      <c r="TM171" s="150"/>
      <c r="TN171" s="150"/>
      <c r="TO171" s="150"/>
      <c r="TP171" s="150"/>
      <c r="TQ171" s="150"/>
      <c r="TR171" s="150"/>
      <c r="TS171" s="150"/>
      <c r="TT171" s="150"/>
      <c r="TU171" s="150"/>
      <c r="TV171" s="150"/>
      <c r="TW171" s="150"/>
      <c r="TX171" s="150"/>
      <c r="TY171" s="150"/>
      <c r="TZ171" s="150"/>
      <c r="UA171" s="150"/>
      <c r="UB171" s="150"/>
      <c r="UC171" s="150"/>
      <c r="UD171" s="150"/>
      <c r="UE171" s="150"/>
      <c r="UF171" s="150"/>
      <c r="UG171" s="150"/>
      <c r="UH171" s="150"/>
      <c r="UI171" s="150"/>
      <c r="UJ171" s="150"/>
      <c r="UK171" s="150"/>
      <c r="UL171" s="150"/>
      <c r="UM171" s="150"/>
      <c r="UN171" s="150"/>
      <c r="UO171" s="150"/>
      <c r="UP171" s="150"/>
      <c r="UQ171" s="150"/>
      <c r="UR171" s="150"/>
      <c r="US171" s="150"/>
      <c r="UT171" s="150"/>
      <c r="UU171" s="150"/>
      <c r="UV171" s="150"/>
      <c r="UW171" s="150"/>
      <c r="UX171" s="150"/>
      <c r="UY171" s="150"/>
      <c r="UZ171" s="150"/>
      <c r="VA171" s="150"/>
      <c r="VB171" s="150"/>
      <c r="VC171" s="150"/>
      <c r="VD171" s="150"/>
      <c r="VE171" s="150"/>
      <c r="VF171" s="150"/>
      <c r="VG171" s="150"/>
      <c r="VH171" s="150"/>
      <c r="VI171" s="150"/>
      <c r="VJ171" s="150"/>
      <c r="VK171" s="150"/>
      <c r="VL171" s="150"/>
      <c r="VM171" s="150"/>
      <c r="VN171" s="150"/>
      <c r="VO171" s="150"/>
      <c r="VP171" s="150"/>
      <c r="VQ171" s="150"/>
      <c r="VR171" s="150"/>
      <c r="VS171" s="150"/>
      <c r="VT171" s="150"/>
      <c r="VU171" s="150"/>
      <c r="VV171" s="150"/>
      <c r="VW171" s="150"/>
      <c r="VX171" s="150"/>
      <c r="VY171" s="150"/>
      <c r="VZ171" s="150"/>
      <c r="WA171" s="150"/>
      <c r="WB171" s="150"/>
      <c r="WC171" s="150"/>
      <c r="WD171" s="150"/>
      <c r="WE171" s="150"/>
      <c r="WF171" s="150"/>
      <c r="WG171" s="150"/>
      <c r="WH171" s="150"/>
      <c r="WI171" s="150"/>
      <c r="WJ171" s="150"/>
      <c r="WK171" s="150"/>
      <c r="WL171" s="150"/>
      <c r="WM171" s="150"/>
      <c r="WN171" s="150"/>
      <c r="WO171" s="150"/>
      <c r="WP171" s="150"/>
      <c r="WQ171" s="150"/>
      <c r="WR171" s="150"/>
      <c r="WS171" s="150"/>
      <c r="WT171" s="150"/>
      <c r="WU171" s="150"/>
      <c r="WV171" s="150"/>
      <c r="WW171" s="150"/>
      <c r="WX171" s="150"/>
      <c r="WY171" s="150"/>
      <c r="WZ171" s="150"/>
      <c r="XA171" s="150"/>
      <c r="XB171" s="150"/>
      <c r="XC171" s="150"/>
      <c r="XD171" s="150"/>
      <c r="XE171" s="150"/>
      <c r="XF171" s="150"/>
      <c r="XG171" s="150"/>
      <c r="XH171" s="150"/>
      <c r="XI171" s="150"/>
      <c r="XJ171" s="150"/>
      <c r="XK171" s="150"/>
      <c r="XL171" s="150"/>
      <c r="XM171" s="150"/>
      <c r="XN171" s="150"/>
      <c r="XO171" s="150"/>
      <c r="XP171" s="150"/>
      <c r="XQ171" s="150"/>
      <c r="XR171" s="150"/>
      <c r="XS171" s="150"/>
      <c r="XT171" s="150"/>
      <c r="XU171" s="150"/>
      <c r="XV171" s="150"/>
      <c r="XW171" s="150"/>
      <c r="XX171" s="150"/>
      <c r="XY171" s="150"/>
      <c r="XZ171" s="150"/>
      <c r="YA171" s="150"/>
      <c r="YB171" s="150"/>
      <c r="YC171" s="150"/>
      <c r="YD171" s="150"/>
      <c r="YE171" s="150"/>
      <c r="YF171" s="150"/>
      <c r="YG171" s="150"/>
      <c r="YH171" s="150"/>
      <c r="YI171" s="150"/>
      <c r="YJ171" s="150"/>
      <c r="YK171" s="150"/>
      <c r="YL171" s="150"/>
      <c r="YM171" s="150"/>
      <c r="YN171" s="150"/>
      <c r="YO171" s="150"/>
      <c r="YP171" s="150"/>
      <c r="YQ171" s="150"/>
      <c r="YR171" s="150"/>
      <c r="YS171" s="150"/>
      <c r="YT171" s="150"/>
      <c r="YU171" s="150"/>
      <c r="YV171" s="150"/>
      <c r="YW171" s="150"/>
      <c r="YX171" s="150"/>
      <c r="YY171" s="150"/>
      <c r="YZ171" s="150"/>
      <c r="ZA171" s="150"/>
      <c r="ZB171" s="150"/>
      <c r="ZC171" s="150"/>
      <c r="ZD171" s="150"/>
      <c r="ZE171" s="150"/>
      <c r="ZF171" s="150"/>
      <c r="ZG171" s="150"/>
      <c r="ZH171" s="150"/>
      <c r="ZI171" s="150"/>
      <c r="ZJ171" s="150"/>
      <c r="ZK171" s="150"/>
      <c r="ZL171" s="150"/>
      <c r="ZM171" s="150"/>
      <c r="ZN171" s="150"/>
      <c r="ZO171" s="150"/>
      <c r="ZP171" s="150"/>
      <c r="ZQ171" s="150"/>
      <c r="ZR171" s="150"/>
      <c r="ZS171" s="150"/>
      <c r="ZT171" s="150"/>
      <c r="ZU171" s="150"/>
      <c r="ZV171" s="150"/>
      <c r="ZW171" s="150"/>
      <c r="ZX171" s="150"/>
      <c r="ZY171" s="150"/>
      <c r="ZZ171" s="150"/>
      <c r="AAA171" s="150"/>
      <c r="AAB171" s="150"/>
      <c r="AAC171" s="150"/>
      <c r="AAD171" s="150"/>
      <c r="AAE171" s="150"/>
      <c r="AAF171" s="150"/>
      <c r="AAG171" s="150"/>
      <c r="AAH171" s="150"/>
      <c r="AAI171" s="150"/>
      <c r="AAJ171" s="150"/>
      <c r="AAK171" s="150"/>
      <c r="AAL171" s="150"/>
      <c r="AAM171" s="150"/>
      <c r="AAN171" s="150"/>
      <c r="AAO171" s="150"/>
      <c r="AAP171" s="150"/>
      <c r="AAQ171" s="150"/>
      <c r="AAR171" s="150"/>
      <c r="AAS171" s="150"/>
      <c r="AAT171" s="150"/>
      <c r="AAU171" s="150"/>
      <c r="AAV171" s="150"/>
      <c r="AAW171" s="150"/>
      <c r="AAX171" s="150"/>
      <c r="AAY171" s="150"/>
      <c r="AAZ171" s="150"/>
      <c r="ABA171" s="150"/>
      <c r="ABB171" s="150"/>
      <c r="ABC171" s="150"/>
      <c r="ABD171" s="150"/>
      <c r="ABE171" s="150"/>
      <c r="ABF171" s="150"/>
      <c r="ABG171" s="150"/>
      <c r="ABH171" s="150"/>
      <c r="ABI171" s="150"/>
      <c r="ABJ171" s="150"/>
      <c r="ABK171" s="150"/>
      <c r="ABL171" s="150"/>
      <c r="ABM171" s="150"/>
      <c r="ABN171" s="150"/>
      <c r="ABO171" s="150"/>
      <c r="ABP171" s="150"/>
      <c r="ABQ171" s="150"/>
      <c r="ABR171" s="150"/>
      <c r="ABS171" s="150"/>
      <c r="ABT171" s="150"/>
      <c r="ABU171" s="150"/>
      <c r="ABV171" s="150"/>
      <c r="ABW171" s="150"/>
      <c r="ABX171" s="150"/>
      <c r="ABY171" s="150"/>
      <c r="ABZ171" s="150"/>
      <c r="ACA171" s="150"/>
      <c r="ACB171" s="150"/>
      <c r="ACC171" s="150"/>
      <c r="ACD171" s="150"/>
      <c r="ACE171" s="150"/>
      <c r="ACF171" s="150"/>
      <c r="ACG171" s="150"/>
      <c r="ACH171" s="150"/>
      <c r="ACI171" s="150"/>
      <c r="ACJ171" s="150"/>
      <c r="ACK171" s="150"/>
      <c r="ACL171" s="150"/>
      <c r="ACM171" s="150"/>
      <c r="ACN171" s="150"/>
      <c r="ACO171" s="150"/>
      <c r="ACP171" s="150"/>
      <c r="ACQ171" s="150"/>
      <c r="ACR171" s="150"/>
      <c r="ACS171" s="150"/>
      <c r="ACT171" s="150"/>
      <c r="ACU171" s="150"/>
      <c r="ACV171" s="150"/>
      <c r="ACW171" s="150"/>
      <c r="ACX171" s="150"/>
      <c r="ACY171" s="150"/>
      <c r="ACZ171" s="150"/>
      <c r="ADA171" s="150"/>
      <c r="ADB171" s="150"/>
      <c r="ADC171" s="150"/>
      <c r="ADD171" s="150"/>
      <c r="ADE171" s="150"/>
      <c r="ADF171" s="150"/>
      <c r="ADG171" s="150"/>
      <c r="ADH171" s="150"/>
      <c r="ADI171" s="150"/>
      <c r="ADJ171" s="150"/>
      <c r="ADK171" s="150"/>
      <c r="ADL171" s="150"/>
      <c r="ADM171" s="150"/>
      <c r="ADN171" s="150"/>
      <c r="ADO171" s="150"/>
      <c r="ADP171" s="150"/>
      <c r="ADQ171" s="150"/>
      <c r="ADR171" s="150"/>
      <c r="ADS171" s="150"/>
      <c r="ADT171" s="150"/>
      <c r="ADU171" s="150"/>
      <c r="ADV171" s="150"/>
      <c r="ADW171" s="150"/>
      <c r="ADX171" s="150"/>
      <c r="ADY171" s="150"/>
      <c r="ADZ171" s="150"/>
      <c r="AEA171" s="150"/>
      <c r="AEB171" s="150"/>
      <c r="AEC171" s="150"/>
      <c r="AED171" s="150"/>
      <c r="AEE171" s="150"/>
      <c r="AEF171" s="150"/>
      <c r="AEG171" s="150"/>
      <c r="AEH171" s="150"/>
      <c r="AEI171" s="150"/>
      <c r="AEJ171" s="150"/>
      <c r="AEK171" s="150"/>
      <c r="AEL171" s="150"/>
      <c r="AEM171" s="150"/>
      <c r="AEN171" s="150"/>
      <c r="AEO171" s="150"/>
      <c r="AEP171" s="150"/>
      <c r="AEQ171" s="150"/>
      <c r="AER171" s="150"/>
      <c r="AES171" s="150"/>
      <c r="AET171" s="150"/>
      <c r="AEU171" s="150"/>
      <c r="AEV171" s="150"/>
      <c r="AEW171" s="150"/>
      <c r="AEX171" s="150"/>
      <c r="AEY171" s="150"/>
      <c r="AEZ171" s="150"/>
      <c r="AFA171" s="150"/>
      <c r="AFB171" s="150"/>
      <c r="AFC171" s="150"/>
      <c r="AFD171" s="150"/>
      <c r="AFE171" s="150"/>
      <c r="AFF171" s="150"/>
      <c r="AFG171" s="150"/>
      <c r="AFH171" s="150"/>
      <c r="AFI171" s="150"/>
      <c r="AFJ171" s="150"/>
      <c r="AFK171" s="150"/>
      <c r="AFL171" s="150"/>
      <c r="AFM171" s="150"/>
      <c r="AFN171" s="150"/>
      <c r="AFO171" s="150"/>
      <c r="AFP171" s="150"/>
      <c r="AFQ171" s="150"/>
      <c r="AFR171" s="150"/>
      <c r="AFS171" s="150"/>
      <c r="AFT171" s="150"/>
      <c r="AFU171" s="150"/>
      <c r="AFV171" s="150"/>
      <c r="AFW171" s="150"/>
      <c r="AFX171" s="150"/>
      <c r="AFY171" s="150"/>
      <c r="AFZ171" s="150"/>
      <c r="AGA171" s="150"/>
      <c r="AGB171" s="150"/>
      <c r="AGC171" s="150"/>
      <c r="AGD171" s="150"/>
      <c r="AGE171" s="150"/>
      <c r="AGF171" s="150"/>
      <c r="AGG171" s="150"/>
      <c r="AGH171" s="150"/>
      <c r="AGI171" s="150"/>
      <c r="AGJ171" s="150"/>
      <c r="AGK171" s="150"/>
      <c r="AGL171" s="150"/>
      <c r="AGM171" s="150"/>
      <c r="AGN171" s="150"/>
      <c r="AGO171" s="150"/>
      <c r="AGP171" s="150"/>
      <c r="AGQ171" s="150"/>
      <c r="AGR171" s="150"/>
      <c r="AGS171" s="150"/>
      <c r="AGT171" s="150"/>
      <c r="AGU171" s="150"/>
      <c r="AGV171" s="150"/>
      <c r="AGW171" s="150"/>
      <c r="AGX171" s="150"/>
      <c r="AGY171" s="150"/>
      <c r="AGZ171" s="150"/>
      <c r="AHA171" s="150"/>
      <c r="AHB171" s="150"/>
      <c r="AHC171" s="150"/>
      <c r="AHD171" s="150"/>
      <c r="AHE171" s="150"/>
      <c r="AHF171" s="150"/>
      <c r="AHG171" s="150"/>
      <c r="AHH171" s="150"/>
      <c r="AHI171" s="150"/>
      <c r="AHJ171" s="150"/>
      <c r="AHK171" s="150"/>
      <c r="AHL171" s="150"/>
      <c r="AHM171" s="150"/>
      <c r="AHN171" s="150"/>
      <c r="AHO171" s="150"/>
      <c r="AHP171" s="150"/>
      <c r="AHQ171" s="150"/>
      <c r="AHR171" s="150"/>
      <c r="AHS171" s="150"/>
      <c r="AHT171" s="150"/>
      <c r="AHU171" s="150"/>
      <c r="AHV171" s="150"/>
      <c r="AHW171" s="150"/>
      <c r="AHX171" s="150"/>
      <c r="AHY171" s="150"/>
      <c r="AHZ171" s="150"/>
      <c r="AIA171" s="150"/>
      <c r="AIB171" s="150"/>
      <c r="AIC171" s="150"/>
      <c r="AID171" s="150"/>
      <c r="AIE171" s="150"/>
      <c r="AIF171" s="150"/>
      <c r="AIG171" s="150"/>
      <c r="AIH171" s="150"/>
      <c r="AII171" s="150"/>
      <c r="AIJ171" s="150"/>
      <c r="AIK171" s="150"/>
      <c r="AIL171" s="150"/>
      <c r="AIM171" s="150"/>
      <c r="AIN171" s="150"/>
      <c r="AIO171" s="150"/>
      <c r="AIP171" s="150"/>
      <c r="AIQ171" s="150"/>
      <c r="AIR171" s="150"/>
      <c r="AIS171" s="150"/>
      <c r="AIT171" s="150"/>
      <c r="AIU171" s="150"/>
      <c r="AIV171" s="150"/>
      <c r="AIW171" s="150"/>
      <c r="AIX171" s="150"/>
      <c r="AIY171" s="150"/>
      <c r="AIZ171" s="150"/>
      <c r="AJA171" s="150"/>
      <c r="AJB171" s="150"/>
      <c r="AJC171" s="150"/>
      <c r="AJD171" s="150"/>
      <c r="AJE171" s="150"/>
      <c r="AJF171" s="150"/>
      <c r="AJG171" s="150"/>
      <c r="AJH171" s="150"/>
      <c r="AJI171" s="150"/>
      <c r="AJJ171" s="150"/>
      <c r="AJK171" s="150"/>
      <c r="AJL171" s="150"/>
      <c r="AJM171" s="150"/>
      <c r="AJN171" s="150"/>
      <c r="AJO171" s="150"/>
      <c r="AJP171" s="150"/>
      <c r="AJQ171" s="150"/>
      <c r="AJR171" s="150"/>
      <c r="AJS171" s="150"/>
      <c r="AJT171" s="150"/>
      <c r="AJU171" s="150"/>
      <c r="AJV171" s="150"/>
      <c r="AJW171" s="150"/>
      <c r="AJX171" s="150"/>
      <c r="AJY171" s="150"/>
      <c r="AJZ171" s="150"/>
      <c r="AKA171" s="150"/>
      <c r="AKB171" s="150"/>
      <c r="AKC171" s="150"/>
      <c r="AKD171" s="150"/>
      <c r="AKE171" s="150"/>
      <c r="AKF171" s="150"/>
      <c r="AKG171" s="150"/>
      <c r="AKH171" s="150"/>
      <c r="AKI171" s="150"/>
      <c r="AKJ171" s="150"/>
      <c r="AKK171" s="150"/>
      <c r="AKL171" s="150"/>
      <c r="AKM171" s="150"/>
      <c r="AKN171" s="150"/>
      <c r="AKO171" s="150"/>
      <c r="AKP171" s="150"/>
      <c r="AKQ171" s="150"/>
      <c r="AKR171" s="150"/>
      <c r="AKS171" s="150"/>
      <c r="AKT171" s="150"/>
      <c r="AKU171" s="150"/>
      <c r="AKV171" s="150"/>
      <c r="AKW171" s="150"/>
      <c r="AKX171" s="150"/>
      <c r="AKY171" s="150"/>
      <c r="AKZ171" s="150"/>
      <c r="ALA171" s="150"/>
      <c r="ALB171" s="150"/>
      <c r="ALC171" s="150"/>
      <c r="ALD171" s="150"/>
      <c r="ALE171" s="150"/>
      <c r="ALF171" s="150"/>
      <c r="ALG171" s="150"/>
      <c r="ALH171" s="150"/>
      <c r="ALI171" s="150"/>
      <c r="ALJ171" s="150"/>
      <c r="ALK171" s="150"/>
      <c r="ALL171" s="150"/>
      <c r="ALM171" s="150"/>
      <c r="ALN171" s="150"/>
      <c r="ALO171" s="150"/>
      <c r="ALP171" s="150"/>
      <c r="ALQ171" s="150"/>
      <c r="ALR171" s="150"/>
      <c r="ALS171" s="150"/>
      <c r="ALT171" s="150"/>
      <c r="ALU171" s="150"/>
      <c r="ALV171" s="150"/>
      <c r="ALW171" s="150"/>
      <c r="ALX171" s="150"/>
      <c r="ALY171" s="150"/>
      <c r="ALZ171" s="150"/>
      <c r="AMA171" s="150"/>
      <c r="AMB171" s="150"/>
      <c r="AMC171" s="150"/>
      <c r="AMD171" s="150"/>
      <c r="AME171" s="150"/>
      <c r="AMF171" s="150"/>
      <c r="AMG171" s="150"/>
      <c r="AMH171" s="150"/>
      <c r="AMI171" s="150"/>
      <c r="AMJ171" s="150"/>
      <c r="AMK171" s="150"/>
      <c r="AML171" s="150"/>
      <c r="AMM171" s="150"/>
      <c r="AMN171" s="150"/>
      <c r="AMO171" s="150"/>
      <c r="AMP171" s="150"/>
      <c r="AMQ171" s="150"/>
      <c r="AMR171" s="150"/>
      <c r="AMS171" s="150"/>
      <c r="AMT171" s="150"/>
      <c r="AMU171" s="150"/>
      <c r="AMV171" s="150"/>
      <c r="AMW171" s="150"/>
      <c r="AMX171" s="150"/>
      <c r="AMY171" s="150"/>
      <c r="AMZ171" s="150"/>
      <c r="ANA171" s="150"/>
      <c r="ANB171" s="150"/>
      <c r="ANC171" s="150"/>
      <c r="AND171" s="150"/>
      <c r="ANE171" s="150"/>
      <c r="ANF171" s="150"/>
      <c r="ANG171" s="150"/>
      <c r="ANH171" s="150"/>
      <c r="ANI171" s="150"/>
      <c r="ANJ171" s="150"/>
      <c r="ANK171" s="150"/>
      <c r="ANL171" s="150"/>
      <c r="ANM171" s="150"/>
      <c r="ANN171" s="150"/>
      <c r="ANO171" s="150"/>
      <c r="ANP171" s="150"/>
      <c r="ANQ171" s="150"/>
      <c r="ANR171" s="150"/>
      <c r="ANS171" s="150"/>
      <c r="ANT171" s="150"/>
      <c r="ANU171" s="150"/>
      <c r="ANV171" s="150"/>
      <c r="ANW171" s="150"/>
      <c r="ANX171" s="150"/>
      <c r="ANY171" s="150"/>
      <c r="ANZ171" s="150"/>
      <c r="AOA171" s="150"/>
      <c r="AOB171" s="150"/>
      <c r="AOC171" s="150"/>
      <c r="AOD171" s="150"/>
      <c r="AOE171" s="150"/>
      <c r="AOF171" s="150"/>
      <c r="AOG171" s="150"/>
      <c r="AOH171" s="150"/>
      <c r="AOI171" s="150"/>
      <c r="AOJ171" s="150"/>
      <c r="AOK171" s="150"/>
      <c r="AOL171" s="150"/>
      <c r="AOM171" s="150"/>
      <c r="AON171" s="150"/>
      <c r="AOO171" s="150"/>
      <c r="AOP171" s="150"/>
      <c r="AOQ171" s="150"/>
      <c r="AOR171" s="150"/>
      <c r="AOS171" s="150"/>
      <c r="AOT171" s="150"/>
      <c r="AOU171" s="150"/>
      <c r="AOV171" s="150"/>
      <c r="AOW171" s="150"/>
      <c r="AOX171" s="150"/>
      <c r="AOY171" s="150"/>
      <c r="AOZ171" s="150"/>
      <c r="APA171" s="150"/>
      <c r="APB171" s="150"/>
      <c r="APC171" s="150"/>
      <c r="APD171" s="150"/>
      <c r="APE171" s="150"/>
      <c r="APF171" s="150"/>
      <c r="APG171" s="150"/>
      <c r="APH171" s="150"/>
      <c r="API171" s="150"/>
      <c r="APJ171" s="150"/>
      <c r="APK171" s="150"/>
      <c r="APL171" s="150"/>
      <c r="APM171" s="150"/>
      <c r="APN171" s="150"/>
      <c r="APO171" s="150"/>
      <c r="APP171" s="150"/>
      <c r="APQ171" s="150"/>
      <c r="APR171" s="150"/>
      <c r="APS171" s="150"/>
      <c r="APT171" s="150"/>
      <c r="APU171" s="150"/>
      <c r="APV171" s="150"/>
      <c r="APW171" s="150"/>
      <c r="APX171" s="150"/>
      <c r="APY171" s="150"/>
      <c r="APZ171" s="150"/>
      <c r="AQA171" s="150"/>
      <c r="AQB171" s="150"/>
      <c r="AQC171" s="150"/>
      <c r="AQD171" s="150"/>
      <c r="AQE171" s="150"/>
      <c r="AQF171" s="150"/>
      <c r="AQG171" s="150"/>
      <c r="AQH171" s="150"/>
      <c r="AQI171" s="150"/>
      <c r="AQJ171" s="150"/>
      <c r="AQK171" s="150"/>
      <c r="AQL171" s="150"/>
      <c r="AQM171" s="150"/>
      <c r="AQN171" s="150"/>
      <c r="AQO171" s="150"/>
      <c r="AQP171" s="150"/>
      <c r="AQQ171" s="150"/>
      <c r="AQR171" s="150"/>
      <c r="AQS171" s="150"/>
      <c r="AQT171" s="150"/>
      <c r="AQU171" s="150"/>
      <c r="AQV171" s="150"/>
      <c r="AQW171" s="150"/>
      <c r="AQX171" s="150"/>
      <c r="AQY171" s="150"/>
      <c r="AQZ171" s="150"/>
      <c r="ARA171" s="150"/>
      <c r="ARB171" s="150"/>
      <c r="ARC171" s="150"/>
      <c r="ARD171" s="150"/>
      <c r="ARE171" s="150"/>
      <c r="ARF171" s="150"/>
      <c r="ARG171" s="150"/>
      <c r="ARH171" s="150"/>
      <c r="ARI171" s="150"/>
      <c r="ARJ171" s="150"/>
      <c r="ARK171" s="150"/>
      <c r="ARL171" s="150"/>
      <c r="ARM171" s="150"/>
      <c r="ARN171" s="150"/>
      <c r="ARO171" s="150"/>
      <c r="ARP171" s="150"/>
      <c r="ARQ171" s="150"/>
      <c r="ARR171" s="150"/>
      <c r="ARS171" s="150"/>
      <c r="ART171" s="150"/>
      <c r="ARU171" s="150"/>
      <c r="ARV171" s="150"/>
      <c r="ARW171" s="150"/>
      <c r="ARX171" s="150"/>
      <c r="ARY171" s="150"/>
      <c r="ARZ171" s="150"/>
      <c r="ASA171" s="150"/>
      <c r="ASB171" s="150"/>
      <c r="ASC171" s="150"/>
      <c r="ASD171" s="150"/>
      <c r="ASE171" s="150"/>
      <c r="ASF171" s="150"/>
      <c r="ASG171" s="150"/>
      <c r="ASH171" s="150"/>
      <c r="ASI171" s="150"/>
      <c r="ASJ171" s="150"/>
      <c r="ASK171" s="150"/>
      <c r="ASL171" s="150"/>
      <c r="ASM171" s="150"/>
      <c r="ASN171" s="150"/>
      <c r="ASO171" s="150"/>
      <c r="ASP171" s="150"/>
      <c r="ASQ171" s="150"/>
      <c r="ASR171" s="150"/>
      <c r="ASS171" s="150"/>
      <c r="AST171" s="150"/>
      <c r="ASU171" s="150"/>
      <c r="ASV171" s="150"/>
      <c r="ASW171" s="150"/>
      <c r="ASX171" s="150"/>
      <c r="ASY171" s="150"/>
      <c r="ASZ171" s="150"/>
      <c r="ATA171" s="150"/>
      <c r="ATB171" s="150"/>
      <c r="ATC171" s="150"/>
      <c r="ATD171" s="150"/>
      <c r="ATE171" s="150"/>
      <c r="ATF171" s="150"/>
      <c r="ATG171" s="150"/>
      <c r="ATH171" s="150"/>
      <c r="ATI171" s="150"/>
      <c r="ATJ171" s="150"/>
      <c r="ATK171" s="150"/>
      <c r="ATL171" s="150"/>
      <c r="ATM171" s="150"/>
      <c r="ATN171" s="150"/>
      <c r="ATO171" s="150"/>
      <c r="ATP171" s="150"/>
      <c r="ATQ171" s="150"/>
      <c r="ATR171" s="150"/>
      <c r="ATS171" s="150"/>
      <c r="ATT171" s="150"/>
      <c r="ATU171" s="150"/>
      <c r="ATV171" s="150"/>
      <c r="ATW171" s="150"/>
      <c r="ATX171" s="150"/>
      <c r="ATY171" s="150"/>
      <c r="ATZ171" s="150"/>
      <c r="AUA171" s="150"/>
      <c r="AUB171" s="150"/>
      <c r="AUC171" s="150"/>
      <c r="AUD171" s="150"/>
      <c r="AUE171" s="150"/>
      <c r="AUF171" s="150"/>
      <c r="AUG171" s="150"/>
      <c r="AUH171" s="150"/>
      <c r="AUI171" s="150"/>
      <c r="AUJ171" s="150"/>
      <c r="AUK171" s="150"/>
      <c r="AUL171" s="150"/>
      <c r="AUM171" s="150"/>
      <c r="AUN171" s="150"/>
      <c r="AUO171" s="150"/>
      <c r="AUP171" s="150"/>
      <c r="AUQ171" s="150"/>
      <c r="AUR171" s="150"/>
      <c r="AUS171" s="150"/>
      <c r="AUT171" s="150"/>
      <c r="AUU171" s="150"/>
      <c r="AUV171" s="150"/>
      <c r="AUW171" s="150"/>
      <c r="AUX171" s="150"/>
      <c r="AUY171" s="150"/>
      <c r="AUZ171" s="150"/>
      <c r="AVA171" s="150"/>
      <c r="AVB171" s="150"/>
      <c r="AVC171" s="150"/>
      <c r="AVD171" s="150"/>
      <c r="AVE171" s="150"/>
      <c r="AVF171" s="150"/>
      <c r="AVG171" s="150"/>
      <c r="AVH171" s="150"/>
      <c r="AVI171" s="150"/>
      <c r="AVJ171" s="150"/>
      <c r="AVK171" s="150"/>
      <c r="AVL171" s="150"/>
      <c r="AVM171" s="150"/>
      <c r="AVN171" s="150"/>
      <c r="AVO171" s="150"/>
      <c r="AVP171" s="150"/>
      <c r="AVQ171" s="150"/>
      <c r="AVR171" s="150"/>
      <c r="AVS171" s="150"/>
      <c r="AVT171" s="150"/>
      <c r="AVU171" s="150"/>
      <c r="AVV171" s="150"/>
      <c r="AVW171" s="150"/>
      <c r="AVX171" s="150"/>
      <c r="AVY171" s="150"/>
      <c r="AVZ171" s="150"/>
      <c r="AWA171" s="150"/>
      <c r="AWB171" s="150"/>
      <c r="AWC171" s="150"/>
      <c r="AWD171" s="150"/>
      <c r="AWE171" s="150"/>
      <c r="AWF171" s="150"/>
      <c r="AWG171" s="150"/>
      <c r="AWH171" s="150"/>
      <c r="AWI171" s="150"/>
      <c r="AWJ171" s="150"/>
      <c r="AWK171" s="150"/>
      <c r="AWL171" s="150"/>
      <c r="AWM171" s="150"/>
      <c r="AWN171" s="150"/>
      <c r="AWO171" s="150"/>
      <c r="AWP171" s="150"/>
      <c r="AWQ171" s="150"/>
      <c r="AWR171" s="150"/>
      <c r="AWS171" s="150"/>
      <c r="AWT171" s="150"/>
      <c r="AWU171" s="150"/>
      <c r="AWV171" s="150"/>
      <c r="AWW171" s="150"/>
      <c r="AWX171" s="150"/>
      <c r="AWY171" s="150"/>
      <c r="AWZ171" s="150"/>
      <c r="AXA171" s="150"/>
      <c r="AXB171" s="150"/>
      <c r="AXC171" s="150"/>
      <c r="AXD171" s="150"/>
      <c r="AXE171" s="150"/>
      <c r="AXF171" s="150"/>
      <c r="AXG171" s="150"/>
      <c r="AXH171" s="150"/>
      <c r="AXI171" s="150"/>
      <c r="AXJ171" s="150"/>
      <c r="AXK171" s="150"/>
      <c r="AXL171" s="150"/>
      <c r="AXM171" s="150"/>
      <c r="AXN171" s="150"/>
      <c r="AXO171" s="150"/>
      <c r="AXP171" s="150"/>
      <c r="AXQ171" s="150"/>
      <c r="AXR171" s="150"/>
      <c r="AXS171" s="150"/>
      <c r="AXT171" s="150"/>
      <c r="AXU171" s="150"/>
      <c r="AXV171" s="150"/>
      <c r="AXW171" s="150"/>
      <c r="AXX171" s="150"/>
      <c r="AXY171" s="150"/>
      <c r="AXZ171" s="150"/>
      <c r="AYA171" s="150"/>
      <c r="AYB171" s="150"/>
      <c r="AYC171" s="150"/>
      <c r="AYD171" s="150"/>
      <c r="AYE171" s="150"/>
      <c r="AYF171" s="150"/>
      <c r="AYG171" s="150"/>
      <c r="AYH171" s="150"/>
      <c r="AYI171" s="150"/>
      <c r="AYJ171" s="150"/>
      <c r="AYK171" s="150"/>
      <c r="AYL171" s="150"/>
      <c r="AYM171" s="150"/>
      <c r="AYN171" s="150"/>
      <c r="AYO171" s="150"/>
      <c r="AYP171" s="150"/>
      <c r="AYQ171" s="150"/>
      <c r="AYR171" s="150"/>
      <c r="AYS171" s="150"/>
      <c r="AYT171" s="150"/>
      <c r="AYU171" s="150"/>
      <c r="AYV171" s="150"/>
      <c r="AYW171" s="150"/>
      <c r="AYX171" s="150"/>
      <c r="AYY171" s="150"/>
      <c r="AYZ171" s="150"/>
      <c r="AZA171" s="150"/>
      <c r="AZB171" s="150"/>
      <c r="AZC171" s="150"/>
      <c r="AZD171" s="150"/>
      <c r="AZE171" s="150"/>
      <c r="AZF171" s="150"/>
      <c r="AZG171" s="150"/>
      <c r="AZH171" s="150"/>
      <c r="AZI171" s="150"/>
      <c r="AZJ171" s="150"/>
      <c r="AZK171" s="150"/>
      <c r="AZL171" s="150"/>
      <c r="AZM171" s="150"/>
      <c r="AZN171" s="150"/>
      <c r="AZO171" s="150"/>
      <c r="AZP171" s="150"/>
      <c r="AZQ171" s="150"/>
      <c r="AZR171" s="150"/>
      <c r="AZS171" s="150"/>
      <c r="AZT171" s="150"/>
      <c r="AZU171" s="150"/>
      <c r="AZV171" s="150"/>
      <c r="AZW171" s="150"/>
      <c r="AZX171" s="150"/>
      <c r="AZY171" s="150"/>
      <c r="AZZ171" s="150"/>
      <c r="BAA171" s="150"/>
      <c r="BAB171" s="150"/>
      <c r="BAC171" s="150"/>
      <c r="BAD171" s="150"/>
      <c r="BAE171" s="150"/>
      <c r="BAF171" s="150"/>
      <c r="BAG171" s="150"/>
      <c r="BAH171" s="150"/>
      <c r="BAI171" s="150"/>
      <c r="BAJ171" s="150"/>
      <c r="BAK171" s="150"/>
      <c r="BAL171" s="150"/>
      <c r="BAM171" s="150"/>
      <c r="BAN171" s="150"/>
      <c r="BAO171" s="150"/>
      <c r="BAP171" s="150"/>
      <c r="BAQ171" s="150"/>
      <c r="BAR171" s="150"/>
      <c r="BAS171" s="150"/>
      <c r="BAT171" s="150"/>
      <c r="BAU171" s="150"/>
      <c r="BAV171" s="150"/>
      <c r="BAW171" s="150"/>
      <c r="BAX171" s="150"/>
      <c r="BAY171" s="150"/>
      <c r="BAZ171" s="150"/>
      <c r="BBA171" s="150"/>
      <c r="BBB171" s="150"/>
      <c r="BBC171" s="150"/>
      <c r="BBD171" s="150"/>
      <c r="BBE171" s="150"/>
      <c r="BBF171" s="150"/>
      <c r="BBG171" s="150"/>
      <c r="BBH171" s="150"/>
      <c r="BBI171" s="150"/>
      <c r="BBJ171" s="150"/>
      <c r="BBK171" s="150"/>
      <c r="BBL171" s="150"/>
      <c r="BBM171" s="150"/>
      <c r="BBN171" s="150"/>
      <c r="BBO171" s="150"/>
      <c r="BBP171" s="150"/>
      <c r="BBQ171" s="150"/>
      <c r="BBR171" s="150"/>
      <c r="BBS171" s="150"/>
      <c r="BBT171" s="150"/>
      <c r="BBU171" s="150"/>
      <c r="BBV171" s="150"/>
      <c r="BBW171" s="150"/>
      <c r="BBX171" s="150"/>
      <c r="BBY171" s="150"/>
      <c r="BBZ171" s="150"/>
      <c r="BCA171" s="150"/>
      <c r="BCB171" s="150"/>
      <c r="BCC171" s="150"/>
      <c r="BCD171" s="150"/>
      <c r="BCE171" s="150"/>
      <c r="BCF171" s="150"/>
      <c r="BCG171" s="150"/>
      <c r="BCH171" s="150"/>
      <c r="BCI171" s="150"/>
      <c r="BCJ171" s="150"/>
      <c r="BCK171" s="150"/>
      <c r="BCL171" s="150"/>
      <c r="BCM171" s="150"/>
      <c r="BCN171" s="150"/>
      <c r="BCO171" s="150"/>
      <c r="BCP171" s="150"/>
      <c r="BCQ171" s="150"/>
      <c r="BCR171" s="150"/>
      <c r="BCS171" s="150"/>
      <c r="BCT171" s="150"/>
      <c r="BCU171" s="150"/>
      <c r="BCV171" s="150"/>
      <c r="BCW171" s="150"/>
      <c r="BCX171" s="150"/>
      <c r="BCY171" s="150"/>
      <c r="BCZ171" s="150"/>
      <c r="BDA171" s="150"/>
      <c r="BDB171" s="150"/>
      <c r="BDC171" s="150"/>
      <c r="BDD171" s="150"/>
      <c r="BDE171" s="150"/>
      <c r="BDF171" s="150"/>
      <c r="BDG171" s="150"/>
      <c r="BDH171" s="150"/>
      <c r="BDI171" s="150"/>
      <c r="BDJ171" s="150"/>
      <c r="BDK171" s="150"/>
      <c r="BDL171" s="150"/>
      <c r="BDM171" s="150"/>
      <c r="BDN171" s="150"/>
      <c r="BDO171" s="150"/>
      <c r="BDP171" s="150"/>
      <c r="BDQ171" s="150"/>
      <c r="BDR171" s="150"/>
      <c r="BDS171" s="150"/>
      <c r="BDT171" s="150"/>
      <c r="BDU171" s="150"/>
      <c r="BDV171" s="150"/>
      <c r="BDW171" s="150"/>
      <c r="BDX171" s="150"/>
      <c r="BDY171" s="150"/>
      <c r="BDZ171" s="150"/>
      <c r="BEA171" s="150"/>
      <c r="BEB171" s="150"/>
      <c r="BEC171" s="150"/>
      <c r="BED171" s="150"/>
      <c r="BEE171" s="150"/>
      <c r="BEF171" s="150"/>
      <c r="BEG171" s="150"/>
      <c r="BEH171" s="150"/>
      <c r="BEI171" s="150"/>
      <c r="BEJ171" s="150"/>
      <c r="BEK171" s="150"/>
      <c r="BEL171" s="150"/>
      <c r="BEM171" s="150"/>
      <c r="BEN171" s="150"/>
      <c r="BEO171" s="150"/>
      <c r="BEP171" s="150"/>
      <c r="BEQ171" s="150"/>
      <c r="BER171" s="150"/>
      <c r="BES171" s="150"/>
      <c r="BET171" s="150"/>
      <c r="BEU171" s="150"/>
      <c r="BEV171" s="150"/>
      <c r="BEW171" s="150"/>
      <c r="BEX171" s="150"/>
      <c r="BEY171" s="150"/>
      <c r="BEZ171" s="150"/>
      <c r="BFA171" s="150"/>
      <c r="BFB171" s="150"/>
      <c r="BFC171" s="150"/>
      <c r="BFD171" s="150"/>
      <c r="BFE171" s="150"/>
      <c r="BFF171" s="150"/>
      <c r="BFG171" s="150"/>
      <c r="BFH171" s="150"/>
      <c r="BFI171" s="150"/>
      <c r="BFJ171" s="150"/>
      <c r="BFK171" s="150"/>
      <c r="BFL171" s="150"/>
      <c r="BFM171" s="150"/>
      <c r="BFN171" s="150"/>
      <c r="BFO171" s="150"/>
      <c r="BFP171" s="150"/>
      <c r="BFQ171" s="150"/>
      <c r="BFR171" s="150"/>
      <c r="BFS171" s="150"/>
      <c r="BFT171" s="150"/>
      <c r="BFU171" s="150"/>
      <c r="BFV171" s="150"/>
      <c r="BFW171" s="150"/>
      <c r="BFX171" s="150"/>
      <c r="BFY171" s="150"/>
      <c r="BFZ171" s="150"/>
      <c r="BGA171" s="150"/>
      <c r="BGB171" s="150"/>
      <c r="BGC171" s="150"/>
      <c r="BGD171" s="150"/>
      <c r="BGE171" s="150"/>
      <c r="BGF171" s="150"/>
      <c r="BGG171" s="150"/>
      <c r="BGH171" s="150"/>
      <c r="BGI171" s="150"/>
      <c r="BGJ171" s="150"/>
      <c r="BGK171" s="150"/>
      <c r="BGL171" s="150"/>
      <c r="BGM171" s="150"/>
      <c r="BGN171" s="150"/>
      <c r="BGO171" s="150"/>
      <c r="BGP171" s="150"/>
      <c r="BGQ171" s="150"/>
      <c r="BGR171" s="150"/>
      <c r="BGS171" s="150"/>
      <c r="BGT171" s="150"/>
      <c r="BGU171" s="150"/>
      <c r="BGV171" s="150"/>
      <c r="BGW171" s="150"/>
      <c r="BGX171" s="150"/>
      <c r="BGY171" s="150"/>
      <c r="BGZ171" s="150"/>
      <c r="BHA171" s="150"/>
      <c r="BHB171" s="150"/>
      <c r="BHC171" s="150"/>
      <c r="BHD171" s="150"/>
      <c r="BHE171" s="150"/>
      <c r="BHF171" s="150"/>
      <c r="BHG171" s="150"/>
      <c r="BHH171" s="150"/>
      <c r="BHI171" s="150"/>
      <c r="BHJ171" s="150"/>
      <c r="BHK171" s="150"/>
      <c r="BHL171" s="150"/>
      <c r="BHM171" s="150"/>
      <c r="BHN171" s="150"/>
      <c r="BHO171" s="150"/>
      <c r="BHP171" s="150"/>
      <c r="BHQ171" s="150"/>
      <c r="BHR171" s="150"/>
      <c r="BHS171" s="150"/>
      <c r="BHT171" s="150"/>
      <c r="BHU171" s="150"/>
      <c r="BHV171" s="150"/>
      <c r="BHW171" s="150"/>
      <c r="BHX171" s="150"/>
      <c r="BHY171" s="150"/>
      <c r="BHZ171" s="150"/>
      <c r="BIA171" s="150"/>
      <c r="BIB171" s="150"/>
      <c r="BIC171" s="150"/>
      <c r="BID171" s="150"/>
      <c r="BIE171" s="150"/>
      <c r="BIF171" s="150"/>
      <c r="BIG171" s="150"/>
      <c r="BIH171" s="150"/>
      <c r="BII171" s="150"/>
      <c r="BIJ171" s="150"/>
      <c r="BIK171" s="150"/>
      <c r="BIL171" s="150"/>
      <c r="BIM171" s="150"/>
      <c r="BIN171" s="150"/>
      <c r="BIO171" s="150"/>
      <c r="BIP171" s="150"/>
      <c r="BIQ171" s="150"/>
      <c r="BIR171" s="150"/>
      <c r="BIS171" s="150"/>
      <c r="BIT171" s="150"/>
      <c r="BIU171" s="150"/>
      <c r="BIV171" s="150"/>
      <c r="BIW171" s="150"/>
      <c r="BIX171" s="150"/>
      <c r="BIY171" s="150"/>
      <c r="BIZ171" s="150"/>
      <c r="BJA171" s="150"/>
      <c r="BJB171" s="150"/>
      <c r="BJC171" s="150"/>
      <c r="BJD171" s="150"/>
      <c r="BJE171" s="150"/>
      <c r="BJF171" s="150"/>
      <c r="BJG171" s="150"/>
      <c r="BJH171" s="150"/>
      <c r="BJI171" s="150"/>
      <c r="BJJ171" s="150"/>
      <c r="BJK171" s="150"/>
      <c r="BJL171" s="150"/>
      <c r="BJM171" s="150"/>
      <c r="BJN171" s="150"/>
      <c r="BJO171" s="150"/>
      <c r="BJP171" s="150"/>
      <c r="BJQ171" s="150"/>
      <c r="BJR171" s="150"/>
      <c r="BJS171" s="150"/>
      <c r="BJT171" s="150"/>
      <c r="BJU171" s="150"/>
      <c r="BJV171" s="150"/>
      <c r="BJW171" s="150"/>
      <c r="BJX171" s="150"/>
      <c r="BJY171" s="150"/>
      <c r="BJZ171" s="150"/>
      <c r="BKA171" s="150"/>
      <c r="BKB171" s="150"/>
      <c r="BKC171" s="150"/>
      <c r="BKD171" s="150"/>
      <c r="BKE171" s="150"/>
      <c r="BKF171" s="150"/>
      <c r="BKG171" s="150"/>
      <c r="BKH171" s="150"/>
      <c r="BKI171" s="150"/>
      <c r="BKJ171" s="150"/>
      <c r="BKK171" s="150"/>
      <c r="BKL171" s="150"/>
      <c r="BKM171" s="150"/>
      <c r="BKN171" s="150"/>
      <c r="BKO171" s="150"/>
      <c r="BKP171" s="150"/>
      <c r="BKQ171" s="150"/>
      <c r="BKR171" s="150"/>
      <c r="BKS171" s="150"/>
      <c r="BKT171" s="150"/>
      <c r="BKU171" s="150"/>
      <c r="BKV171" s="150"/>
      <c r="BKW171" s="150"/>
      <c r="BKX171" s="150"/>
      <c r="BKY171" s="150"/>
      <c r="BKZ171" s="150"/>
      <c r="BLA171" s="150"/>
      <c r="BLB171" s="150"/>
      <c r="BLC171" s="150"/>
      <c r="BLD171" s="150"/>
      <c r="BLE171" s="150"/>
      <c r="BLF171" s="150"/>
      <c r="BLG171" s="150"/>
      <c r="BLH171" s="150"/>
      <c r="BLI171" s="150"/>
      <c r="BLJ171" s="150"/>
      <c r="BLK171" s="150"/>
      <c r="BLL171" s="150"/>
      <c r="BLM171" s="150"/>
      <c r="BLN171" s="150"/>
      <c r="BLO171" s="150"/>
      <c r="BLP171" s="150"/>
      <c r="BLQ171" s="150"/>
      <c r="BLR171" s="150"/>
      <c r="BLS171" s="150"/>
      <c r="BLT171" s="150"/>
      <c r="BLU171" s="150"/>
      <c r="BLV171" s="150"/>
      <c r="BLW171" s="150"/>
      <c r="BLX171" s="150"/>
      <c r="BLY171" s="150"/>
      <c r="BLZ171" s="150"/>
      <c r="BMA171" s="150"/>
      <c r="BMB171" s="150"/>
      <c r="BMC171" s="150"/>
      <c r="BMD171" s="150"/>
      <c r="BME171" s="150"/>
      <c r="BMF171" s="150"/>
      <c r="BMG171" s="150"/>
      <c r="BMH171" s="150"/>
      <c r="BMI171" s="150"/>
      <c r="BMJ171" s="150"/>
      <c r="BMK171" s="150"/>
      <c r="BML171" s="150"/>
      <c r="BMM171" s="150"/>
      <c r="BMN171" s="150"/>
      <c r="BMO171" s="150"/>
      <c r="BMP171" s="150"/>
      <c r="BMQ171" s="150"/>
      <c r="BMR171" s="150"/>
      <c r="BMS171" s="150"/>
      <c r="BMT171" s="150"/>
      <c r="BMU171" s="150"/>
      <c r="BMV171" s="150"/>
      <c r="BMW171" s="150"/>
      <c r="BMX171" s="150"/>
      <c r="BMY171" s="150"/>
      <c r="BMZ171" s="150"/>
      <c r="BNA171" s="150"/>
      <c r="BNB171" s="150"/>
      <c r="BNC171" s="150"/>
      <c r="BND171" s="150"/>
      <c r="BNE171" s="150"/>
      <c r="BNF171" s="150"/>
      <c r="BNG171" s="150"/>
      <c r="BNH171" s="150"/>
      <c r="BNI171" s="150"/>
      <c r="BNJ171" s="150"/>
      <c r="BNK171" s="150"/>
      <c r="BNL171" s="150"/>
      <c r="BNM171" s="150"/>
      <c r="BNN171" s="150"/>
      <c r="BNO171" s="150"/>
      <c r="BNP171" s="150"/>
      <c r="BNQ171" s="150"/>
      <c r="BNR171" s="150"/>
      <c r="BNS171" s="150"/>
      <c r="BNT171" s="150"/>
      <c r="BNU171" s="150"/>
      <c r="BNV171" s="150"/>
      <c r="BNW171" s="150"/>
      <c r="BNX171" s="150"/>
      <c r="BNY171" s="150"/>
      <c r="BNZ171" s="150"/>
      <c r="BOA171" s="150"/>
      <c r="BOB171" s="150"/>
      <c r="BOC171" s="150"/>
      <c r="BOD171" s="150"/>
      <c r="BOE171" s="150"/>
      <c r="BOF171" s="150"/>
      <c r="BOG171" s="150"/>
      <c r="BOH171" s="150"/>
      <c r="BOI171" s="150"/>
      <c r="BOJ171" s="150"/>
      <c r="BOK171" s="150"/>
      <c r="BOL171" s="150"/>
      <c r="BOM171" s="150"/>
      <c r="BON171" s="150"/>
      <c r="BOO171" s="150"/>
      <c r="BOP171" s="150"/>
      <c r="BOQ171" s="150"/>
      <c r="BOR171" s="150"/>
      <c r="BOS171" s="150"/>
      <c r="BOT171" s="150"/>
      <c r="BOU171" s="150"/>
      <c r="BOV171" s="150"/>
      <c r="BOW171" s="150"/>
      <c r="BOX171" s="150"/>
      <c r="BOY171" s="150"/>
      <c r="BOZ171" s="150"/>
      <c r="BPA171" s="150"/>
      <c r="BPB171" s="150"/>
      <c r="BPC171" s="150"/>
      <c r="BPD171" s="150"/>
      <c r="BPE171" s="150"/>
      <c r="BPF171" s="150"/>
      <c r="BPG171" s="150"/>
      <c r="BPH171" s="150"/>
      <c r="BPI171" s="150"/>
      <c r="BPJ171" s="150"/>
      <c r="BPK171" s="150"/>
      <c r="BPL171" s="150"/>
      <c r="BPM171" s="150"/>
      <c r="BPN171" s="150"/>
      <c r="BPO171" s="150"/>
      <c r="BPP171" s="150"/>
      <c r="BPQ171" s="150"/>
      <c r="BPR171" s="150"/>
      <c r="BPS171" s="150"/>
      <c r="BPT171" s="150"/>
      <c r="BPU171" s="150"/>
      <c r="BPV171" s="150"/>
      <c r="BPW171" s="150"/>
      <c r="BPX171" s="150"/>
      <c r="BPY171" s="150"/>
      <c r="BPZ171" s="150"/>
      <c r="BQA171" s="150"/>
      <c r="BQB171" s="150"/>
      <c r="BQC171" s="150"/>
      <c r="BQD171" s="150"/>
      <c r="BQE171" s="150"/>
      <c r="BQF171" s="150"/>
      <c r="BQG171" s="150"/>
      <c r="BQH171" s="150"/>
      <c r="BQI171" s="150"/>
      <c r="BQJ171" s="150"/>
      <c r="BQK171" s="150"/>
      <c r="BQL171" s="150"/>
      <c r="BQM171" s="150"/>
      <c r="BQN171" s="150"/>
      <c r="BQO171" s="150"/>
      <c r="BQP171" s="150"/>
      <c r="BQQ171" s="150"/>
      <c r="BQR171" s="150"/>
      <c r="BQS171" s="150"/>
      <c r="BQT171" s="150"/>
      <c r="BQU171" s="150"/>
      <c r="BQV171" s="150"/>
      <c r="BQW171" s="150"/>
      <c r="BQX171" s="150"/>
      <c r="BQY171" s="150"/>
      <c r="BQZ171" s="150"/>
      <c r="BRA171" s="150"/>
      <c r="BRB171" s="150"/>
      <c r="BRC171" s="150"/>
      <c r="BRD171" s="150"/>
      <c r="BRE171" s="150"/>
      <c r="BRF171" s="150"/>
      <c r="BRG171" s="150"/>
      <c r="BRH171" s="150"/>
      <c r="BRI171" s="150"/>
      <c r="BRJ171" s="150"/>
      <c r="BRK171" s="150"/>
      <c r="BRL171" s="150"/>
      <c r="BRM171" s="150"/>
      <c r="BRN171" s="150"/>
      <c r="BRO171" s="150"/>
      <c r="BRP171" s="150"/>
      <c r="BRQ171" s="150"/>
      <c r="BRR171" s="150"/>
      <c r="BRS171" s="150"/>
      <c r="BRT171" s="150"/>
      <c r="BRU171" s="150"/>
      <c r="BRV171" s="150"/>
      <c r="BRW171" s="150"/>
      <c r="BRX171" s="150"/>
      <c r="BRY171" s="150"/>
      <c r="BRZ171" s="150"/>
      <c r="BSA171" s="150"/>
      <c r="BSB171" s="150"/>
      <c r="BSC171" s="150"/>
      <c r="BSD171" s="150"/>
      <c r="BSE171" s="150"/>
      <c r="BSF171" s="150"/>
      <c r="BSG171" s="150"/>
      <c r="BSH171" s="150"/>
      <c r="BSI171" s="150"/>
      <c r="BSJ171" s="150"/>
      <c r="BSK171" s="150"/>
      <c r="BSL171" s="150"/>
      <c r="BSM171" s="150"/>
      <c r="BSN171" s="150"/>
      <c r="BSO171" s="150"/>
      <c r="BSP171" s="150"/>
      <c r="BSQ171" s="150"/>
      <c r="BSR171" s="150"/>
      <c r="BSS171" s="150"/>
      <c r="BST171" s="150"/>
      <c r="BSU171" s="150"/>
      <c r="BSV171" s="150"/>
      <c r="BSW171" s="150"/>
      <c r="BSX171" s="150"/>
      <c r="BSY171" s="150"/>
      <c r="BSZ171" s="150"/>
      <c r="BTA171" s="150"/>
      <c r="BTB171" s="150"/>
      <c r="BTC171" s="150"/>
      <c r="BTD171" s="150"/>
      <c r="BTE171" s="150"/>
      <c r="BTF171" s="150"/>
      <c r="BTG171" s="150"/>
      <c r="BTH171" s="150"/>
      <c r="BTI171" s="150"/>
      <c r="BTJ171" s="150"/>
      <c r="BTK171" s="150"/>
      <c r="BTL171" s="150"/>
      <c r="BTM171" s="150"/>
      <c r="BTN171" s="150"/>
      <c r="BTO171" s="150"/>
      <c r="BTP171" s="150"/>
      <c r="BTQ171" s="150"/>
      <c r="BTR171" s="150"/>
      <c r="BTS171" s="150"/>
      <c r="BTT171" s="150"/>
      <c r="BTU171" s="150"/>
      <c r="BTV171" s="150"/>
      <c r="BTW171" s="150"/>
      <c r="BTX171" s="150"/>
      <c r="BTY171" s="150"/>
      <c r="BTZ171" s="150"/>
      <c r="BUA171" s="150"/>
      <c r="BUB171" s="150"/>
      <c r="BUC171" s="150"/>
      <c r="BUD171" s="150"/>
      <c r="BUE171" s="150"/>
      <c r="BUF171" s="150"/>
      <c r="BUG171" s="150"/>
      <c r="BUH171" s="150"/>
      <c r="BUI171" s="150"/>
      <c r="BUJ171" s="150"/>
      <c r="BUK171" s="150"/>
      <c r="BUL171" s="150"/>
      <c r="BUM171" s="150"/>
      <c r="BUN171" s="150"/>
      <c r="BUO171" s="150"/>
      <c r="BUP171" s="150"/>
      <c r="BUQ171" s="150"/>
      <c r="BUR171" s="150"/>
      <c r="BUS171" s="150"/>
      <c r="BUT171" s="150"/>
      <c r="BUU171" s="150"/>
      <c r="BUV171" s="150"/>
      <c r="BUW171" s="150"/>
      <c r="BUX171" s="150"/>
      <c r="BUY171" s="150"/>
      <c r="BUZ171" s="150"/>
      <c r="BVA171" s="150"/>
      <c r="BVB171" s="150"/>
      <c r="BVC171" s="150"/>
      <c r="BVD171" s="150"/>
      <c r="BVE171" s="150"/>
      <c r="BVF171" s="150"/>
      <c r="BVG171" s="150"/>
      <c r="BVH171" s="150"/>
      <c r="BVI171" s="150"/>
      <c r="BVJ171" s="150"/>
      <c r="BVK171" s="150"/>
      <c r="BVL171" s="150"/>
      <c r="BVM171" s="150"/>
      <c r="BVN171" s="150"/>
      <c r="BVO171" s="150"/>
      <c r="BVP171" s="150"/>
      <c r="BVQ171" s="150"/>
      <c r="BVR171" s="150"/>
      <c r="BVS171" s="150"/>
      <c r="BVT171" s="150"/>
      <c r="BVU171" s="150"/>
      <c r="BVV171" s="150"/>
      <c r="BVW171" s="150"/>
      <c r="BVX171" s="150"/>
      <c r="BVY171" s="150"/>
      <c r="BVZ171" s="150"/>
      <c r="BWA171" s="150"/>
      <c r="BWB171" s="150"/>
      <c r="BWC171" s="150"/>
      <c r="BWD171" s="150"/>
      <c r="BWE171" s="150"/>
      <c r="BWF171" s="150"/>
      <c r="BWG171" s="150"/>
      <c r="BWH171" s="150"/>
      <c r="BWI171" s="150"/>
      <c r="BWJ171" s="150"/>
      <c r="BWK171" s="150"/>
      <c r="BWL171" s="150"/>
      <c r="BWM171" s="150"/>
      <c r="BWN171" s="150"/>
      <c r="BWO171" s="150"/>
      <c r="BWP171" s="150"/>
      <c r="BWQ171" s="150"/>
      <c r="BWR171" s="150"/>
      <c r="BWS171" s="150"/>
      <c r="BWT171" s="150"/>
      <c r="BWU171" s="150"/>
      <c r="BWV171" s="150"/>
      <c r="BWW171" s="150"/>
      <c r="BWX171" s="150"/>
      <c r="BWY171" s="150"/>
      <c r="BWZ171" s="150"/>
      <c r="BXA171" s="150"/>
      <c r="BXB171" s="150"/>
      <c r="BXC171" s="150"/>
      <c r="BXD171" s="150"/>
      <c r="BXE171" s="150"/>
      <c r="BXF171" s="150"/>
      <c r="BXG171" s="150"/>
      <c r="BXH171" s="150"/>
      <c r="BXI171" s="150"/>
      <c r="BXJ171" s="150"/>
      <c r="BXK171" s="150"/>
      <c r="BXL171" s="150"/>
      <c r="BXM171" s="150"/>
      <c r="BXN171" s="150"/>
      <c r="BXO171" s="150"/>
      <c r="BXP171" s="150"/>
      <c r="BXQ171" s="150"/>
      <c r="BXR171" s="150"/>
      <c r="BXS171" s="150"/>
      <c r="BXT171" s="150"/>
      <c r="BXU171" s="150"/>
      <c r="BXV171" s="150"/>
      <c r="BXW171" s="150"/>
      <c r="BXX171" s="150"/>
      <c r="BXY171" s="150"/>
      <c r="BXZ171" s="150"/>
      <c r="BYA171" s="150"/>
      <c r="BYB171" s="150"/>
      <c r="BYC171" s="150"/>
      <c r="BYD171" s="150"/>
      <c r="BYE171" s="150"/>
      <c r="BYF171" s="150"/>
      <c r="BYG171" s="150"/>
      <c r="BYH171" s="150"/>
      <c r="BYI171" s="150"/>
      <c r="BYJ171" s="150"/>
      <c r="BYK171" s="150"/>
      <c r="BYL171" s="150"/>
      <c r="BYM171" s="150"/>
      <c r="BYN171" s="150"/>
      <c r="BYO171" s="150"/>
      <c r="BYP171" s="150"/>
      <c r="BYQ171" s="150"/>
      <c r="BYR171" s="150"/>
      <c r="BYS171" s="150"/>
      <c r="BYT171" s="150"/>
      <c r="BYU171" s="150"/>
      <c r="BYV171" s="150"/>
      <c r="BYW171" s="150"/>
      <c r="BYX171" s="150"/>
      <c r="BYY171" s="150"/>
      <c r="BYZ171" s="150"/>
      <c r="BZA171" s="150"/>
      <c r="BZB171" s="150"/>
      <c r="BZC171" s="150"/>
      <c r="BZD171" s="150"/>
      <c r="BZE171" s="150"/>
      <c r="BZF171" s="150"/>
      <c r="BZG171" s="150"/>
      <c r="BZH171" s="150"/>
      <c r="BZI171" s="150"/>
      <c r="BZJ171" s="150"/>
      <c r="BZK171" s="150"/>
      <c r="BZL171" s="150"/>
      <c r="BZM171" s="150"/>
      <c r="BZN171" s="150"/>
      <c r="BZO171" s="150"/>
      <c r="BZP171" s="150"/>
      <c r="BZQ171" s="150"/>
      <c r="BZR171" s="150"/>
      <c r="BZS171" s="150"/>
      <c r="BZT171" s="150"/>
      <c r="BZU171" s="150"/>
      <c r="BZV171" s="150"/>
      <c r="BZW171" s="150"/>
      <c r="BZX171" s="150"/>
      <c r="BZY171" s="150"/>
      <c r="BZZ171" s="150"/>
      <c r="CAA171" s="150"/>
      <c r="CAB171" s="150"/>
      <c r="CAC171" s="150"/>
      <c r="CAD171" s="150"/>
      <c r="CAE171" s="150"/>
      <c r="CAF171" s="150"/>
      <c r="CAG171" s="150"/>
      <c r="CAH171" s="150"/>
      <c r="CAI171" s="150"/>
      <c r="CAJ171" s="150"/>
      <c r="CAK171" s="150"/>
      <c r="CAL171" s="150"/>
      <c r="CAM171" s="150"/>
      <c r="CAN171" s="150"/>
      <c r="CAO171" s="150"/>
      <c r="CAP171" s="150"/>
      <c r="CAQ171" s="150"/>
      <c r="CAR171" s="150"/>
      <c r="CAS171" s="150"/>
      <c r="CAT171" s="150"/>
      <c r="CAU171" s="150"/>
      <c r="CAV171" s="150"/>
      <c r="CAW171" s="150"/>
      <c r="CAX171" s="150"/>
      <c r="CAY171" s="150"/>
      <c r="CAZ171" s="150"/>
      <c r="CBA171" s="150"/>
      <c r="CBB171" s="150"/>
      <c r="CBC171" s="150"/>
      <c r="CBD171" s="150"/>
      <c r="CBE171" s="150"/>
      <c r="CBF171" s="150"/>
      <c r="CBG171" s="150"/>
      <c r="CBH171" s="150"/>
      <c r="CBI171" s="150"/>
      <c r="CBJ171" s="150"/>
      <c r="CBK171" s="150"/>
      <c r="CBL171" s="150"/>
      <c r="CBM171" s="150"/>
      <c r="CBN171" s="150"/>
      <c r="CBO171" s="150"/>
      <c r="CBP171" s="150"/>
      <c r="CBQ171" s="150"/>
      <c r="CBR171" s="150"/>
      <c r="CBS171" s="150"/>
      <c r="CBT171" s="150"/>
      <c r="CBU171" s="150"/>
      <c r="CBV171" s="150"/>
      <c r="CBW171" s="150"/>
      <c r="CBX171" s="150"/>
      <c r="CBY171" s="150"/>
      <c r="CBZ171" s="150"/>
      <c r="CCA171" s="150"/>
      <c r="CCB171" s="150"/>
      <c r="CCC171" s="150"/>
      <c r="CCD171" s="150"/>
      <c r="CCE171" s="150"/>
      <c r="CCF171" s="150"/>
      <c r="CCG171" s="150"/>
      <c r="CCH171" s="150"/>
      <c r="CCI171" s="150"/>
      <c r="CCJ171" s="150"/>
      <c r="CCK171" s="150"/>
      <c r="CCL171" s="150"/>
      <c r="CCM171" s="150"/>
      <c r="CCN171" s="150"/>
      <c r="CCO171" s="150"/>
      <c r="CCP171" s="150"/>
      <c r="CCQ171" s="150"/>
      <c r="CCR171" s="150"/>
      <c r="CCS171" s="150"/>
      <c r="CCT171" s="150"/>
      <c r="CCU171" s="150"/>
      <c r="CCV171" s="150"/>
      <c r="CCW171" s="150"/>
      <c r="CCX171" s="150"/>
      <c r="CCY171" s="150"/>
      <c r="CCZ171" s="150"/>
      <c r="CDA171" s="150"/>
      <c r="CDB171" s="150"/>
      <c r="CDC171" s="150"/>
      <c r="CDD171" s="150"/>
      <c r="CDE171" s="150"/>
      <c r="CDF171" s="150"/>
      <c r="CDG171" s="150"/>
      <c r="CDH171" s="150"/>
      <c r="CDI171" s="150"/>
      <c r="CDJ171" s="150"/>
      <c r="CDK171" s="150"/>
      <c r="CDL171" s="150"/>
      <c r="CDM171" s="150"/>
      <c r="CDN171" s="150"/>
      <c r="CDO171" s="150"/>
      <c r="CDP171" s="150"/>
      <c r="CDQ171" s="150"/>
      <c r="CDR171" s="150"/>
      <c r="CDS171" s="150"/>
      <c r="CDT171" s="150"/>
      <c r="CDU171" s="150"/>
      <c r="CDV171" s="150"/>
      <c r="CDW171" s="150"/>
      <c r="CDX171" s="150"/>
      <c r="CDY171" s="150"/>
      <c r="CDZ171" s="150"/>
      <c r="CEA171" s="150"/>
      <c r="CEB171" s="150"/>
      <c r="CEC171" s="150"/>
      <c r="CED171" s="150"/>
      <c r="CEE171" s="150"/>
      <c r="CEF171" s="150"/>
      <c r="CEG171" s="150"/>
      <c r="CEH171" s="150"/>
      <c r="CEI171" s="150"/>
      <c r="CEJ171" s="150"/>
      <c r="CEK171" s="150"/>
      <c r="CEL171" s="150"/>
      <c r="CEM171" s="150"/>
      <c r="CEN171" s="150"/>
      <c r="CEO171" s="150"/>
      <c r="CEP171" s="150"/>
      <c r="CEQ171" s="150"/>
      <c r="CER171" s="150"/>
      <c r="CES171" s="150"/>
      <c r="CET171" s="150"/>
      <c r="CEU171" s="150"/>
      <c r="CEV171" s="150"/>
      <c r="CEW171" s="150"/>
      <c r="CEX171" s="150"/>
      <c r="CEY171" s="150"/>
      <c r="CEZ171" s="150"/>
      <c r="CFA171" s="150"/>
      <c r="CFB171" s="150"/>
      <c r="CFC171" s="150"/>
      <c r="CFD171" s="150"/>
      <c r="CFE171" s="150"/>
      <c r="CFF171" s="150"/>
      <c r="CFG171" s="150"/>
      <c r="CFH171" s="150"/>
      <c r="CFI171" s="150"/>
      <c r="CFJ171" s="150"/>
      <c r="CFK171" s="150"/>
      <c r="CFL171" s="150"/>
      <c r="CFM171" s="150"/>
      <c r="CFN171" s="150"/>
      <c r="CFO171" s="150"/>
      <c r="CFP171" s="150"/>
      <c r="CFQ171" s="150"/>
      <c r="CFR171" s="150"/>
      <c r="CFS171" s="150"/>
      <c r="CFT171" s="150"/>
      <c r="CFU171" s="150"/>
      <c r="CFV171" s="150"/>
      <c r="CFW171" s="150"/>
      <c r="CFX171" s="150"/>
      <c r="CFY171" s="150"/>
      <c r="CFZ171" s="150"/>
      <c r="CGA171" s="150"/>
      <c r="CGB171" s="150"/>
      <c r="CGC171" s="150"/>
      <c r="CGD171" s="150"/>
      <c r="CGE171" s="150"/>
      <c r="CGF171" s="150"/>
      <c r="CGG171" s="150"/>
      <c r="CGH171" s="150"/>
      <c r="CGI171" s="150"/>
      <c r="CGJ171" s="150"/>
      <c r="CGK171" s="150"/>
      <c r="CGL171" s="150"/>
      <c r="CGM171" s="150"/>
      <c r="CGN171" s="150"/>
      <c r="CGO171" s="150"/>
      <c r="CGP171" s="150"/>
      <c r="CGQ171" s="150"/>
      <c r="CGR171" s="150"/>
      <c r="CGS171" s="150"/>
      <c r="CGT171" s="150"/>
      <c r="CGU171" s="150"/>
      <c r="CGV171" s="150"/>
      <c r="CGW171" s="150"/>
      <c r="CGX171" s="150"/>
      <c r="CGY171" s="150"/>
      <c r="CGZ171" s="150"/>
      <c r="CHA171" s="150"/>
      <c r="CHB171" s="150"/>
      <c r="CHC171" s="150"/>
      <c r="CHD171" s="150"/>
      <c r="CHE171" s="150"/>
      <c r="CHF171" s="150"/>
      <c r="CHG171" s="150"/>
      <c r="CHH171" s="150"/>
      <c r="CHI171" s="150"/>
      <c r="CHJ171" s="150"/>
      <c r="CHK171" s="150"/>
      <c r="CHL171" s="150"/>
      <c r="CHM171" s="150"/>
      <c r="CHN171" s="150"/>
      <c r="CHO171" s="150"/>
      <c r="CHP171" s="150"/>
      <c r="CHQ171" s="150"/>
      <c r="CHR171" s="150"/>
      <c r="CHS171" s="150"/>
      <c r="CHT171" s="150"/>
      <c r="CHU171" s="150"/>
      <c r="CHV171" s="150"/>
      <c r="CHW171" s="150"/>
      <c r="CHX171" s="150"/>
      <c r="CHY171" s="150"/>
      <c r="CHZ171" s="150"/>
      <c r="CIA171" s="150"/>
      <c r="CIB171" s="150"/>
      <c r="CIC171" s="150"/>
      <c r="CID171" s="150"/>
      <c r="CIE171" s="150"/>
      <c r="CIF171" s="150"/>
      <c r="CIG171" s="150"/>
      <c r="CIH171" s="150"/>
      <c r="CII171" s="150"/>
      <c r="CIJ171" s="150"/>
      <c r="CIK171" s="150"/>
      <c r="CIL171" s="150"/>
      <c r="CIM171" s="150"/>
      <c r="CIN171" s="150"/>
      <c r="CIO171" s="150"/>
      <c r="CIP171" s="150"/>
      <c r="CIQ171" s="150"/>
      <c r="CIR171" s="150"/>
      <c r="CIS171" s="150"/>
      <c r="CIT171" s="150"/>
      <c r="CIU171" s="150"/>
      <c r="CIV171" s="150"/>
      <c r="CIW171" s="150"/>
      <c r="CIX171" s="150"/>
      <c r="CIY171" s="150"/>
      <c r="CIZ171" s="150"/>
      <c r="CJA171" s="150"/>
      <c r="CJB171" s="150"/>
      <c r="CJC171" s="150"/>
      <c r="CJD171" s="150"/>
      <c r="CJE171" s="150"/>
      <c r="CJF171" s="150"/>
      <c r="CJG171" s="150"/>
      <c r="CJH171" s="150"/>
      <c r="CJI171" s="150"/>
      <c r="CJJ171" s="150"/>
      <c r="CJK171" s="150"/>
      <c r="CJL171" s="150"/>
      <c r="CJM171" s="150"/>
      <c r="CJN171" s="150"/>
      <c r="CJO171" s="150"/>
      <c r="CJP171" s="150"/>
      <c r="CJQ171" s="150"/>
      <c r="CJR171" s="150"/>
      <c r="CJS171" s="150"/>
      <c r="CJT171" s="150"/>
      <c r="CJU171" s="150"/>
      <c r="CJV171" s="150"/>
      <c r="CJW171" s="150"/>
      <c r="CJX171" s="150"/>
      <c r="CJY171" s="150"/>
      <c r="CJZ171" s="150"/>
      <c r="CKA171" s="150"/>
      <c r="CKB171" s="150"/>
      <c r="CKC171" s="150"/>
      <c r="CKD171" s="150"/>
      <c r="CKE171" s="150"/>
      <c r="CKF171" s="150"/>
      <c r="CKG171" s="150"/>
      <c r="CKH171" s="150"/>
      <c r="CKI171" s="150"/>
      <c r="CKJ171" s="150"/>
      <c r="CKK171" s="150"/>
      <c r="CKL171" s="150"/>
      <c r="CKM171" s="150"/>
      <c r="CKN171" s="150"/>
      <c r="CKO171" s="150"/>
      <c r="CKP171" s="150"/>
      <c r="CKQ171" s="150"/>
      <c r="CKR171" s="150"/>
      <c r="CKS171" s="150"/>
      <c r="CKT171" s="150"/>
      <c r="CKU171" s="150"/>
      <c r="CKV171" s="150"/>
      <c r="CKW171" s="150"/>
      <c r="CKX171" s="150"/>
      <c r="CKY171" s="150"/>
      <c r="CKZ171" s="150"/>
      <c r="CLA171" s="150"/>
      <c r="CLB171" s="150"/>
      <c r="CLC171" s="150"/>
      <c r="CLD171" s="150"/>
      <c r="CLE171" s="150"/>
      <c r="CLF171" s="150"/>
      <c r="CLG171" s="150"/>
      <c r="CLH171" s="150"/>
      <c r="CLI171" s="150"/>
      <c r="CLJ171" s="150"/>
      <c r="CLK171" s="150"/>
      <c r="CLL171" s="150"/>
      <c r="CLM171" s="150"/>
      <c r="CLN171" s="150"/>
      <c r="CLO171" s="150"/>
      <c r="CLP171" s="150"/>
      <c r="CLQ171" s="150"/>
      <c r="CLR171" s="150"/>
      <c r="CLS171" s="150"/>
      <c r="CLT171" s="150"/>
      <c r="CLU171" s="150"/>
      <c r="CLV171" s="150"/>
      <c r="CLW171" s="150"/>
      <c r="CLX171" s="150"/>
      <c r="CLY171" s="150"/>
      <c r="CLZ171" s="150"/>
      <c r="CMA171" s="150"/>
      <c r="CMB171" s="150"/>
      <c r="CMC171" s="150"/>
      <c r="CMD171" s="150"/>
      <c r="CME171" s="150"/>
      <c r="CMF171" s="150"/>
      <c r="CMG171" s="150"/>
      <c r="CMH171" s="150"/>
      <c r="CMI171" s="150"/>
      <c r="CMJ171" s="150"/>
      <c r="CMK171" s="150"/>
      <c r="CML171" s="150"/>
      <c r="CMM171" s="150"/>
      <c r="CMN171" s="150"/>
      <c r="CMO171" s="150"/>
      <c r="CMP171" s="150"/>
      <c r="CMQ171" s="150"/>
      <c r="CMR171" s="150"/>
      <c r="CMS171" s="150"/>
      <c r="CMT171" s="150"/>
      <c r="CMU171" s="150"/>
      <c r="CMV171" s="150"/>
      <c r="CMW171" s="150"/>
      <c r="CMX171" s="150"/>
      <c r="CMY171" s="150"/>
      <c r="CMZ171" s="150"/>
      <c r="CNA171" s="150"/>
      <c r="CNB171" s="150"/>
      <c r="CNC171" s="150"/>
      <c r="CND171" s="150"/>
      <c r="CNE171" s="150"/>
      <c r="CNF171" s="150"/>
      <c r="CNG171" s="150"/>
      <c r="CNH171" s="150"/>
      <c r="CNI171" s="150"/>
      <c r="CNJ171" s="150"/>
      <c r="CNK171" s="150"/>
      <c r="CNL171" s="150"/>
      <c r="CNM171" s="150"/>
      <c r="CNN171" s="150"/>
      <c r="CNO171" s="150"/>
      <c r="CNP171" s="150"/>
      <c r="CNQ171" s="150"/>
      <c r="CNR171" s="150"/>
      <c r="CNS171" s="150"/>
      <c r="CNT171" s="150"/>
      <c r="CNU171" s="150"/>
      <c r="CNV171" s="150"/>
      <c r="CNW171" s="150"/>
      <c r="CNX171" s="150"/>
      <c r="CNY171" s="150"/>
      <c r="CNZ171" s="150"/>
      <c r="COA171" s="150"/>
      <c r="COB171" s="150"/>
      <c r="COC171" s="150"/>
      <c r="COD171" s="150"/>
      <c r="COE171" s="150"/>
      <c r="COF171" s="150"/>
      <c r="COG171" s="150"/>
      <c r="COH171" s="150"/>
      <c r="COI171" s="150"/>
      <c r="COJ171" s="150"/>
      <c r="COK171" s="150"/>
      <c r="COL171" s="150"/>
      <c r="COM171" s="150"/>
      <c r="CON171" s="150"/>
      <c r="COO171" s="150"/>
      <c r="COP171" s="150"/>
      <c r="COQ171" s="150"/>
      <c r="COR171" s="150"/>
      <c r="COS171" s="150"/>
      <c r="COT171" s="150"/>
      <c r="COU171" s="150"/>
      <c r="COV171" s="150"/>
      <c r="COW171" s="150"/>
      <c r="COX171" s="150"/>
      <c r="COY171" s="150"/>
      <c r="COZ171" s="150"/>
      <c r="CPA171" s="150"/>
      <c r="CPB171" s="150"/>
      <c r="CPC171" s="150"/>
      <c r="CPD171" s="150"/>
      <c r="CPE171" s="150"/>
      <c r="CPF171" s="150"/>
      <c r="CPG171" s="150"/>
      <c r="CPH171" s="150"/>
      <c r="CPI171" s="150"/>
      <c r="CPJ171" s="150"/>
      <c r="CPK171" s="150"/>
      <c r="CPL171" s="150"/>
      <c r="CPM171" s="150"/>
      <c r="CPN171" s="150"/>
      <c r="CPO171" s="150"/>
      <c r="CPP171" s="150"/>
      <c r="CPQ171" s="150"/>
      <c r="CPR171" s="150"/>
      <c r="CPS171" s="150"/>
      <c r="CPT171" s="150"/>
      <c r="CPU171" s="150"/>
      <c r="CPV171" s="150"/>
      <c r="CPW171" s="150"/>
      <c r="CPX171" s="150"/>
      <c r="CPY171" s="150"/>
      <c r="CPZ171" s="150"/>
      <c r="CQA171" s="150"/>
      <c r="CQB171" s="150"/>
      <c r="CQC171" s="150"/>
      <c r="CQD171" s="150"/>
      <c r="CQE171" s="150"/>
      <c r="CQF171" s="150"/>
      <c r="CQG171" s="150"/>
      <c r="CQH171" s="150"/>
      <c r="CQI171" s="150"/>
      <c r="CQJ171" s="150"/>
      <c r="CQK171" s="150"/>
      <c r="CQL171" s="150"/>
      <c r="CQM171" s="150"/>
      <c r="CQN171" s="150"/>
      <c r="CQO171" s="150"/>
      <c r="CQP171" s="150"/>
      <c r="CQQ171" s="150"/>
      <c r="CQR171" s="150"/>
      <c r="CQS171" s="150"/>
      <c r="CQT171" s="150"/>
      <c r="CQU171" s="150"/>
      <c r="CQV171" s="150"/>
      <c r="CQW171" s="150"/>
      <c r="CQX171" s="150"/>
      <c r="CQY171" s="150"/>
      <c r="CQZ171" s="150"/>
      <c r="CRA171" s="150"/>
      <c r="CRB171" s="150"/>
      <c r="CRC171" s="150"/>
      <c r="CRD171" s="150"/>
      <c r="CRE171" s="150"/>
      <c r="CRF171" s="150"/>
      <c r="CRG171" s="150"/>
      <c r="CRH171" s="150"/>
      <c r="CRI171" s="150"/>
      <c r="CRJ171" s="150"/>
      <c r="CRK171" s="150"/>
      <c r="CRL171" s="150"/>
      <c r="CRM171" s="150"/>
      <c r="CRN171" s="150"/>
      <c r="CRO171" s="150"/>
      <c r="CRP171" s="150"/>
      <c r="CRQ171" s="150"/>
      <c r="CRR171" s="150"/>
      <c r="CRS171" s="150"/>
      <c r="CRT171" s="150"/>
      <c r="CRU171" s="150"/>
      <c r="CRV171" s="150"/>
      <c r="CRW171" s="150"/>
      <c r="CRX171" s="150"/>
      <c r="CRY171" s="150"/>
      <c r="CRZ171" s="150"/>
      <c r="CSA171" s="150"/>
      <c r="CSB171" s="150"/>
      <c r="CSC171" s="150"/>
      <c r="CSD171" s="150"/>
      <c r="CSE171" s="150"/>
      <c r="CSF171" s="150"/>
      <c r="CSG171" s="150"/>
      <c r="CSH171" s="150"/>
      <c r="CSI171" s="150"/>
      <c r="CSJ171" s="150"/>
      <c r="CSK171" s="150"/>
      <c r="CSL171" s="150"/>
      <c r="CSM171" s="150"/>
      <c r="CSN171" s="150"/>
      <c r="CSO171" s="150"/>
      <c r="CSP171" s="150"/>
      <c r="CSQ171" s="150"/>
      <c r="CSR171" s="150"/>
      <c r="CSS171" s="150"/>
      <c r="CST171" s="150"/>
      <c r="CSU171" s="150"/>
      <c r="CSV171" s="150"/>
      <c r="CSW171" s="150"/>
      <c r="CSX171" s="150"/>
      <c r="CSY171" s="150"/>
      <c r="CSZ171" s="150"/>
      <c r="CTA171" s="150"/>
      <c r="CTB171" s="150"/>
      <c r="CTC171" s="150"/>
      <c r="CTD171" s="150"/>
      <c r="CTE171" s="150"/>
      <c r="CTF171" s="150"/>
      <c r="CTG171" s="150"/>
      <c r="CTH171" s="150"/>
      <c r="CTI171" s="150"/>
      <c r="CTJ171" s="150"/>
      <c r="CTK171" s="150"/>
      <c r="CTL171" s="150"/>
      <c r="CTM171" s="150"/>
      <c r="CTN171" s="150"/>
      <c r="CTO171" s="150"/>
      <c r="CTP171" s="150"/>
      <c r="CTQ171" s="150"/>
      <c r="CTR171" s="150"/>
      <c r="CTS171" s="150"/>
      <c r="CTT171" s="150"/>
      <c r="CTU171" s="150"/>
      <c r="CTV171" s="150"/>
      <c r="CTW171" s="150"/>
      <c r="CTX171" s="150"/>
      <c r="CTY171" s="150"/>
      <c r="CTZ171" s="150"/>
      <c r="CUA171" s="150"/>
      <c r="CUB171" s="150"/>
      <c r="CUC171" s="150"/>
      <c r="CUD171" s="150"/>
      <c r="CUE171" s="150"/>
      <c r="CUF171" s="150"/>
      <c r="CUG171" s="150"/>
      <c r="CUH171" s="150"/>
      <c r="CUI171" s="150"/>
      <c r="CUJ171" s="150"/>
      <c r="CUK171" s="150"/>
      <c r="CUL171" s="150"/>
      <c r="CUM171" s="150"/>
      <c r="CUN171" s="150"/>
      <c r="CUO171" s="150"/>
      <c r="CUP171" s="150"/>
      <c r="CUQ171" s="150"/>
      <c r="CUR171" s="150"/>
      <c r="CUS171" s="150"/>
      <c r="CUT171" s="150"/>
      <c r="CUU171" s="150"/>
      <c r="CUV171" s="150"/>
      <c r="CUW171" s="150"/>
      <c r="CUX171" s="150"/>
      <c r="CUY171" s="150"/>
      <c r="CUZ171" s="150"/>
      <c r="CVA171" s="150"/>
      <c r="CVB171" s="150"/>
      <c r="CVC171" s="150"/>
      <c r="CVD171" s="150"/>
      <c r="CVE171" s="150"/>
      <c r="CVF171" s="150"/>
      <c r="CVG171" s="150"/>
      <c r="CVH171" s="150"/>
      <c r="CVI171" s="150"/>
      <c r="CVJ171" s="150"/>
      <c r="CVK171" s="150"/>
      <c r="CVL171" s="150"/>
      <c r="CVM171" s="150"/>
      <c r="CVN171" s="150"/>
      <c r="CVO171" s="150"/>
      <c r="CVP171" s="150"/>
      <c r="CVQ171" s="150"/>
      <c r="CVR171" s="150"/>
      <c r="CVS171" s="150"/>
      <c r="CVT171" s="150"/>
      <c r="CVU171" s="150"/>
      <c r="CVV171" s="150"/>
      <c r="CVW171" s="150"/>
      <c r="CVX171" s="150"/>
      <c r="CVY171" s="150"/>
      <c r="CVZ171" s="150"/>
      <c r="CWA171" s="150"/>
      <c r="CWB171" s="150"/>
      <c r="CWC171" s="150"/>
      <c r="CWD171" s="150"/>
      <c r="CWE171" s="150"/>
      <c r="CWF171" s="150"/>
      <c r="CWG171" s="150"/>
      <c r="CWH171" s="150"/>
      <c r="CWI171" s="150"/>
      <c r="CWJ171" s="150"/>
      <c r="CWK171" s="150"/>
      <c r="CWL171" s="150"/>
      <c r="CWM171" s="150"/>
      <c r="CWN171" s="150"/>
      <c r="CWO171" s="150"/>
      <c r="CWP171" s="150"/>
      <c r="CWQ171" s="150"/>
      <c r="CWR171" s="150"/>
      <c r="CWS171" s="150"/>
      <c r="CWT171" s="150"/>
      <c r="CWU171" s="150"/>
      <c r="CWV171" s="150"/>
      <c r="CWW171" s="150"/>
      <c r="CWX171" s="150"/>
      <c r="CWY171" s="150"/>
      <c r="CWZ171" s="150"/>
      <c r="CXA171" s="150"/>
      <c r="CXB171" s="150"/>
      <c r="CXC171" s="150"/>
      <c r="CXD171" s="150"/>
      <c r="CXE171" s="150"/>
      <c r="CXF171" s="150"/>
      <c r="CXG171" s="150"/>
      <c r="CXH171" s="150"/>
      <c r="CXI171" s="150"/>
      <c r="CXJ171" s="150"/>
      <c r="CXK171" s="150"/>
      <c r="CXL171" s="150"/>
      <c r="CXM171" s="150"/>
      <c r="CXN171" s="150"/>
      <c r="CXO171" s="150"/>
      <c r="CXP171" s="150"/>
      <c r="CXQ171" s="150"/>
      <c r="CXR171" s="150"/>
      <c r="CXS171" s="150"/>
      <c r="CXT171" s="150"/>
      <c r="CXU171" s="150"/>
      <c r="CXV171" s="150"/>
      <c r="CXW171" s="150"/>
      <c r="CXX171" s="150"/>
      <c r="CXY171" s="150"/>
      <c r="CXZ171" s="150"/>
      <c r="CYA171" s="150"/>
      <c r="CYB171" s="150"/>
      <c r="CYC171" s="150"/>
      <c r="CYD171" s="150"/>
      <c r="CYE171" s="150"/>
      <c r="CYF171" s="150"/>
      <c r="CYG171" s="150"/>
      <c r="CYH171" s="150"/>
      <c r="CYI171" s="150"/>
      <c r="CYJ171" s="150"/>
      <c r="CYK171" s="150"/>
      <c r="CYL171" s="150"/>
      <c r="CYM171" s="150"/>
      <c r="CYN171" s="150"/>
      <c r="CYO171" s="150"/>
      <c r="CYP171" s="150"/>
      <c r="CYQ171" s="150"/>
      <c r="CYR171" s="150"/>
      <c r="CYS171" s="150"/>
      <c r="CYT171" s="150"/>
      <c r="CYU171" s="150"/>
      <c r="CYV171" s="150"/>
      <c r="CYW171" s="150"/>
      <c r="CYX171" s="150"/>
      <c r="CYY171" s="150"/>
      <c r="CYZ171" s="150"/>
      <c r="CZA171" s="150"/>
      <c r="CZB171" s="150"/>
      <c r="CZC171" s="150"/>
      <c r="CZD171" s="150"/>
      <c r="CZE171" s="150"/>
      <c r="CZF171" s="150"/>
      <c r="CZG171" s="150"/>
      <c r="CZH171" s="150"/>
      <c r="CZI171" s="150"/>
      <c r="CZJ171" s="150"/>
      <c r="CZK171" s="150"/>
      <c r="CZL171" s="150"/>
      <c r="CZM171" s="150"/>
      <c r="CZN171" s="150"/>
      <c r="CZO171" s="150"/>
      <c r="CZP171" s="150"/>
      <c r="CZQ171" s="150"/>
      <c r="CZR171" s="150"/>
      <c r="CZS171" s="150"/>
      <c r="CZT171" s="150"/>
      <c r="CZU171" s="150"/>
      <c r="CZV171" s="150"/>
      <c r="CZW171" s="150"/>
      <c r="CZX171" s="150"/>
      <c r="CZY171" s="150"/>
      <c r="CZZ171" s="150"/>
      <c r="DAA171" s="150"/>
      <c r="DAB171" s="150"/>
      <c r="DAC171" s="150"/>
      <c r="DAD171" s="150"/>
      <c r="DAE171" s="150"/>
      <c r="DAF171" s="150"/>
      <c r="DAG171" s="150"/>
      <c r="DAH171" s="150"/>
      <c r="DAI171" s="150"/>
      <c r="DAJ171" s="150"/>
      <c r="DAK171" s="150"/>
      <c r="DAL171" s="150"/>
      <c r="DAM171" s="150"/>
      <c r="DAN171" s="150"/>
      <c r="DAO171" s="150"/>
      <c r="DAP171" s="150"/>
      <c r="DAQ171" s="150"/>
      <c r="DAR171" s="150"/>
      <c r="DAS171" s="150"/>
      <c r="DAT171" s="150"/>
      <c r="DAU171" s="150"/>
      <c r="DAV171" s="150"/>
      <c r="DAW171" s="150"/>
      <c r="DAX171" s="150"/>
      <c r="DAY171" s="150"/>
      <c r="DAZ171" s="150"/>
      <c r="DBA171" s="150"/>
      <c r="DBB171" s="150"/>
      <c r="DBC171" s="150"/>
      <c r="DBD171" s="150"/>
      <c r="DBE171" s="150"/>
      <c r="DBF171" s="150"/>
      <c r="DBG171" s="150"/>
      <c r="DBH171" s="150"/>
      <c r="DBI171" s="150"/>
      <c r="DBJ171" s="150"/>
      <c r="DBK171" s="150"/>
      <c r="DBL171" s="150"/>
      <c r="DBM171" s="150"/>
      <c r="DBN171" s="150"/>
      <c r="DBO171" s="150"/>
      <c r="DBP171" s="150"/>
      <c r="DBQ171" s="150"/>
      <c r="DBR171" s="150"/>
      <c r="DBS171" s="150"/>
      <c r="DBT171" s="150"/>
      <c r="DBU171" s="150"/>
      <c r="DBV171" s="150"/>
      <c r="DBW171" s="150"/>
      <c r="DBX171" s="150"/>
      <c r="DBY171" s="150"/>
      <c r="DBZ171" s="150"/>
      <c r="DCA171" s="150"/>
      <c r="DCB171" s="150"/>
      <c r="DCC171" s="150"/>
      <c r="DCD171" s="150"/>
      <c r="DCE171" s="150"/>
      <c r="DCF171" s="150"/>
      <c r="DCG171" s="150"/>
      <c r="DCH171" s="150"/>
      <c r="DCI171" s="150"/>
      <c r="DCJ171" s="150"/>
      <c r="DCK171" s="150"/>
      <c r="DCL171" s="150"/>
      <c r="DCM171" s="150"/>
      <c r="DCN171" s="150"/>
      <c r="DCO171" s="150"/>
      <c r="DCP171" s="150"/>
      <c r="DCQ171" s="150"/>
      <c r="DCR171" s="150"/>
      <c r="DCS171" s="150"/>
      <c r="DCT171" s="150"/>
      <c r="DCU171" s="150"/>
      <c r="DCV171" s="150"/>
      <c r="DCW171" s="150"/>
      <c r="DCX171" s="150"/>
      <c r="DCY171" s="150"/>
      <c r="DCZ171" s="150"/>
      <c r="DDA171" s="150"/>
      <c r="DDB171" s="150"/>
      <c r="DDC171" s="150"/>
      <c r="DDD171" s="150"/>
      <c r="DDE171" s="150"/>
      <c r="DDF171" s="150"/>
      <c r="DDG171" s="150"/>
      <c r="DDH171" s="150"/>
      <c r="DDI171" s="150"/>
      <c r="DDJ171" s="150"/>
      <c r="DDK171" s="150"/>
      <c r="DDL171" s="150"/>
      <c r="DDM171" s="150"/>
      <c r="DDN171" s="150"/>
      <c r="DDO171" s="150"/>
      <c r="DDP171" s="150"/>
      <c r="DDQ171" s="150"/>
      <c r="DDR171" s="150"/>
      <c r="DDS171" s="150"/>
      <c r="DDT171" s="150"/>
      <c r="DDU171" s="150"/>
      <c r="DDV171" s="150"/>
      <c r="DDW171" s="150"/>
      <c r="DDX171" s="150"/>
      <c r="DDY171" s="150"/>
      <c r="DDZ171" s="150"/>
      <c r="DEA171" s="150"/>
      <c r="DEB171" s="150"/>
      <c r="DEC171" s="150"/>
      <c r="DED171" s="150"/>
      <c r="DEE171" s="150"/>
      <c r="DEF171" s="150"/>
      <c r="DEG171" s="150"/>
      <c r="DEH171" s="150"/>
      <c r="DEI171" s="150"/>
      <c r="DEJ171" s="150"/>
      <c r="DEK171" s="150"/>
      <c r="DEL171" s="150"/>
      <c r="DEM171" s="150"/>
      <c r="DEN171" s="150"/>
      <c r="DEO171" s="150"/>
      <c r="DEP171" s="150"/>
      <c r="DEQ171" s="150"/>
      <c r="DER171" s="150"/>
      <c r="DES171" s="150"/>
      <c r="DET171" s="150"/>
      <c r="DEU171" s="150"/>
      <c r="DEV171" s="150"/>
      <c r="DEW171" s="150"/>
      <c r="DEX171" s="150"/>
      <c r="DEY171" s="150"/>
      <c r="DEZ171" s="150"/>
      <c r="DFA171" s="150"/>
      <c r="DFB171" s="150"/>
      <c r="DFC171" s="150"/>
      <c r="DFD171" s="150"/>
      <c r="DFE171" s="150"/>
      <c r="DFF171" s="150"/>
      <c r="DFG171" s="150"/>
      <c r="DFH171" s="150"/>
      <c r="DFI171" s="150"/>
      <c r="DFJ171" s="150"/>
      <c r="DFK171" s="150"/>
      <c r="DFL171" s="150"/>
      <c r="DFM171" s="150"/>
      <c r="DFN171" s="150"/>
      <c r="DFO171" s="150"/>
      <c r="DFP171" s="150"/>
      <c r="DFQ171" s="150"/>
      <c r="DFR171" s="150"/>
      <c r="DFS171" s="150"/>
      <c r="DFT171" s="150"/>
      <c r="DFU171" s="150"/>
      <c r="DFV171" s="150"/>
      <c r="DFW171" s="150"/>
      <c r="DFX171" s="150"/>
      <c r="DFY171" s="150"/>
      <c r="DFZ171" s="150"/>
      <c r="DGA171" s="150"/>
      <c r="DGB171" s="150"/>
      <c r="DGC171" s="150"/>
      <c r="DGD171" s="150"/>
      <c r="DGE171" s="150"/>
      <c r="DGF171" s="150"/>
      <c r="DGG171" s="150"/>
      <c r="DGH171" s="150"/>
      <c r="DGI171" s="150"/>
      <c r="DGJ171" s="150"/>
      <c r="DGK171" s="150"/>
      <c r="DGL171" s="150"/>
      <c r="DGM171" s="150"/>
      <c r="DGN171" s="150"/>
      <c r="DGO171" s="150"/>
      <c r="DGP171" s="150"/>
      <c r="DGQ171" s="150"/>
      <c r="DGR171" s="150"/>
      <c r="DGS171" s="150"/>
      <c r="DGT171" s="150"/>
      <c r="DGU171" s="150"/>
      <c r="DGV171" s="150"/>
      <c r="DGW171" s="150"/>
      <c r="DGX171" s="150"/>
      <c r="DGY171" s="150"/>
      <c r="DGZ171" s="150"/>
      <c r="DHA171" s="150"/>
      <c r="DHB171" s="150"/>
      <c r="DHC171" s="150"/>
      <c r="DHD171" s="150"/>
      <c r="DHE171" s="150"/>
      <c r="DHF171" s="150"/>
      <c r="DHG171" s="150"/>
      <c r="DHH171" s="150"/>
      <c r="DHI171" s="150"/>
      <c r="DHJ171" s="150"/>
      <c r="DHK171" s="150"/>
      <c r="DHL171" s="150"/>
      <c r="DHM171" s="150"/>
      <c r="DHN171" s="150"/>
      <c r="DHO171" s="150"/>
      <c r="DHP171" s="150"/>
      <c r="DHQ171" s="150"/>
      <c r="DHR171" s="150"/>
      <c r="DHS171" s="150"/>
      <c r="DHT171" s="150"/>
      <c r="DHU171" s="150"/>
      <c r="DHV171" s="150"/>
      <c r="DHW171" s="150"/>
      <c r="DHX171" s="150"/>
      <c r="DHY171" s="150"/>
      <c r="DHZ171" s="150"/>
      <c r="DIA171" s="150"/>
      <c r="DIB171" s="150"/>
      <c r="DIC171" s="150"/>
      <c r="DID171" s="150"/>
      <c r="DIE171" s="150"/>
      <c r="DIF171" s="150"/>
      <c r="DIG171" s="150"/>
      <c r="DIH171" s="150"/>
      <c r="DII171" s="150"/>
      <c r="DIJ171" s="150"/>
      <c r="DIK171" s="150"/>
      <c r="DIL171" s="150"/>
      <c r="DIM171" s="150"/>
      <c r="DIN171" s="150"/>
      <c r="DIO171" s="150"/>
      <c r="DIP171" s="150"/>
      <c r="DIQ171" s="150"/>
      <c r="DIR171" s="150"/>
      <c r="DIS171" s="150"/>
      <c r="DIT171" s="150"/>
      <c r="DIU171" s="150"/>
      <c r="DIV171" s="150"/>
      <c r="DIW171" s="150"/>
      <c r="DIX171" s="150"/>
      <c r="DIY171" s="150"/>
      <c r="DIZ171" s="150"/>
      <c r="DJA171" s="150"/>
      <c r="DJB171" s="150"/>
      <c r="DJC171" s="150"/>
      <c r="DJD171" s="150"/>
      <c r="DJE171" s="150"/>
      <c r="DJF171" s="150"/>
      <c r="DJG171" s="150"/>
      <c r="DJH171" s="150"/>
      <c r="DJI171" s="150"/>
      <c r="DJJ171" s="150"/>
      <c r="DJK171" s="150"/>
      <c r="DJL171" s="150"/>
      <c r="DJM171" s="150"/>
      <c r="DJN171" s="150"/>
      <c r="DJO171" s="150"/>
      <c r="DJP171" s="150"/>
      <c r="DJQ171" s="150"/>
      <c r="DJR171" s="150"/>
      <c r="DJS171" s="150"/>
      <c r="DJT171" s="150"/>
      <c r="DJU171" s="150"/>
      <c r="DJV171" s="150"/>
      <c r="DJW171" s="150"/>
      <c r="DJX171" s="150"/>
      <c r="DJY171" s="150"/>
      <c r="DJZ171" s="150"/>
      <c r="DKA171" s="150"/>
      <c r="DKB171" s="150"/>
      <c r="DKC171" s="150"/>
      <c r="DKD171" s="150"/>
      <c r="DKE171" s="150"/>
      <c r="DKF171" s="150"/>
      <c r="DKG171" s="150"/>
      <c r="DKH171" s="150"/>
      <c r="DKI171" s="150"/>
      <c r="DKJ171" s="150"/>
      <c r="DKK171" s="150"/>
      <c r="DKL171" s="150"/>
      <c r="DKM171" s="150"/>
      <c r="DKN171" s="150"/>
      <c r="DKO171" s="150"/>
      <c r="DKP171" s="150"/>
      <c r="DKQ171" s="150"/>
      <c r="DKR171" s="150"/>
      <c r="DKS171" s="150"/>
      <c r="DKT171" s="150"/>
      <c r="DKU171" s="150"/>
      <c r="DKV171" s="150"/>
      <c r="DKW171" s="150"/>
      <c r="DKX171" s="150"/>
      <c r="DKY171" s="150"/>
      <c r="DKZ171" s="150"/>
      <c r="DLA171" s="150"/>
      <c r="DLB171" s="150"/>
      <c r="DLC171" s="150"/>
      <c r="DLD171" s="150"/>
      <c r="DLE171" s="150"/>
      <c r="DLF171" s="150"/>
      <c r="DLG171" s="150"/>
      <c r="DLH171" s="150"/>
      <c r="DLI171" s="150"/>
      <c r="DLJ171" s="150"/>
      <c r="DLK171" s="150"/>
      <c r="DLL171" s="150"/>
      <c r="DLM171" s="150"/>
      <c r="DLN171" s="150"/>
      <c r="DLO171" s="150"/>
      <c r="DLP171" s="150"/>
      <c r="DLQ171" s="150"/>
      <c r="DLR171" s="150"/>
      <c r="DLS171" s="150"/>
      <c r="DLT171" s="150"/>
      <c r="DLU171" s="150"/>
      <c r="DLV171" s="150"/>
      <c r="DLW171" s="150"/>
      <c r="DLX171" s="150"/>
      <c r="DLY171" s="150"/>
      <c r="DLZ171" s="150"/>
      <c r="DMA171" s="150"/>
      <c r="DMB171" s="150"/>
      <c r="DMC171" s="150"/>
      <c r="DMD171" s="150"/>
      <c r="DME171" s="150"/>
      <c r="DMF171" s="150"/>
      <c r="DMG171" s="150"/>
      <c r="DMH171" s="150"/>
      <c r="DMI171" s="150"/>
      <c r="DMJ171" s="150"/>
      <c r="DMK171" s="150"/>
      <c r="DML171" s="150"/>
      <c r="DMM171" s="150"/>
      <c r="DMN171" s="150"/>
      <c r="DMO171" s="150"/>
      <c r="DMP171" s="150"/>
      <c r="DMQ171" s="150"/>
      <c r="DMR171" s="150"/>
      <c r="DMS171" s="150"/>
      <c r="DMT171" s="150"/>
      <c r="DMU171" s="150"/>
      <c r="DMV171" s="150"/>
      <c r="DMW171" s="150"/>
      <c r="DMX171" s="150"/>
      <c r="DMY171" s="150"/>
      <c r="DMZ171" s="150"/>
      <c r="DNA171" s="150"/>
      <c r="DNB171" s="150"/>
      <c r="DNC171" s="150"/>
      <c r="DND171" s="150"/>
      <c r="DNE171" s="150"/>
      <c r="DNF171" s="150"/>
      <c r="DNG171" s="150"/>
      <c r="DNH171" s="150"/>
      <c r="DNI171" s="150"/>
      <c r="DNJ171" s="150"/>
      <c r="DNK171" s="150"/>
      <c r="DNL171" s="150"/>
      <c r="DNM171" s="150"/>
      <c r="DNN171" s="150"/>
      <c r="DNO171" s="150"/>
      <c r="DNP171" s="150"/>
      <c r="DNQ171" s="150"/>
      <c r="DNR171" s="150"/>
      <c r="DNS171" s="150"/>
      <c r="DNT171" s="150"/>
      <c r="DNU171" s="150"/>
      <c r="DNV171" s="150"/>
      <c r="DNW171" s="150"/>
      <c r="DNX171" s="150"/>
      <c r="DNY171" s="150"/>
      <c r="DNZ171" s="150"/>
      <c r="DOA171" s="150"/>
      <c r="DOB171" s="150"/>
      <c r="DOC171" s="150"/>
      <c r="DOD171" s="150"/>
      <c r="DOE171" s="150"/>
      <c r="DOF171" s="150"/>
      <c r="DOG171" s="150"/>
      <c r="DOH171" s="150"/>
      <c r="DOI171" s="150"/>
      <c r="DOJ171" s="150"/>
      <c r="DOK171" s="150"/>
      <c r="DOL171" s="150"/>
      <c r="DOM171" s="150"/>
      <c r="DON171" s="150"/>
      <c r="DOO171" s="150"/>
      <c r="DOP171" s="150"/>
      <c r="DOQ171" s="150"/>
      <c r="DOR171" s="150"/>
      <c r="DOS171" s="150"/>
      <c r="DOT171" s="150"/>
      <c r="DOU171" s="150"/>
      <c r="DOV171" s="150"/>
      <c r="DOW171" s="150"/>
      <c r="DOX171" s="150"/>
      <c r="DOY171" s="150"/>
      <c r="DOZ171" s="150"/>
      <c r="DPA171" s="150"/>
      <c r="DPB171" s="150"/>
      <c r="DPC171" s="150"/>
      <c r="DPD171" s="150"/>
      <c r="DPE171" s="150"/>
      <c r="DPF171" s="150"/>
      <c r="DPG171" s="150"/>
      <c r="DPH171" s="150"/>
      <c r="DPI171" s="150"/>
      <c r="DPJ171" s="150"/>
      <c r="DPK171" s="150"/>
      <c r="DPL171" s="150"/>
      <c r="DPM171" s="150"/>
      <c r="DPN171" s="150"/>
      <c r="DPO171" s="150"/>
      <c r="DPP171" s="150"/>
      <c r="DPQ171" s="150"/>
      <c r="DPR171" s="150"/>
      <c r="DPS171" s="150"/>
      <c r="DPT171" s="150"/>
      <c r="DPU171" s="150"/>
      <c r="DPV171" s="150"/>
      <c r="DPW171" s="150"/>
      <c r="DPX171" s="150"/>
      <c r="DPY171" s="150"/>
      <c r="DPZ171" s="150"/>
      <c r="DQA171" s="150"/>
      <c r="DQB171" s="150"/>
      <c r="DQC171" s="150"/>
      <c r="DQD171" s="150"/>
      <c r="DQE171" s="150"/>
      <c r="DQF171" s="150"/>
      <c r="DQG171" s="150"/>
      <c r="DQH171" s="150"/>
      <c r="DQI171" s="150"/>
      <c r="DQJ171" s="150"/>
      <c r="DQK171" s="150"/>
      <c r="DQL171" s="150"/>
      <c r="DQM171" s="150"/>
      <c r="DQN171" s="150"/>
      <c r="DQO171" s="150"/>
      <c r="DQP171" s="150"/>
      <c r="DQQ171" s="150"/>
      <c r="DQR171" s="150"/>
      <c r="DQS171" s="150"/>
      <c r="DQT171" s="150"/>
      <c r="DQU171" s="150"/>
      <c r="DQV171" s="150"/>
      <c r="DQW171" s="150"/>
      <c r="DQX171" s="150"/>
      <c r="DQY171" s="150"/>
      <c r="DQZ171" s="150"/>
      <c r="DRA171" s="150"/>
      <c r="DRB171" s="150"/>
      <c r="DRC171" s="150"/>
      <c r="DRD171" s="150"/>
      <c r="DRE171" s="150"/>
      <c r="DRF171" s="150"/>
      <c r="DRG171" s="150"/>
      <c r="DRH171" s="150"/>
      <c r="DRI171" s="150"/>
      <c r="DRJ171" s="150"/>
      <c r="DRK171" s="150"/>
      <c r="DRL171" s="150"/>
      <c r="DRM171" s="150"/>
      <c r="DRN171" s="150"/>
      <c r="DRO171" s="150"/>
      <c r="DRP171" s="150"/>
      <c r="DRQ171" s="150"/>
      <c r="DRR171" s="150"/>
      <c r="DRS171" s="150"/>
      <c r="DRT171" s="150"/>
      <c r="DRU171" s="150"/>
      <c r="DRV171" s="150"/>
      <c r="DRW171" s="150"/>
      <c r="DRX171" s="150"/>
      <c r="DRY171" s="150"/>
      <c r="DRZ171" s="150"/>
      <c r="DSA171" s="150"/>
      <c r="DSB171" s="150"/>
      <c r="DSC171" s="150"/>
      <c r="DSD171" s="150"/>
      <c r="DSE171" s="150"/>
      <c r="DSF171" s="150"/>
      <c r="DSG171" s="150"/>
      <c r="DSH171" s="150"/>
      <c r="DSI171" s="150"/>
      <c r="DSJ171" s="150"/>
      <c r="DSK171" s="150"/>
      <c r="DSL171" s="150"/>
      <c r="DSM171" s="150"/>
      <c r="DSN171" s="150"/>
      <c r="DSO171" s="150"/>
      <c r="DSP171" s="150"/>
      <c r="DSQ171" s="150"/>
      <c r="DSR171" s="150"/>
      <c r="DSS171" s="150"/>
      <c r="DST171" s="150"/>
      <c r="DSU171" s="150"/>
      <c r="DSV171" s="150"/>
      <c r="DSW171" s="150"/>
      <c r="DSX171" s="150"/>
      <c r="DSY171" s="150"/>
      <c r="DSZ171" s="150"/>
      <c r="DTA171" s="150"/>
      <c r="DTB171" s="150"/>
      <c r="DTC171" s="150"/>
      <c r="DTD171" s="150"/>
      <c r="DTE171" s="150"/>
      <c r="DTF171" s="150"/>
      <c r="DTG171" s="150"/>
      <c r="DTH171" s="150"/>
      <c r="DTI171" s="150"/>
      <c r="DTJ171" s="150"/>
      <c r="DTK171" s="150"/>
      <c r="DTL171" s="150"/>
      <c r="DTM171" s="150"/>
      <c r="DTN171" s="150"/>
      <c r="DTO171" s="150"/>
      <c r="DTP171" s="150"/>
      <c r="DTQ171" s="150"/>
      <c r="DTR171" s="150"/>
      <c r="DTS171" s="150"/>
      <c r="DTT171" s="150"/>
      <c r="DTU171" s="150"/>
      <c r="DTV171" s="150"/>
      <c r="DTW171" s="150"/>
      <c r="DTX171" s="150"/>
      <c r="DTY171" s="150"/>
      <c r="DTZ171" s="150"/>
      <c r="DUA171" s="150"/>
      <c r="DUB171" s="150"/>
      <c r="DUC171" s="150"/>
      <c r="DUD171" s="150"/>
      <c r="DUE171" s="150"/>
      <c r="DUF171" s="150"/>
      <c r="DUG171" s="150"/>
      <c r="DUH171" s="150"/>
      <c r="DUI171" s="150"/>
      <c r="DUJ171" s="150"/>
      <c r="DUK171" s="150"/>
      <c r="DUL171" s="150"/>
      <c r="DUM171" s="150"/>
      <c r="DUN171" s="150"/>
      <c r="DUO171" s="150"/>
      <c r="DUP171" s="150"/>
      <c r="DUQ171" s="150"/>
      <c r="DUR171" s="150"/>
      <c r="DUS171" s="150"/>
      <c r="DUT171" s="150"/>
      <c r="DUU171" s="150"/>
      <c r="DUV171" s="150"/>
      <c r="DUW171" s="150"/>
      <c r="DUX171" s="150"/>
      <c r="DUY171" s="150"/>
      <c r="DUZ171" s="150"/>
      <c r="DVA171" s="150"/>
      <c r="DVB171" s="150"/>
      <c r="DVC171" s="150"/>
      <c r="DVD171" s="150"/>
      <c r="DVE171" s="150"/>
      <c r="DVF171" s="150"/>
      <c r="DVG171" s="150"/>
      <c r="DVH171" s="150"/>
      <c r="DVI171" s="150"/>
      <c r="DVJ171" s="150"/>
      <c r="DVK171" s="150"/>
      <c r="DVL171" s="150"/>
      <c r="DVM171" s="150"/>
      <c r="DVN171" s="150"/>
      <c r="DVO171" s="150"/>
      <c r="DVP171" s="150"/>
      <c r="DVQ171" s="150"/>
      <c r="DVR171" s="150"/>
      <c r="DVS171" s="150"/>
      <c r="DVT171" s="150"/>
      <c r="DVU171" s="150"/>
      <c r="DVV171" s="150"/>
      <c r="DVW171" s="150"/>
      <c r="DVX171" s="150"/>
      <c r="DVY171" s="150"/>
      <c r="DVZ171" s="150"/>
      <c r="DWA171" s="150"/>
      <c r="DWB171" s="150"/>
      <c r="DWC171" s="150"/>
      <c r="DWD171" s="150"/>
      <c r="DWE171" s="150"/>
      <c r="DWF171" s="150"/>
      <c r="DWG171" s="150"/>
      <c r="DWH171" s="150"/>
      <c r="DWI171" s="150"/>
      <c r="DWJ171" s="150"/>
      <c r="DWK171" s="150"/>
      <c r="DWL171" s="150"/>
      <c r="DWM171" s="150"/>
      <c r="DWN171" s="150"/>
      <c r="DWO171" s="150"/>
      <c r="DWP171" s="150"/>
      <c r="DWQ171" s="150"/>
      <c r="DWR171" s="150"/>
      <c r="DWS171" s="150"/>
      <c r="DWT171" s="150"/>
      <c r="DWU171" s="150"/>
      <c r="DWV171" s="150"/>
      <c r="DWW171" s="150"/>
      <c r="DWX171" s="150"/>
      <c r="DWY171" s="150"/>
      <c r="DWZ171" s="150"/>
      <c r="DXA171" s="150"/>
      <c r="DXB171" s="150"/>
      <c r="DXC171" s="150"/>
      <c r="DXD171" s="150"/>
      <c r="DXE171" s="150"/>
      <c r="DXF171" s="150"/>
      <c r="DXG171" s="150"/>
      <c r="DXH171" s="150"/>
      <c r="DXI171" s="150"/>
      <c r="DXJ171" s="150"/>
      <c r="DXK171" s="150"/>
      <c r="DXL171" s="150"/>
      <c r="DXM171" s="150"/>
      <c r="DXN171" s="150"/>
      <c r="DXO171" s="150"/>
      <c r="DXP171" s="150"/>
      <c r="DXQ171" s="150"/>
      <c r="DXR171" s="150"/>
      <c r="DXS171" s="150"/>
      <c r="DXT171" s="150"/>
      <c r="DXU171" s="150"/>
      <c r="DXV171" s="150"/>
      <c r="DXW171" s="150"/>
      <c r="DXX171" s="150"/>
      <c r="DXY171" s="150"/>
      <c r="DXZ171" s="150"/>
      <c r="DYA171" s="150"/>
      <c r="DYB171" s="150"/>
      <c r="DYC171" s="150"/>
      <c r="DYD171" s="150"/>
      <c r="DYE171" s="150"/>
      <c r="DYF171" s="150"/>
      <c r="DYG171" s="150"/>
      <c r="DYH171" s="150"/>
      <c r="DYI171" s="150"/>
      <c r="DYJ171" s="150"/>
      <c r="DYK171" s="150"/>
      <c r="DYL171" s="150"/>
      <c r="DYM171" s="150"/>
      <c r="DYN171" s="150"/>
      <c r="DYO171" s="150"/>
      <c r="DYP171" s="150"/>
      <c r="DYQ171" s="150"/>
      <c r="DYR171" s="150"/>
      <c r="DYS171" s="150"/>
      <c r="DYT171" s="150"/>
      <c r="DYU171" s="150"/>
      <c r="DYV171" s="150"/>
      <c r="DYW171" s="150"/>
      <c r="DYX171" s="150"/>
      <c r="DYY171" s="150"/>
      <c r="DYZ171" s="150"/>
      <c r="DZA171" s="150"/>
      <c r="DZB171" s="150"/>
      <c r="DZC171" s="150"/>
      <c r="DZD171" s="150"/>
      <c r="DZE171" s="150"/>
      <c r="DZF171" s="150"/>
      <c r="DZG171" s="150"/>
      <c r="DZH171" s="150"/>
      <c r="DZI171" s="150"/>
      <c r="DZJ171" s="150"/>
      <c r="DZK171" s="150"/>
      <c r="DZL171" s="150"/>
      <c r="DZM171" s="150"/>
      <c r="DZN171" s="150"/>
      <c r="DZO171" s="150"/>
      <c r="DZP171" s="150"/>
      <c r="DZQ171" s="150"/>
      <c r="DZR171" s="150"/>
      <c r="DZS171" s="150"/>
      <c r="DZT171" s="150"/>
      <c r="DZU171" s="150"/>
      <c r="DZV171" s="150"/>
      <c r="DZW171" s="150"/>
      <c r="DZX171" s="150"/>
      <c r="DZY171" s="150"/>
      <c r="DZZ171" s="150"/>
      <c r="EAA171" s="150"/>
      <c r="EAB171" s="150"/>
      <c r="EAC171" s="150"/>
      <c r="EAD171" s="150"/>
      <c r="EAE171" s="150"/>
      <c r="EAF171" s="150"/>
      <c r="EAG171" s="150"/>
      <c r="EAH171" s="150"/>
      <c r="EAI171" s="150"/>
      <c r="EAJ171" s="150"/>
      <c r="EAK171" s="150"/>
      <c r="EAL171" s="150"/>
      <c r="EAM171" s="150"/>
      <c r="EAN171" s="150"/>
      <c r="EAO171" s="150"/>
      <c r="EAP171" s="150"/>
      <c r="EAQ171" s="150"/>
      <c r="EAR171" s="150"/>
      <c r="EAS171" s="150"/>
      <c r="EAT171" s="150"/>
      <c r="EAU171" s="150"/>
      <c r="EAV171" s="150"/>
      <c r="EAW171" s="150"/>
      <c r="EAX171" s="150"/>
      <c r="EAY171" s="150"/>
      <c r="EAZ171" s="150"/>
      <c r="EBA171" s="150"/>
      <c r="EBB171" s="150"/>
      <c r="EBC171" s="150"/>
      <c r="EBD171" s="150"/>
      <c r="EBE171" s="150"/>
      <c r="EBF171" s="150"/>
      <c r="EBG171" s="150"/>
      <c r="EBH171" s="150"/>
      <c r="EBI171" s="150"/>
      <c r="EBJ171" s="150"/>
      <c r="EBK171" s="150"/>
      <c r="EBL171" s="150"/>
      <c r="EBM171" s="150"/>
      <c r="EBN171" s="150"/>
      <c r="EBO171" s="150"/>
      <c r="EBP171" s="150"/>
      <c r="EBQ171" s="150"/>
      <c r="EBR171" s="150"/>
      <c r="EBS171" s="150"/>
      <c r="EBT171" s="150"/>
      <c r="EBU171" s="150"/>
      <c r="EBV171" s="150"/>
      <c r="EBW171" s="150"/>
      <c r="EBX171" s="150"/>
      <c r="EBY171" s="150"/>
      <c r="EBZ171" s="150"/>
      <c r="ECA171" s="150"/>
      <c r="ECB171" s="150"/>
      <c r="ECC171" s="150"/>
      <c r="ECD171" s="150"/>
      <c r="ECE171" s="150"/>
      <c r="ECF171" s="150"/>
      <c r="ECG171" s="150"/>
      <c r="ECH171" s="150"/>
      <c r="ECI171" s="150"/>
      <c r="ECJ171" s="150"/>
      <c r="ECK171" s="150"/>
      <c r="ECL171" s="150"/>
      <c r="ECM171" s="150"/>
      <c r="ECN171" s="150"/>
      <c r="ECO171" s="150"/>
      <c r="ECP171" s="150"/>
      <c r="ECQ171" s="150"/>
      <c r="ECR171" s="150"/>
      <c r="ECS171" s="150"/>
      <c r="ECT171" s="150"/>
      <c r="ECU171" s="150"/>
      <c r="ECV171" s="150"/>
      <c r="ECW171" s="150"/>
      <c r="ECX171" s="150"/>
      <c r="ECY171" s="150"/>
      <c r="ECZ171" s="150"/>
      <c r="EDA171" s="150"/>
      <c r="EDB171" s="150"/>
      <c r="EDC171" s="150"/>
      <c r="EDD171" s="150"/>
      <c r="EDE171" s="150"/>
      <c r="EDF171" s="150"/>
      <c r="EDG171" s="150"/>
      <c r="EDH171" s="150"/>
      <c r="EDI171" s="150"/>
      <c r="EDJ171" s="150"/>
      <c r="EDK171" s="150"/>
      <c r="EDL171" s="150"/>
      <c r="EDM171" s="150"/>
      <c r="EDN171" s="150"/>
      <c r="EDO171" s="150"/>
      <c r="EDP171" s="150"/>
      <c r="EDQ171" s="150"/>
      <c r="EDR171" s="150"/>
      <c r="EDS171" s="150"/>
      <c r="EDT171" s="150"/>
      <c r="EDU171" s="150"/>
      <c r="EDV171" s="150"/>
      <c r="EDW171" s="150"/>
      <c r="EDX171" s="150"/>
      <c r="EDY171" s="150"/>
      <c r="EDZ171" s="150"/>
      <c r="EEA171" s="150"/>
      <c r="EEB171" s="150"/>
      <c r="EEC171" s="150"/>
      <c r="EED171" s="150"/>
      <c r="EEE171" s="150"/>
      <c r="EEF171" s="150"/>
      <c r="EEG171" s="150"/>
      <c r="EEH171" s="150"/>
      <c r="EEI171" s="150"/>
      <c r="EEJ171" s="150"/>
      <c r="EEK171" s="150"/>
      <c r="EEL171" s="150"/>
      <c r="EEM171" s="150"/>
      <c r="EEN171" s="150"/>
      <c r="EEO171" s="150"/>
      <c r="EEP171" s="150"/>
      <c r="EEQ171" s="150"/>
      <c r="EER171" s="150"/>
      <c r="EES171" s="150"/>
      <c r="EET171" s="150"/>
      <c r="EEU171" s="150"/>
      <c r="EEV171" s="150"/>
      <c r="EEW171" s="150"/>
      <c r="EEX171" s="150"/>
      <c r="EEY171" s="150"/>
      <c r="EEZ171" s="150"/>
      <c r="EFA171" s="150"/>
      <c r="EFB171" s="150"/>
      <c r="EFC171" s="150"/>
      <c r="EFD171" s="150"/>
      <c r="EFE171" s="150"/>
      <c r="EFF171" s="150"/>
      <c r="EFG171" s="150"/>
      <c r="EFH171" s="150"/>
      <c r="EFI171" s="150"/>
      <c r="EFJ171" s="150"/>
      <c r="EFK171" s="150"/>
      <c r="EFL171" s="150"/>
      <c r="EFM171" s="150"/>
      <c r="EFN171" s="150"/>
      <c r="EFO171" s="150"/>
      <c r="EFP171" s="150"/>
      <c r="EFQ171" s="150"/>
      <c r="EFR171" s="150"/>
      <c r="EFS171" s="150"/>
      <c r="EFT171" s="150"/>
      <c r="EFU171" s="150"/>
      <c r="EFV171" s="150"/>
      <c r="EFW171" s="150"/>
      <c r="EFX171" s="150"/>
      <c r="EFY171" s="150"/>
      <c r="EFZ171" s="150"/>
      <c r="EGA171" s="150"/>
      <c r="EGB171" s="150"/>
      <c r="EGC171" s="150"/>
      <c r="EGD171" s="150"/>
      <c r="EGE171" s="150"/>
      <c r="EGF171" s="150"/>
      <c r="EGG171" s="150"/>
      <c r="EGH171" s="150"/>
      <c r="EGI171" s="150"/>
      <c r="EGJ171" s="150"/>
      <c r="EGK171" s="150"/>
      <c r="EGL171" s="150"/>
      <c r="EGM171" s="150"/>
      <c r="EGN171" s="150"/>
      <c r="EGO171" s="150"/>
      <c r="EGP171" s="150"/>
      <c r="EGQ171" s="150"/>
      <c r="EGR171" s="150"/>
      <c r="EGS171" s="150"/>
      <c r="EGT171" s="150"/>
      <c r="EGU171" s="150"/>
      <c r="EGV171" s="150"/>
      <c r="EGW171" s="150"/>
      <c r="EGX171" s="150"/>
      <c r="EGY171" s="150"/>
      <c r="EGZ171" s="150"/>
      <c r="EHA171" s="150"/>
      <c r="EHB171" s="150"/>
      <c r="EHC171" s="150"/>
      <c r="EHD171" s="150"/>
      <c r="EHE171" s="150"/>
      <c r="EHF171" s="150"/>
      <c r="EHG171" s="150"/>
      <c r="EHH171" s="150"/>
      <c r="EHI171" s="150"/>
      <c r="EHJ171" s="150"/>
      <c r="EHK171" s="150"/>
      <c r="EHL171" s="150"/>
      <c r="EHM171" s="150"/>
      <c r="EHN171" s="150"/>
      <c r="EHO171" s="150"/>
      <c r="EHP171" s="150"/>
      <c r="EHQ171" s="150"/>
      <c r="EHR171" s="150"/>
      <c r="EHS171" s="150"/>
      <c r="EHT171" s="150"/>
      <c r="EHU171" s="150"/>
      <c r="EHV171" s="150"/>
      <c r="EHW171" s="150"/>
      <c r="EHX171" s="150"/>
      <c r="EHY171" s="150"/>
      <c r="EHZ171" s="150"/>
      <c r="EIA171" s="150"/>
      <c r="EIB171" s="150"/>
      <c r="EIC171" s="150"/>
      <c r="EID171" s="150"/>
      <c r="EIE171" s="150"/>
      <c r="EIF171" s="150"/>
      <c r="EIG171" s="150"/>
      <c r="EIH171" s="150"/>
      <c r="EII171" s="150"/>
      <c r="EIJ171" s="150"/>
      <c r="EIK171" s="150"/>
      <c r="EIL171" s="150"/>
      <c r="EIM171" s="150"/>
      <c r="EIN171" s="150"/>
      <c r="EIO171" s="150"/>
      <c r="EIP171" s="150"/>
      <c r="EIQ171" s="150"/>
      <c r="EIR171" s="150"/>
      <c r="EIS171" s="150"/>
      <c r="EIT171" s="150"/>
      <c r="EIU171" s="150"/>
      <c r="EIV171" s="150"/>
      <c r="EIW171" s="150"/>
      <c r="EIX171" s="150"/>
      <c r="EIY171" s="150"/>
      <c r="EIZ171" s="150"/>
      <c r="EJA171" s="150"/>
      <c r="EJB171" s="150"/>
      <c r="EJC171" s="150"/>
      <c r="EJD171" s="150"/>
      <c r="EJE171" s="150"/>
      <c r="EJF171" s="150"/>
      <c r="EJG171" s="150"/>
      <c r="EJH171" s="150"/>
      <c r="EJI171" s="150"/>
      <c r="EJJ171" s="150"/>
      <c r="EJK171" s="150"/>
      <c r="EJL171" s="150"/>
      <c r="EJM171" s="150"/>
      <c r="EJN171" s="150"/>
      <c r="EJO171" s="150"/>
      <c r="EJP171" s="150"/>
      <c r="EJQ171" s="150"/>
      <c r="EJR171" s="150"/>
      <c r="EJS171" s="150"/>
      <c r="EJT171" s="150"/>
      <c r="EJU171" s="150"/>
      <c r="EJV171" s="150"/>
      <c r="EJW171" s="150"/>
      <c r="EJX171" s="150"/>
      <c r="EJY171" s="150"/>
      <c r="EJZ171" s="150"/>
      <c r="EKA171" s="150"/>
      <c r="EKB171" s="150"/>
      <c r="EKC171" s="150"/>
      <c r="EKD171" s="150"/>
      <c r="EKE171" s="150"/>
      <c r="EKF171" s="150"/>
      <c r="EKG171" s="150"/>
      <c r="EKH171" s="150"/>
      <c r="EKI171" s="150"/>
      <c r="EKJ171" s="150"/>
      <c r="EKK171" s="150"/>
      <c r="EKL171" s="150"/>
      <c r="EKM171" s="150"/>
      <c r="EKN171" s="150"/>
      <c r="EKO171" s="150"/>
      <c r="EKP171" s="150"/>
      <c r="EKQ171" s="150"/>
      <c r="EKR171" s="150"/>
      <c r="EKS171" s="150"/>
      <c r="EKT171" s="150"/>
      <c r="EKU171" s="150"/>
      <c r="EKV171" s="150"/>
      <c r="EKW171" s="150"/>
      <c r="EKX171" s="150"/>
      <c r="EKY171" s="150"/>
      <c r="EKZ171" s="150"/>
      <c r="ELA171" s="150"/>
      <c r="ELB171" s="150"/>
      <c r="ELC171" s="150"/>
      <c r="ELD171" s="150"/>
      <c r="ELE171" s="150"/>
      <c r="ELF171" s="150"/>
      <c r="ELG171" s="150"/>
      <c r="ELH171" s="150"/>
      <c r="ELI171" s="150"/>
      <c r="ELJ171" s="150"/>
      <c r="ELK171" s="150"/>
      <c r="ELL171" s="150"/>
      <c r="ELM171" s="150"/>
      <c r="ELN171" s="150"/>
      <c r="ELO171" s="150"/>
      <c r="ELP171" s="150"/>
      <c r="ELQ171" s="150"/>
      <c r="ELR171" s="150"/>
      <c r="ELS171" s="150"/>
      <c r="ELT171" s="150"/>
      <c r="ELU171" s="150"/>
      <c r="ELV171" s="150"/>
      <c r="ELW171" s="150"/>
      <c r="ELX171" s="150"/>
      <c r="ELY171" s="150"/>
      <c r="ELZ171" s="150"/>
      <c r="EMA171" s="150"/>
      <c r="EMB171" s="150"/>
      <c r="EMC171" s="150"/>
      <c r="EMD171" s="150"/>
      <c r="EME171" s="150"/>
      <c r="EMF171" s="150"/>
      <c r="EMG171" s="150"/>
      <c r="EMH171" s="150"/>
      <c r="EMI171" s="150"/>
      <c r="EMJ171" s="150"/>
      <c r="EMK171" s="150"/>
      <c r="EML171" s="150"/>
      <c r="EMM171" s="150"/>
      <c r="EMN171" s="150"/>
      <c r="EMO171" s="150"/>
      <c r="EMP171" s="150"/>
      <c r="EMQ171" s="150"/>
      <c r="EMR171" s="150"/>
      <c r="EMS171" s="150"/>
      <c r="EMT171" s="150"/>
      <c r="EMU171" s="150"/>
      <c r="EMV171" s="150"/>
      <c r="EMW171" s="150"/>
      <c r="EMX171" s="150"/>
      <c r="EMY171" s="150"/>
      <c r="EMZ171" s="150"/>
      <c r="ENA171" s="150"/>
      <c r="ENB171" s="150"/>
      <c r="ENC171" s="150"/>
      <c r="END171" s="150"/>
      <c r="ENE171" s="150"/>
      <c r="ENF171" s="150"/>
      <c r="ENG171" s="150"/>
      <c r="ENH171" s="150"/>
      <c r="ENI171" s="150"/>
      <c r="ENJ171" s="150"/>
      <c r="ENK171" s="150"/>
      <c r="ENL171" s="150"/>
      <c r="ENM171" s="150"/>
      <c r="ENN171" s="150"/>
      <c r="ENO171" s="150"/>
      <c r="ENP171" s="150"/>
      <c r="ENQ171" s="150"/>
      <c r="ENR171" s="150"/>
      <c r="ENS171" s="150"/>
      <c r="ENT171" s="150"/>
      <c r="ENU171" s="150"/>
      <c r="ENV171" s="150"/>
      <c r="ENW171" s="150"/>
      <c r="ENX171" s="150"/>
      <c r="ENY171" s="150"/>
      <c r="ENZ171" s="150"/>
      <c r="EOA171" s="150"/>
      <c r="EOB171" s="150"/>
      <c r="EOC171" s="150"/>
      <c r="EOD171" s="150"/>
      <c r="EOE171" s="150"/>
      <c r="EOF171" s="150"/>
      <c r="EOG171" s="150"/>
      <c r="EOH171" s="150"/>
      <c r="EOI171" s="150"/>
      <c r="EOJ171" s="150"/>
      <c r="EOK171" s="150"/>
      <c r="EOL171" s="150"/>
      <c r="EOM171" s="150"/>
      <c r="EON171" s="150"/>
      <c r="EOO171" s="150"/>
      <c r="EOP171" s="150"/>
      <c r="EOQ171" s="150"/>
      <c r="EOR171" s="150"/>
      <c r="EOS171" s="150"/>
      <c r="EOT171" s="150"/>
      <c r="EOU171" s="150"/>
      <c r="EOV171" s="150"/>
      <c r="EOW171" s="150"/>
      <c r="EOX171" s="150"/>
      <c r="EOY171" s="150"/>
      <c r="EOZ171" s="150"/>
      <c r="EPA171" s="150"/>
      <c r="EPB171" s="150"/>
      <c r="EPC171" s="150"/>
      <c r="EPD171" s="150"/>
      <c r="EPE171" s="150"/>
      <c r="EPF171" s="150"/>
      <c r="EPG171" s="150"/>
      <c r="EPH171" s="150"/>
      <c r="EPI171" s="150"/>
      <c r="EPJ171" s="150"/>
      <c r="EPK171" s="150"/>
      <c r="EPL171" s="150"/>
      <c r="EPM171" s="150"/>
      <c r="EPN171" s="150"/>
      <c r="EPO171" s="150"/>
      <c r="EPP171" s="150"/>
      <c r="EPQ171" s="150"/>
      <c r="EPR171" s="150"/>
      <c r="EPS171" s="150"/>
      <c r="EPT171" s="150"/>
      <c r="EPU171" s="150"/>
      <c r="EPV171" s="150"/>
      <c r="EPW171" s="150"/>
      <c r="EPX171" s="150"/>
      <c r="EPY171" s="150"/>
      <c r="EPZ171" s="150"/>
      <c r="EQA171" s="150"/>
      <c r="EQB171" s="150"/>
      <c r="EQC171" s="150"/>
      <c r="EQD171" s="150"/>
      <c r="EQE171" s="150"/>
      <c r="EQF171" s="150"/>
      <c r="EQG171" s="150"/>
      <c r="EQH171" s="150"/>
      <c r="EQI171" s="150"/>
      <c r="EQJ171" s="150"/>
      <c r="EQK171" s="150"/>
      <c r="EQL171" s="150"/>
      <c r="EQM171" s="150"/>
      <c r="EQN171" s="150"/>
      <c r="EQO171" s="150"/>
      <c r="EQP171" s="150"/>
      <c r="EQQ171" s="150"/>
      <c r="EQR171" s="150"/>
      <c r="EQS171" s="150"/>
      <c r="EQT171" s="150"/>
      <c r="EQU171" s="150"/>
      <c r="EQV171" s="150"/>
      <c r="EQW171" s="150"/>
      <c r="EQX171" s="150"/>
      <c r="EQY171" s="150"/>
      <c r="EQZ171" s="150"/>
      <c r="ERA171" s="150"/>
      <c r="ERB171" s="150"/>
      <c r="ERC171" s="150"/>
      <c r="ERD171" s="150"/>
      <c r="ERE171" s="150"/>
      <c r="ERF171" s="150"/>
      <c r="ERG171" s="150"/>
      <c r="ERH171" s="150"/>
      <c r="ERI171" s="150"/>
      <c r="ERJ171" s="150"/>
      <c r="ERK171" s="150"/>
      <c r="ERL171" s="150"/>
      <c r="ERM171" s="150"/>
      <c r="ERN171" s="150"/>
      <c r="ERO171" s="150"/>
      <c r="ERP171" s="150"/>
      <c r="ERQ171" s="150"/>
      <c r="ERR171" s="150"/>
      <c r="ERS171" s="150"/>
      <c r="ERT171" s="150"/>
      <c r="ERU171" s="150"/>
      <c r="ERV171" s="150"/>
      <c r="ERW171" s="150"/>
      <c r="ERX171" s="150"/>
      <c r="ERY171" s="150"/>
      <c r="ERZ171" s="150"/>
      <c r="ESA171" s="150"/>
      <c r="ESB171" s="150"/>
      <c r="ESC171" s="150"/>
      <c r="ESD171" s="150"/>
      <c r="ESE171" s="150"/>
      <c r="ESF171" s="150"/>
      <c r="ESG171" s="150"/>
      <c r="ESH171" s="150"/>
      <c r="ESI171" s="150"/>
      <c r="ESJ171" s="150"/>
      <c r="ESK171" s="150"/>
      <c r="ESL171" s="150"/>
      <c r="ESM171" s="150"/>
      <c r="ESN171" s="150"/>
      <c r="ESO171" s="150"/>
      <c r="ESP171" s="150"/>
      <c r="ESQ171" s="150"/>
      <c r="ESR171" s="150"/>
      <c r="ESS171" s="150"/>
      <c r="EST171" s="150"/>
      <c r="ESU171" s="150"/>
      <c r="ESV171" s="150"/>
      <c r="ESW171" s="150"/>
      <c r="ESX171" s="150"/>
      <c r="ESY171" s="150"/>
      <c r="ESZ171" s="150"/>
      <c r="ETA171" s="150"/>
      <c r="ETB171" s="150"/>
      <c r="ETC171" s="150"/>
      <c r="ETD171" s="150"/>
      <c r="ETE171" s="150"/>
      <c r="ETF171" s="150"/>
      <c r="ETG171" s="150"/>
      <c r="ETH171" s="150"/>
      <c r="ETI171" s="150"/>
      <c r="ETJ171" s="150"/>
      <c r="ETK171" s="150"/>
      <c r="ETL171" s="150"/>
      <c r="ETM171" s="150"/>
      <c r="ETN171" s="150"/>
      <c r="ETO171" s="150"/>
      <c r="ETP171" s="150"/>
      <c r="ETQ171" s="150"/>
      <c r="ETR171" s="150"/>
      <c r="ETS171" s="150"/>
      <c r="ETT171" s="150"/>
      <c r="ETU171" s="150"/>
      <c r="ETV171" s="150"/>
      <c r="ETW171" s="150"/>
      <c r="ETX171" s="150"/>
      <c r="ETY171" s="150"/>
      <c r="ETZ171" s="150"/>
      <c r="EUA171" s="150"/>
      <c r="EUB171" s="150"/>
      <c r="EUC171" s="150"/>
      <c r="EUD171" s="150"/>
      <c r="EUE171" s="150"/>
      <c r="EUF171" s="150"/>
      <c r="EUG171" s="150"/>
      <c r="EUH171" s="150"/>
      <c r="EUI171" s="150"/>
      <c r="EUJ171" s="150"/>
      <c r="EUK171" s="150"/>
      <c r="EUL171" s="150"/>
      <c r="EUM171" s="150"/>
      <c r="EUN171" s="150"/>
      <c r="EUO171" s="150"/>
      <c r="EUP171" s="150"/>
      <c r="EUQ171" s="150"/>
      <c r="EUR171" s="150"/>
      <c r="EUS171" s="150"/>
      <c r="EUT171" s="150"/>
      <c r="EUU171" s="150"/>
      <c r="EUV171" s="150"/>
      <c r="EUW171" s="150"/>
      <c r="EUX171" s="150"/>
      <c r="EUY171" s="150"/>
      <c r="EUZ171" s="150"/>
      <c r="EVA171" s="150"/>
      <c r="EVB171" s="150"/>
      <c r="EVC171" s="150"/>
      <c r="EVD171" s="150"/>
      <c r="EVE171" s="150"/>
      <c r="EVF171" s="150"/>
      <c r="EVG171" s="150"/>
      <c r="EVH171" s="150"/>
      <c r="EVI171" s="150"/>
      <c r="EVJ171" s="150"/>
      <c r="EVK171" s="150"/>
      <c r="EVL171" s="150"/>
      <c r="EVM171" s="150"/>
      <c r="EVN171" s="150"/>
      <c r="EVO171" s="150"/>
      <c r="EVP171" s="150"/>
      <c r="EVQ171" s="150"/>
      <c r="EVR171" s="150"/>
      <c r="EVS171" s="150"/>
      <c r="EVT171" s="150"/>
      <c r="EVU171" s="150"/>
      <c r="EVV171" s="150"/>
      <c r="EVW171" s="150"/>
      <c r="EVX171" s="150"/>
      <c r="EVY171" s="150"/>
      <c r="EVZ171" s="150"/>
      <c r="EWA171" s="150"/>
      <c r="EWB171" s="150"/>
      <c r="EWC171" s="150"/>
      <c r="EWD171" s="150"/>
      <c r="EWE171" s="150"/>
      <c r="EWF171" s="150"/>
      <c r="EWG171" s="150"/>
      <c r="EWH171" s="150"/>
      <c r="EWI171" s="150"/>
      <c r="EWJ171" s="150"/>
      <c r="EWK171" s="150"/>
      <c r="EWL171" s="150"/>
      <c r="EWM171" s="150"/>
      <c r="EWN171" s="150"/>
      <c r="EWO171" s="150"/>
      <c r="EWP171" s="150"/>
      <c r="EWQ171" s="150"/>
      <c r="EWR171" s="150"/>
      <c r="EWS171" s="150"/>
      <c r="EWT171" s="150"/>
      <c r="EWU171" s="150"/>
      <c r="EWV171" s="150"/>
      <c r="EWW171" s="150"/>
      <c r="EWX171" s="150"/>
      <c r="EWY171" s="150"/>
      <c r="EWZ171" s="150"/>
      <c r="EXA171" s="150"/>
      <c r="EXB171" s="150"/>
      <c r="EXC171" s="150"/>
      <c r="EXD171" s="150"/>
      <c r="EXE171" s="150"/>
      <c r="EXF171" s="150"/>
      <c r="EXG171" s="150"/>
      <c r="EXH171" s="150"/>
      <c r="EXI171" s="150"/>
      <c r="EXJ171" s="150"/>
      <c r="EXK171" s="150"/>
      <c r="EXL171" s="150"/>
      <c r="EXM171" s="150"/>
      <c r="EXN171" s="150"/>
      <c r="EXO171" s="150"/>
      <c r="EXP171" s="150"/>
      <c r="EXQ171" s="150"/>
      <c r="EXR171" s="150"/>
      <c r="EXS171" s="150"/>
      <c r="EXT171" s="150"/>
      <c r="EXU171" s="150"/>
      <c r="EXV171" s="150"/>
      <c r="EXW171" s="150"/>
      <c r="EXX171" s="150"/>
      <c r="EXY171" s="150"/>
      <c r="EXZ171" s="150"/>
      <c r="EYA171" s="150"/>
      <c r="EYB171" s="150"/>
      <c r="EYC171" s="150"/>
      <c r="EYD171" s="150"/>
      <c r="EYE171" s="150"/>
      <c r="EYF171" s="150"/>
      <c r="EYG171" s="150"/>
      <c r="EYH171" s="150"/>
      <c r="EYI171" s="150"/>
      <c r="EYJ171" s="150"/>
      <c r="EYK171" s="150"/>
      <c r="EYL171" s="150"/>
      <c r="EYM171" s="150"/>
      <c r="EYN171" s="150"/>
      <c r="EYO171" s="150"/>
      <c r="EYP171" s="150"/>
      <c r="EYQ171" s="150"/>
      <c r="EYR171" s="150"/>
      <c r="EYS171" s="150"/>
      <c r="EYT171" s="150"/>
      <c r="EYU171" s="150"/>
      <c r="EYV171" s="150"/>
      <c r="EYW171" s="150"/>
      <c r="EYX171" s="150"/>
      <c r="EYY171" s="150"/>
      <c r="EYZ171" s="150"/>
      <c r="EZA171" s="150"/>
      <c r="EZB171" s="150"/>
      <c r="EZC171" s="150"/>
      <c r="EZD171" s="150"/>
      <c r="EZE171" s="150"/>
      <c r="EZF171" s="150"/>
      <c r="EZG171" s="150"/>
      <c r="EZH171" s="150"/>
      <c r="EZI171" s="150"/>
      <c r="EZJ171" s="150"/>
      <c r="EZK171" s="150"/>
      <c r="EZL171" s="150"/>
      <c r="EZM171" s="150"/>
      <c r="EZN171" s="150"/>
      <c r="EZO171" s="150"/>
      <c r="EZP171" s="150"/>
      <c r="EZQ171" s="150"/>
      <c r="EZR171" s="150"/>
      <c r="EZS171" s="150"/>
      <c r="EZT171" s="150"/>
      <c r="EZU171" s="150"/>
      <c r="EZV171" s="150"/>
      <c r="EZW171" s="150"/>
      <c r="EZX171" s="150"/>
      <c r="EZY171" s="150"/>
      <c r="EZZ171" s="150"/>
      <c r="FAA171" s="150"/>
      <c r="FAB171" s="150"/>
      <c r="FAC171" s="150"/>
      <c r="FAD171" s="150"/>
      <c r="FAE171" s="150"/>
      <c r="FAF171" s="150"/>
      <c r="FAG171" s="150"/>
      <c r="FAH171" s="150"/>
      <c r="FAI171" s="150"/>
      <c r="FAJ171" s="150"/>
      <c r="FAK171" s="150"/>
      <c r="FAL171" s="150"/>
      <c r="FAM171" s="150"/>
      <c r="FAN171" s="150"/>
      <c r="FAO171" s="150"/>
      <c r="FAP171" s="150"/>
      <c r="FAQ171" s="150"/>
      <c r="FAR171" s="150"/>
      <c r="FAS171" s="150"/>
      <c r="FAT171" s="150"/>
      <c r="FAU171" s="150"/>
      <c r="FAV171" s="150"/>
      <c r="FAW171" s="150"/>
      <c r="FAX171" s="150"/>
      <c r="FAY171" s="150"/>
      <c r="FAZ171" s="150"/>
      <c r="FBA171" s="150"/>
      <c r="FBB171" s="150"/>
      <c r="FBC171" s="150"/>
      <c r="FBD171" s="150"/>
      <c r="FBE171" s="150"/>
      <c r="FBF171" s="150"/>
      <c r="FBG171" s="150"/>
      <c r="FBH171" s="150"/>
      <c r="FBI171" s="150"/>
      <c r="FBJ171" s="150"/>
      <c r="FBK171" s="150"/>
      <c r="FBL171" s="150"/>
      <c r="FBM171" s="150"/>
      <c r="FBN171" s="150"/>
      <c r="FBO171" s="150"/>
      <c r="FBP171" s="150"/>
      <c r="FBQ171" s="150"/>
      <c r="FBR171" s="150"/>
      <c r="FBS171" s="150"/>
      <c r="FBT171" s="150"/>
      <c r="FBU171" s="150"/>
      <c r="FBV171" s="150"/>
      <c r="FBW171" s="150"/>
      <c r="FBX171" s="150"/>
      <c r="FBY171" s="150"/>
      <c r="FBZ171" s="150"/>
      <c r="FCA171" s="150"/>
      <c r="FCB171" s="150"/>
      <c r="FCC171" s="150"/>
      <c r="FCD171" s="150"/>
      <c r="FCE171" s="150"/>
      <c r="FCF171" s="150"/>
      <c r="FCG171" s="150"/>
      <c r="FCH171" s="150"/>
      <c r="FCI171" s="150"/>
      <c r="FCJ171" s="150"/>
      <c r="FCK171" s="150"/>
      <c r="FCL171" s="150"/>
      <c r="FCM171" s="150"/>
      <c r="FCN171" s="150"/>
      <c r="FCO171" s="150"/>
      <c r="FCP171" s="150"/>
      <c r="FCQ171" s="150"/>
      <c r="FCR171" s="150"/>
      <c r="FCS171" s="150"/>
      <c r="FCT171" s="150"/>
      <c r="FCU171" s="150"/>
      <c r="FCV171" s="150"/>
      <c r="FCW171" s="150"/>
      <c r="FCX171" s="150"/>
      <c r="FCY171" s="150"/>
      <c r="FCZ171" s="150"/>
      <c r="FDA171" s="150"/>
      <c r="FDB171" s="150"/>
      <c r="FDC171" s="150"/>
      <c r="FDD171" s="150"/>
      <c r="FDE171" s="150"/>
      <c r="FDF171" s="150"/>
      <c r="FDG171" s="150"/>
      <c r="FDH171" s="150"/>
      <c r="FDI171" s="150"/>
      <c r="FDJ171" s="150"/>
      <c r="FDK171" s="150"/>
      <c r="FDL171" s="150"/>
      <c r="FDM171" s="150"/>
      <c r="FDN171" s="150"/>
      <c r="FDO171" s="150"/>
      <c r="FDP171" s="150"/>
      <c r="FDQ171" s="150"/>
      <c r="FDR171" s="150"/>
      <c r="FDS171" s="150"/>
      <c r="FDT171" s="150"/>
      <c r="FDU171" s="150"/>
      <c r="FDV171" s="150"/>
      <c r="FDW171" s="150"/>
      <c r="FDX171" s="150"/>
      <c r="FDY171" s="150"/>
      <c r="FDZ171" s="150"/>
      <c r="FEA171" s="150"/>
      <c r="FEB171" s="150"/>
      <c r="FEC171" s="150"/>
      <c r="FED171" s="150"/>
      <c r="FEE171" s="150"/>
      <c r="FEF171" s="150"/>
      <c r="FEG171" s="150"/>
      <c r="FEH171" s="150"/>
      <c r="FEI171" s="150"/>
      <c r="FEJ171" s="150"/>
      <c r="FEK171" s="150"/>
      <c r="FEL171" s="150"/>
      <c r="FEM171" s="150"/>
      <c r="FEN171" s="150"/>
      <c r="FEO171" s="150"/>
      <c r="FEP171" s="150"/>
      <c r="FEQ171" s="150"/>
      <c r="FER171" s="150"/>
      <c r="FES171" s="150"/>
      <c r="FET171" s="150"/>
      <c r="FEU171" s="150"/>
      <c r="FEV171" s="150"/>
      <c r="FEW171" s="150"/>
      <c r="FEX171" s="150"/>
      <c r="FEY171" s="150"/>
      <c r="FEZ171" s="150"/>
      <c r="FFA171" s="150"/>
      <c r="FFB171" s="150"/>
      <c r="FFC171" s="150"/>
      <c r="FFD171" s="150"/>
      <c r="FFE171" s="150"/>
      <c r="FFF171" s="150"/>
      <c r="FFG171" s="150"/>
      <c r="FFH171" s="150"/>
      <c r="FFI171" s="150"/>
      <c r="FFJ171" s="150"/>
      <c r="FFK171" s="150"/>
      <c r="FFL171" s="150"/>
      <c r="FFM171" s="150"/>
      <c r="FFN171" s="150"/>
      <c r="FFO171" s="150"/>
      <c r="FFP171" s="150"/>
      <c r="FFQ171" s="150"/>
      <c r="FFR171" s="150"/>
      <c r="FFS171" s="150"/>
      <c r="FFT171" s="150"/>
      <c r="FFU171" s="150"/>
      <c r="FFV171" s="150"/>
      <c r="FFW171" s="150"/>
      <c r="FFX171" s="150"/>
      <c r="FFY171" s="150"/>
      <c r="FFZ171" s="150"/>
      <c r="FGA171" s="150"/>
      <c r="FGB171" s="150"/>
      <c r="FGC171" s="150"/>
      <c r="FGD171" s="150"/>
      <c r="FGE171" s="150"/>
      <c r="FGF171" s="150"/>
      <c r="FGG171" s="150"/>
      <c r="FGH171" s="150"/>
      <c r="FGI171" s="150"/>
      <c r="FGJ171" s="150"/>
      <c r="FGK171" s="150"/>
      <c r="FGL171" s="150"/>
      <c r="FGM171" s="150"/>
      <c r="FGN171" s="150"/>
      <c r="FGO171" s="150"/>
      <c r="FGP171" s="150"/>
      <c r="FGQ171" s="150"/>
      <c r="FGR171" s="150"/>
      <c r="FGS171" s="150"/>
      <c r="FGT171" s="150"/>
      <c r="FGU171" s="150"/>
      <c r="FGV171" s="150"/>
      <c r="FGW171" s="150"/>
      <c r="FGX171" s="150"/>
      <c r="FGY171" s="150"/>
      <c r="FGZ171" s="150"/>
      <c r="FHA171" s="150"/>
      <c r="FHB171" s="150"/>
      <c r="FHC171" s="150"/>
      <c r="FHD171" s="150"/>
      <c r="FHE171" s="150"/>
      <c r="FHF171" s="150"/>
      <c r="FHG171" s="150"/>
      <c r="FHH171" s="150"/>
      <c r="FHI171" s="150"/>
      <c r="FHJ171" s="150"/>
      <c r="FHK171" s="150"/>
      <c r="FHL171" s="150"/>
      <c r="FHM171" s="150"/>
      <c r="FHN171" s="150"/>
      <c r="FHO171" s="150"/>
      <c r="FHP171" s="150"/>
      <c r="FHQ171" s="150"/>
      <c r="FHR171" s="150"/>
      <c r="FHS171" s="150"/>
      <c r="FHT171" s="150"/>
      <c r="FHU171" s="150"/>
      <c r="FHV171" s="150"/>
      <c r="FHW171" s="150"/>
      <c r="FHX171" s="150"/>
      <c r="FHY171" s="150"/>
      <c r="FHZ171" s="150"/>
      <c r="FIA171" s="150"/>
      <c r="FIB171" s="150"/>
      <c r="FIC171" s="150"/>
      <c r="FID171" s="150"/>
      <c r="FIE171" s="150"/>
      <c r="FIF171" s="150"/>
      <c r="FIG171" s="150"/>
      <c r="FIH171" s="150"/>
      <c r="FII171" s="150"/>
      <c r="FIJ171" s="150"/>
      <c r="FIK171" s="150"/>
      <c r="FIL171" s="150"/>
      <c r="FIM171" s="150"/>
      <c r="FIN171" s="150"/>
      <c r="FIO171" s="150"/>
      <c r="FIP171" s="150"/>
      <c r="FIQ171" s="150"/>
      <c r="FIR171" s="150"/>
      <c r="FIS171" s="150"/>
      <c r="FIT171" s="150"/>
      <c r="FIU171" s="150"/>
      <c r="FIV171" s="150"/>
      <c r="FIW171" s="150"/>
      <c r="FIX171" s="150"/>
      <c r="FIY171" s="150"/>
      <c r="FIZ171" s="150"/>
      <c r="FJA171" s="150"/>
      <c r="FJB171" s="150"/>
      <c r="FJC171" s="150"/>
      <c r="FJD171" s="150"/>
      <c r="FJE171" s="150"/>
      <c r="FJF171" s="150"/>
      <c r="FJG171" s="150"/>
      <c r="FJH171" s="150"/>
      <c r="FJI171" s="150"/>
      <c r="FJJ171" s="150"/>
      <c r="FJK171" s="150"/>
      <c r="FJL171" s="150"/>
      <c r="FJM171" s="150"/>
      <c r="FJN171" s="150"/>
      <c r="FJO171" s="150"/>
      <c r="FJP171" s="150"/>
      <c r="FJQ171" s="150"/>
      <c r="FJR171" s="150"/>
      <c r="FJS171" s="150"/>
      <c r="FJT171" s="150"/>
      <c r="FJU171" s="150"/>
      <c r="FJV171" s="150"/>
      <c r="FJW171" s="150"/>
      <c r="FJX171" s="150"/>
      <c r="FJY171" s="150"/>
      <c r="FJZ171" s="150"/>
      <c r="FKA171" s="150"/>
      <c r="FKB171" s="150"/>
      <c r="FKC171" s="150"/>
      <c r="FKD171" s="150"/>
      <c r="FKE171" s="150"/>
      <c r="FKF171" s="150"/>
      <c r="FKG171" s="150"/>
      <c r="FKH171" s="150"/>
      <c r="FKI171" s="150"/>
      <c r="FKJ171" s="150"/>
      <c r="FKK171" s="150"/>
      <c r="FKL171" s="150"/>
      <c r="FKM171" s="150"/>
      <c r="FKN171" s="150"/>
      <c r="FKO171" s="150"/>
      <c r="FKP171" s="150"/>
      <c r="FKQ171" s="150"/>
      <c r="FKR171" s="150"/>
      <c r="FKS171" s="150"/>
      <c r="FKT171" s="150"/>
      <c r="FKU171" s="150"/>
      <c r="FKV171" s="150"/>
      <c r="FKW171" s="150"/>
      <c r="FKX171" s="150"/>
      <c r="FKY171" s="150"/>
      <c r="FKZ171" s="150"/>
      <c r="FLA171" s="150"/>
      <c r="FLB171" s="150"/>
      <c r="FLC171" s="150"/>
      <c r="FLD171" s="150"/>
      <c r="FLE171" s="150"/>
      <c r="FLF171" s="150"/>
      <c r="FLG171" s="150"/>
      <c r="FLH171" s="150"/>
      <c r="FLI171" s="150"/>
      <c r="FLJ171" s="150"/>
      <c r="FLK171" s="150"/>
      <c r="FLL171" s="150"/>
      <c r="FLM171" s="150"/>
      <c r="FLN171" s="150"/>
      <c r="FLO171" s="150"/>
      <c r="FLP171" s="150"/>
      <c r="FLQ171" s="150"/>
      <c r="FLR171" s="150"/>
      <c r="FLS171" s="150"/>
      <c r="FLT171" s="150"/>
      <c r="FLU171" s="150"/>
      <c r="FLV171" s="150"/>
      <c r="FLW171" s="150"/>
      <c r="FLX171" s="150"/>
      <c r="FLY171" s="150"/>
      <c r="FLZ171" s="150"/>
      <c r="FMA171" s="150"/>
      <c r="FMB171" s="150"/>
      <c r="FMC171" s="150"/>
      <c r="FMD171" s="150"/>
      <c r="FME171" s="150"/>
      <c r="FMF171" s="150"/>
      <c r="FMG171" s="150"/>
      <c r="FMH171" s="150"/>
      <c r="FMI171" s="150"/>
      <c r="FMJ171" s="150"/>
      <c r="FMK171" s="150"/>
      <c r="FML171" s="150"/>
      <c r="FMM171" s="150"/>
      <c r="FMN171" s="150"/>
      <c r="FMO171" s="150"/>
      <c r="FMP171" s="150"/>
      <c r="FMQ171" s="150"/>
      <c r="FMR171" s="150"/>
      <c r="FMS171" s="150"/>
      <c r="FMT171" s="150"/>
      <c r="FMU171" s="150"/>
      <c r="FMV171" s="150"/>
      <c r="FMW171" s="150"/>
      <c r="FMX171" s="150"/>
      <c r="FMY171" s="150"/>
      <c r="FMZ171" s="150"/>
      <c r="FNA171" s="150"/>
      <c r="FNB171" s="150"/>
      <c r="FNC171" s="150"/>
      <c r="FND171" s="150"/>
      <c r="FNE171" s="150"/>
      <c r="FNF171" s="150"/>
      <c r="FNG171" s="150"/>
      <c r="FNH171" s="150"/>
      <c r="FNI171" s="150"/>
      <c r="FNJ171" s="150"/>
      <c r="FNK171" s="150"/>
      <c r="FNL171" s="150"/>
      <c r="FNM171" s="150"/>
      <c r="FNN171" s="150"/>
      <c r="FNO171" s="150"/>
      <c r="FNP171" s="150"/>
      <c r="FNQ171" s="150"/>
      <c r="FNR171" s="150"/>
      <c r="FNS171" s="150"/>
      <c r="FNT171" s="150"/>
      <c r="FNU171" s="150"/>
      <c r="FNV171" s="150"/>
      <c r="FNW171" s="150"/>
      <c r="FNX171" s="150"/>
      <c r="FNY171" s="150"/>
      <c r="FNZ171" s="150"/>
      <c r="FOA171" s="150"/>
      <c r="FOB171" s="150"/>
      <c r="FOC171" s="150"/>
      <c r="FOD171" s="150"/>
      <c r="FOE171" s="150"/>
      <c r="FOF171" s="150"/>
      <c r="FOG171" s="150"/>
      <c r="FOH171" s="150"/>
      <c r="FOI171" s="150"/>
      <c r="FOJ171" s="150"/>
      <c r="FOK171" s="150"/>
      <c r="FOL171" s="150"/>
      <c r="FOM171" s="150"/>
      <c r="FON171" s="150"/>
      <c r="FOO171" s="150"/>
      <c r="FOP171" s="150"/>
      <c r="FOQ171" s="150"/>
      <c r="FOR171" s="150"/>
      <c r="FOS171" s="150"/>
      <c r="FOT171" s="150"/>
      <c r="FOU171" s="150"/>
      <c r="FOV171" s="150"/>
      <c r="FOW171" s="150"/>
      <c r="FOX171" s="150"/>
      <c r="FOY171" s="150"/>
      <c r="FOZ171" s="150"/>
      <c r="FPA171" s="150"/>
      <c r="FPB171" s="150"/>
      <c r="FPC171" s="150"/>
      <c r="FPD171" s="150"/>
      <c r="FPE171" s="150"/>
      <c r="FPF171" s="150"/>
      <c r="FPG171" s="150"/>
      <c r="FPH171" s="150"/>
      <c r="FPI171" s="150"/>
      <c r="FPJ171" s="150"/>
      <c r="FPK171" s="150"/>
      <c r="FPL171" s="150"/>
      <c r="FPM171" s="150"/>
      <c r="FPN171" s="150"/>
      <c r="FPO171" s="150"/>
      <c r="FPP171" s="150"/>
      <c r="FPQ171" s="150"/>
      <c r="FPR171" s="150"/>
      <c r="FPS171" s="150"/>
      <c r="FPT171" s="150"/>
      <c r="FPU171" s="150"/>
      <c r="FPV171" s="150"/>
      <c r="FPW171" s="150"/>
      <c r="FPX171" s="150"/>
      <c r="FPY171" s="150"/>
      <c r="FPZ171" s="150"/>
      <c r="FQA171" s="150"/>
      <c r="FQB171" s="150"/>
      <c r="FQC171" s="150"/>
      <c r="FQD171" s="150"/>
      <c r="FQE171" s="150"/>
      <c r="FQF171" s="150"/>
      <c r="FQG171" s="150"/>
      <c r="FQH171" s="150"/>
      <c r="FQI171" s="150"/>
      <c r="FQJ171" s="150"/>
      <c r="FQK171" s="150"/>
      <c r="FQL171" s="150"/>
      <c r="FQM171" s="150"/>
      <c r="FQN171" s="150"/>
      <c r="FQO171" s="150"/>
      <c r="FQP171" s="150"/>
      <c r="FQQ171" s="150"/>
      <c r="FQR171" s="150"/>
      <c r="FQS171" s="150"/>
      <c r="FQT171" s="150"/>
      <c r="FQU171" s="150"/>
      <c r="FQV171" s="150"/>
      <c r="FQW171" s="150"/>
      <c r="FQX171" s="150"/>
      <c r="FQY171" s="150"/>
      <c r="FQZ171" s="150"/>
      <c r="FRA171" s="150"/>
      <c r="FRB171" s="150"/>
      <c r="FRC171" s="150"/>
      <c r="FRD171" s="150"/>
      <c r="FRE171" s="150"/>
      <c r="FRF171" s="150"/>
      <c r="FRG171" s="150"/>
      <c r="FRH171" s="150"/>
      <c r="FRI171" s="150"/>
      <c r="FRJ171" s="150"/>
      <c r="FRK171" s="150"/>
      <c r="FRL171" s="150"/>
      <c r="FRM171" s="150"/>
      <c r="FRN171" s="150"/>
      <c r="FRO171" s="150"/>
      <c r="FRP171" s="150"/>
      <c r="FRQ171" s="150"/>
      <c r="FRR171" s="150"/>
      <c r="FRS171" s="150"/>
      <c r="FRT171" s="150"/>
      <c r="FRU171" s="150"/>
      <c r="FRV171" s="150"/>
      <c r="FRW171" s="150"/>
      <c r="FRX171" s="150"/>
      <c r="FRY171" s="150"/>
      <c r="FRZ171" s="150"/>
      <c r="FSA171" s="150"/>
      <c r="FSB171" s="150"/>
      <c r="FSC171" s="150"/>
      <c r="FSD171" s="150"/>
      <c r="FSE171" s="150"/>
      <c r="FSF171" s="150"/>
      <c r="FSG171" s="150"/>
      <c r="FSH171" s="150"/>
      <c r="FSI171" s="150"/>
      <c r="FSJ171" s="150"/>
      <c r="FSK171" s="150"/>
      <c r="FSL171" s="150"/>
      <c r="FSM171" s="150"/>
      <c r="FSN171" s="150"/>
      <c r="FSO171" s="150"/>
      <c r="FSP171" s="150"/>
      <c r="FSQ171" s="150"/>
      <c r="FSR171" s="150"/>
      <c r="FSS171" s="150"/>
      <c r="FST171" s="150"/>
      <c r="FSU171" s="150"/>
      <c r="FSV171" s="150"/>
      <c r="FSW171" s="150"/>
      <c r="FSX171" s="150"/>
      <c r="FSY171" s="150"/>
      <c r="FSZ171" s="150"/>
      <c r="FTA171" s="150"/>
      <c r="FTB171" s="150"/>
      <c r="FTC171" s="150"/>
      <c r="FTD171" s="150"/>
      <c r="FTE171" s="150"/>
      <c r="FTF171" s="150"/>
      <c r="FTG171" s="150"/>
      <c r="FTH171" s="150"/>
      <c r="FTI171" s="150"/>
      <c r="FTJ171" s="150"/>
      <c r="FTK171" s="150"/>
      <c r="FTL171" s="150"/>
      <c r="FTM171" s="150"/>
      <c r="FTN171" s="150"/>
      <c r="FTO171" s="150"/>
      <c r="FTP171" s="150"/>
      <c r="FTQ171" s="150"/>
      <c r="FTR171" s="150"/>
      <c r="FTS171" s="150"/>
      <c r="FTT171" s="150"/>
      <c r="FTU171" s="150"/>
      <c r="FTV171" s="150"/>
      <c r="FTW171" s="150"/>
      <c r="FTX171" s="150"/>
      <c r="FTY171" s="150"/>
      <c r="FTZ171" s="150"/>
      <c r="FUA171" s="150"/>
      <c r="FUB171" s="150"/>
      <c r="FUC171" s="150"/>
      <c r="FUD171" s="150"/>
      <c r="FUE171" s="150"/>
      <c r="FUF171" s="150"/>
      <c r="FUG171" s="150"/>
      <c r="FUH171" s="150"/>
      <c r="FUI171" s="150"/>
      <c r="FUJ171" s="150"/>
      <c r="FUK171" s="150"/>
      <c r="FUL171" s="150"/>
      <c r="FUM171" s="150"/>
      <c r="FUN171" s="150"/>
      <c r="FUO171" s="150"/>
      <c r="FUP171" s="150"/>
      <c r="FUQ171" s="150"/>
      <c r="FUR171" s="150"/>
      <c r="FUS171" s="150"/>
      <c r="FUT171" s="150"/>
      <c r="FUU171" s="150"/>
      <c r="FUV171" s="150"/>
      <c r="FUW171" s="150"/>
      <c r="FUX171" s="150"/>
      <c r="FUY171" s="150"/>
      <c r="FUZ171" s="150"/>
      <c r="FVA171" s="150"/>
      <c r="FVB171" s="150"/>
      <c r="FVC171" s="150"/>
      <c r="FVD171" s="150"/>
      <c r="FVE171" s="150"/>
      <c r="FVF171" s="150"/>
      <c r="FVG171" s="150"/>
      <c r="FVH171" s="150"/>
      <c r="FVI171" s="150"/>
      <c r="FVJ171" s="150"/>
      <c r="FVK171" s="150"/>
      <c r="FVL171" s="150"/>
      <c r="FVM171" s="150"/>
      <c r="FVN171" s="150"/>
      <c r="FVO171" s="150"/>
      <c r="FVP171" s="150"/>
      <c r="FVQ171" s="150"/>
      <c r="FVR171" s="150"/>
      <c r="FVS171" s="150"/>
      <c r="FVT171" s="150"/>
      <c r="FVU171" s="150"/>
      <c r="FVV171" s="150"/>
      <c r="FVW171" s="150"/>
      <c r="FVX171" s="150"/>
      <c r="FVY171" s="150"/>
      <c r="FVZ171" s="150"/>
      <c r="FWA171" s="150"/>
      <c r="FWB171" s="150"/>
      <c r="FWC171" s="150"/>
      <c r="FWD171" s="150"/>
      <c r="FWE171" s="150"/>
      <c r="FWF171" s="150"/>
      <c r="FWG171" s="150"/>
      <c r="FWH171" s="150"/>
      <c r="FWI171" s="150"/>
      <c r="FWJ171" s="150"/>
      <c r="FWK171" s="150"/>
      <c r="FWL171" s="150"/>
      <c r="FWM171" s="150"/>
      <c r="FWN171" s="150"/>
      <c r="FWO171" s="150"/>
      <c r="FWP171" s="150"/>
      <c r="FWQ171" s="150"/>
      <c r="FWR171" s="150"/>
      <c r="FWS171" s="150"/>
      <c r="FWT171" s="150"/>
      <c r="FWU171" s="150"/>
      <c r="FWV171" s="150"/>
      <c r="FWW171" s="150"/>
      <c r="FWX171" s="150"/>
      <c r="FWY171" s="150"/>
      <c r="FWZ171" s="150"/>
      <c r="FXA171" s="150"/>
      <c r="FXB171" s="150"/>
      <c r="FXC171" s="150"/>
      <c r="FXD171" s="150"/>
      <c r="FXE171" s="150"/>
      <c r="FXF171" s="150"/>
      <c r="FXG171" s="150"/>
      <c r="FXH171" s="150"/>
      <c r="FXI171" s="150"/>
      <c r="FXJ171" s="150"/>
      <c r="FXK171" s="150"/>
      <c r="FXL171" s="150"/>
      <c r="FXM171" s="150"/>
      <c r="FXN171" s="150"/>
      <c r="FXO171" s="150"/>
      <c r="FXP171" s="150"/>
      <c r="FXQ171" s="150"/>
      <c r="FXR171" s="150"/>
      <c r="FXS171" s="150"/>
      <c r="FXT171" s="150"/>
      <c r="FXU171" s="150"/>
      <c r="FXV171" s="150"/>
      <c r="FXW171" s="150"/>
      <c r="FXX171" s="150"/>
      <c r="FXY171" s="150"/>
      <c r="FXZ171" s="150"/>
      <c r="FYA171" s="150"/>
      <c r="FYB171" s="150"/>
      <c r="FYC171" s="150"/>
      <c r="FYD171" s="150"/>
      <c r="FYE171" s="150"/>
      <c r="FYF171" s="150"/>
      <c r="FYG171" s="150"/>
      <c r="FYH171" s="150"/>
      <c r="FYI171" s="150"/>
      <c r="FYJ171" s="150"/>
      <c r="FYK171" s="150"/>
      <c r="FYL171" s="150"/>
      <c r="FYM171" s="150"/>
      <c r="FYN171" s="150"/>
      <c r="FYO171" s="150"/>
      <c r="FYP171" s="150"/>
      <c r="FYQ171" s="150"/>
      <c r="FYR171" s="150"/>
      <c r="FYS171" s="150"/>
      <c r="FYT171" s="150"/>
      <c r="FYU171" s="150"/>
      <c r="FYV171" s="150"/>
      <c r="FYW171" s="150"/>
      <c r="FYX171" s="150"/>
      <c r="FYY171" s="150"/>
      <c r="FYZ171" s="150"/>
      <c r="FZA171" s="150"/>
      <c r="FZB171" s="150"/>
      <c r="FZC171" s="150"/>
      <c r="FZD171" s="150"/>
      <c r="FZE171" s="150"/>
      <c r="FZF171" s="150"/>
      <c r="FZG171" s="150"/>
      <c r="FZH171" s="150"/>
      <c r="FZI171" s="150"/>
      <c r="FZJ171" s="150"/>
      <c r="FZK171" s="150"/>
      <c r="FZL171" s="150"/>
      <c r="FZM171" s="150"/>
      <c r="FZN171" s="150"/>
      <c r="FZO171" s="150"/>
      <c r="FZP171" s="150"/>
      <c r="FZQ171" s="150"/>
      <c r="FZR171" s="150"/>
      <c r="FZS171" s="150"/>
      <c r="FZT171" s="150"/>
      <c r="FZU171" s="150"/>
      <c r="FZV171" s="150"/>
      <c r="FZW171" s="150"/>
      <c r="FZX171" s="150"/>
      <c r="FZY171" s="150"/>
      <c r="FZZ171" s="150"/>
      <c r="GAA171" s="150"/>
      <c r="GAB171" s="150"/>
      <c r="GAC171" s="150"/>
      <c r="GAD171" s="150"/>
      <c r="GAE171" s="150"/>
      <c r="GAF171" s="150"/>
      <c r="GAG171" s="150"/>
      <c r="GAH171" s="150"/>
      <c r="GAI171" s="150"/>
      <c r="GAJ171" s="150"/>
      <c r="GAK171" s="150"/>
      <c r="GAL171" s="150"/>
      <c r="GAM171" s="150"/>
      <c r="GAN171" s="150"/>
      <c r="GAO171" s="150"/>
      <c r="GAP171" s="150"/>
      <c r="GAQ171" s="150"/>
      <c r="GAR171" s="150"/>
      <c r="GAS171" s="150"/>
      <c r="GAT171" s="150"/>
      <c r="GAU171" s="150"/>
      <c r="GAV171" s="150"/>
      <c r="GAW171" s="150"/>
      <c r="GAX171" s="150"/>
      <c r="GAY171" s="150"/>
      <c r="GAZ171" s="150"/>
      <c r="GBA171" s="150"/>
      <c r="GBB171" s="150"/>
      <c r="GBC171" s="150"/>
      <c r="GBD171" s="150"/>
      <c r="GBE171" s="150"/>
      <c r="GBF171" s="150"/>
      <c r="GBG171" s="150"/>
      <c r="GBH171" s="150"/>
      <c r="GBI171" s="150"/>
      <c r="GBJ171" s="150"/>
      <c r="GBK171" s="150"/>
      <c r="GBL171" s="150"/>
      <c r="GBM171" s="150"/>
      <c r="GBN171" s="150"/>
      <c r="GBO171" s="150"/>
      <c r="GBP171" s="150"/>
      <c r="GBQ171" s="150"/>
      <c r="GBR171" s="150"/>
      <c r="GBS171" s="150"/>
      <c r="GBT171" s="150"/>
      <c r="GBU171" s="150"/>
      <c r="GBV171" s="150"/>
      <c r="GBW171" s="150"/>
      <c r="GBX171" s="150"/>
      <c r="GBY171" s="150"/>
      <c r="GBZ171" s="150"/>
      <c r="GCA171" s="150"/>
      <c r="GCB171" s="150"/>
      <c r="GCC171" s="150"/>
      <c r="GCD171" s="150"/>
      <c r="GCE171" s="150"/>
      <c r="GCF171" s="150"/>
      <c r="GCG171" s="150"/>
      <c r="GCH171" s="150"/>
      <c r="GCI171" s="150"/>
      <c r="GCJ171" s="150"/>
      <c r="GCK171" s="150"/>
      <c r="GCL171" s="150"/>
      <c r="GCM171" s="150"/>
      <c r="GCN171" s="150"/>
      <c r="GCO171" s="150"/>
      <c r="GCP171" s="150"/>
      <c r="GCQ171" s="150"/>
      <c r="GCR171" s="150"/>
      <c r="GCS171" s="150"/>
      <c r="GCT171" s="150"/>
      <c r="GCU171" s="150"/>
      <c r="GCV171" s="150"/>
      <c r="GCW171" s="150"/>
      <c r="GCX171" s="150"/>
      <c r="GCY171" s="150"/>
      <c r="GCZ171" s="150"/>
      <c r="GDA171" s="150"/>
      <c r="GDB171" s="150"/>
      <c r="GDC171" s="150"/>
      <c r="GDD171" s="150"/>
      <c r="GDE171" s="150"/>
      <c r="GDF171" s="150"/>
      <c r="GDG171" s="150"/>
      <c r="GDH171" s="150"/>
      <c r="GDI171" s="150"/>
      <c r="GDJ171" s="150"/>
      <c r="GDK171" s="150"/>
      <c r="GDL171" s="150"/>
      <c r="GDM171" s="150"/>
      <c r="GDN171" s="150"/>
      <c r="GDO171" s="150"/>
      <c r="GDP171" s="150"/>
      <c r="GDQ171" s="150"/>
      <c r="GDR171" s="150"/>
      <c r="GDS171" s="150"/>
      <c r="GDT171" s="150"/>
      <c r="GDU171" s="150"/>
      <c r="GDV171" s="150"/>
      <c r="GDW171" s="150"/>
      <c r="GDX171" s="150"/>
      <c r="GDY171" s="150"/>
      <c r="GDZ171" s="150"/>
      <c r="GEA171" s="150"/>
      <c r="GEB171" s="150"/>
      <c r="GEC171" s="150"/>
      <c r="GED171" s="150"/>
      <c r="GEE171" s="150"/>
      <c r="GEF171" s="150"/>
      <c r="GEG171" s="150"/>
      <c r="GEH171" s="150"/>
      <c r="GEI171" s="150"/>
      <c r="GEJ171" s="150"/>
      <c r="GEK171" s="150"/>
      <c r="GEL171" s="150"/>
      <c r="GEM171" s="150"/>
      <c r="GEN171" s="150"/>
      <c r="GEO171" s="150"/>
      <c r="GEP171" s="150"/>
      <c r="GEQ171" s="150"/>
      <c r="GER171" s="150"/>
      <c r="GES171" s="150"/>
      <c r="GET171" s="150"/>
      <c r="GEU171" s="150"/>
      <c r="GEV171" s="150"/>
      <c r="GEW171" s="150"/>
      <c r="GEX171" s="150"/>
      <c r="GEY171" s="150"/>
      <c r="GEZ171" s="150"/>
      <c r="GFA171" s="150"/>
      <c r="GFB171" s="150"/>
      <c r="GFC171" s="150"/>
      <c r="GFD171" s="150"/>
      <c r="GFE171" s="150"/>
      <c r="GFF171" s="150"/>
      <c r="GFG171" s="150"/>
      <c r="GFH171" s="150"/>
      <c r="GFI171" s="150"/>
      <c r="GFJ171" s="150"/>
      <c r="GFK171" s="150"/>
      <c r="GFL171" s="150"/>
      <c r="GFM171" s="150"/>
      <c r="GFN171" s="150"/>
      <c r="GFO171" s="150"/>
      <c r="GFP171" s="150"/>
      <c r="GFQ171" s="150"/>
      <c r="GFR171" s="150"/>
      <c r="GFS171" s="150"/>
      <c r="GFT171" s="150"/>
      <c r="GFU171" s="150"/>
      <c r="GFV171" s="150"/>
      <c r="GFW171" s="150"/>
      <c r="GFX171" s="150"/>
      <c r="GFY171" s="150"/>
      <c r="GFZ171" s="150"/>
      <c r="GGA171" s="150"/>
      <c r="GGB171" s="150"/>
      <c r="GGC171" s="150"/>
      <c r="GGD171" s="150"/>
      <c r="GGE171" s="150"/>
      <c r="GGF171" s="150"/>
      <c r="GGG171" s="150"/>
      <c r="GGH171" s="150"/>
      <c r="GGI171" s="150"/>
      <c r="GGJ171" s="150"/>
      <c r="GGK171" s="150"/>
      <c r="GGL171" s="150"/>
      <c r="GGM171" s="150"/>
      <c r="GGN171" s="150"/>
      <c r="GGO171" s="150"/>
      <c r="GGP171" s="150"/>
      <c r="GGQ171" s="150"/>
      <c r="GGR171" s="150"/>
      <c r="GGS171" s="150"/>
      <c r="GGT171" s="150"/>
      <c r="GGU171" s="150"/>
      <c r="GGV171" s="150"/>
      <c r="GGW171" s="150"/>
      <c r="GGX171" s="150"/>
      <c r="GGY171" s="150"/>
      <c r="GGZ171" s="150"/>
      <c r="GHA171" s="150"/>
      <c r="GHB171" s="150"/>
      <c r="GHC171" s="150"/>
      <c r="GHD171" s="150"/>
      <c r="GHE171" s="150"/>
      <c r="GHF171" s="150"/>
      <c r="GHG171" s="150"/>
      <c r="GHH171" s="150"/>
      <c r="GHI171" s="150"/>
      <c r="GHJ171" s="150"/>
      <c r="GHK171" s="150"/>
      <c r="GHL171" s="150"/>
      <c r="GHM171" s="150"/>
      <c r="GHN171" s="150"/>
      <c r="GHO171" s="150"/>
      <c r="GHP171" s="150"/>
      <c r="GHQ171" s="150"/>
      <c r="GHR171" s="150"/>
      <c r="GHS171" s="150"/>
      <c r="GHT171" s="150"/>
      <c r="GHU171" s="150"/>
      <c r="GHV171" s="150"/>
      <c r="GHW171" s="150"/>
      <c r="GHX171" s="150"/>
      <c r="GHY171" s="150"/>
      <c r="GHZ171" s="150"/>
      <c r="GIA171" s="150"/>
      <c r="GIB171" s="150"/>
      <c r="GIC171" s="150"/>
      <c r="GID171" s="150"/>
      <c r="GIE171" s="150"/>
      <c r="GIF171" s="150"/>
      <c r="GIG171" s="150"/>
      <c r="GIH171" s="150"/>
      <c r="GII171" s="150"/>
      <c r="GIJ171" s="150"/>
      <c r="GIK171" s="150"/>
      <c r="GIL171" s="150"/>
      <c r="GIM171" s="150"/>
      <c r="GIN171" s="150"/>
      <c r="GIO171" s="150"/>
      <c r="GIP171" s="150"/>
      <c r="GIQ171" s="150"/>
      <c r="GIR171" s="150"/>
      <c r="GIS171" s="150"/>
      <c r="GIT171" s="150"/>
      <c r="GIU171" s="150"/>
      <c r="GIV171" s="150"/>
      <c r="GIW171" s="150"/>
      <c r="GIX171" s="150"/>
      <c r="GIY171" s="150"/>
      <c r="GIZ171" s="150"/>
      <c r="GJA171" s="150"/>
      <c r="GJB171" s="150"/>
      <c r="GJC171" s="150"/>
      <c r="GJD171" s="150"/>
      <c r="GJE171" s="150"/>
      <c r="GJF171" s="150"/>
      <c r="GJG171" s="150"/>
      <c r="GJH171" s="150"/>
      <c r="GJI171" s="150"/>
      <c r="GJJ171" s="150"/>
      <c r="GJK171" s="150"/>
      <c r="GJL171" s="150"/>
      <c r="GJM171" s="150"/>
      <c r="GJN171" s="150"/>
      <c r="GJO171" s="150"/>
      <c r="GJP171" s="150"/>
      <c r="GJQ171" s="150"/>
      <c r="GJR171" s="150"/>
      <c r="GJS171" s="150"/>
      <c r="GJT171" s="150"/>
      <c r="GJU171" s="150"/>
      <c r="GJV171" s="150"/>
      <c r="GJW171" s="150"/>
      <c r="GJX171" s="150"/>
      <c r="GJY171" s="150"/>
      <c r="GJZ171" s="150"/>
      <c r="GKA171" s="150"/>
      <c r="GKB171" s="150"/>
      <c r="GKC171" s="150"/>
      <c r="GKD171" s="150"/>
      <c r="GKE171" s="150"/>
      <c r="GKF171" s="150"/>
      <c r="GKG171" s="150"/>
      <c r="GKH171" s="150"/>
      <c r="GKI171" s="150"/>
      <c r="GKJ171" s="150"/>
      <c r="GKK171" s="150"/>
      <c r="GKL171" s="150"/>
      <c r="GKM171" s="150"/>
      <c r="GKN171" s="150"/>
      <c r="GKO171" s="150"/>
      <c r="GKP171" s="150"/>
      <c r="GKQ171" s="150"/>
      <c r="GKR171" s="150"/>
      <c r="GKS171" s="150"/>
      <c r="GKT171" s="150"/>
      <c r="GKU171" s="150"/>
      <c r="GKV171" s="150"/>
      <c r="GKW171" s="150"/>
      <c r="GKX171" s="150"/>
      <c r="GKY171" s="150"/>
      <c r="GKZ171" s="150"/>
      <c r="GLA171" s="150"/>
      <c r="GLB171" s="150"/>
      <c r="GLC171" s="150"/>
      <c r="GLD171" s="150"/>
      <c r="GLE171" s="150"/>
      <c r="GLF171" s="150"/>
      <c r="GLG171" s="150"/>
      <c r="GLH171" s="150"/>
      <c r="GLI171" s="150"/>
      <c r="GLJ171" s="150"/>
      <c r="GLK171" s="150"/>
      <c r="GLL171" s="150"/>
      <c r="GLM171" s="150"/>
      <c r="GLN171" s="150"/>
      <c r="GLO171" s="150"/>
      <c r="GLP171" s="150"/>
      <c r="GLQ171" s="150"/>
      <c r="GLR171" s="150"/>
      <c r="GLS171" s="150"/>
      <c r="GLT171" s="150"/>
      <c r="GLU171" s="150"/>
      <c r="GLV171" s="150"/>
      <c r="GLW171" s="150"/>
      <c r="GLX171" s="150"/>
      <c r="GLY171" s="150"/>
      <c r="GLZ171" s="150"/>
      <c r="GMA171" s="150"/>
      <c r="GMB171" s="150"/>
      <c r="GMC171" s="150"/>
      <c r="GMD171" s="150"/>
      <c r="GME171" s="150"/>
      <c r="GMF171" s="150"/>
      <c r="GMG171" s="150"/>
      <c r="GMH171" s="150"/>
      <c r="GMI171" s="150"/>
      <c r="GMJ171" s="150"/>
      <c r="GMK171" s="150"/>
      <c r="GML171" s="150"/>
      <c r="GMM171" s="150"/>
      <c r="GMN171" s="150"/>
      <c r="GMO171" s="150"/>
      <c r="GMP171" s="150"/>
      <c r="GMQ171" s="150"/>
      <c r="GMR171" s="150"/>
      <c r="GMS171" s="150"/>
      <c r="GMT171" s="150"/>
      <c r="GMU171" s="150"/>
      <c r="GMV171" s="150"/>
      <c r="GMW171" s="150"/>
      <c r="GMX171" s="150"/>
      <c r="GMY171" s="150"/>
      <c r="GMZ171" s="150"/>
      <c r="GNA171" s="150"/>
      <c r="GNB171" s="150"/>
      <c r="GNC171" s="150"/>
      <c r="GND171" s="150"/>
      <c r="GNE171" s="150"/>
      <c r="GNF171" s="150"/>
      <c r="GNG171" s="150"/>
      <c r="GNH171" s="150"/>
      <c r="GNI171" s="150"/>
      <c r="GNJ171" s="150"/>
      <c r="GNK171" s="150"/>
      <c r="GNL171" s="150"/>
      <c r="GNM171" s="150"/>
      <c r="GNN171" s="150"/>
      <c r="GNO171" s="150"/>
      <c r="GNP171" s="150"/>
      <c r="GNQ171" s="150"/>
      <c r="GNR171" s="150"/>
      <c r="GNS171" s="150"/>
      <c r="GNT171" s="150"/>
      <c r="GNU171" s="150"/>
      <c r="GNV171" s="150"/>
      <c r="GNW171" s="150"/>
      <c r="GNX171" s="150"/>
      <c r="GNY171" s="150"/>
      <c r="GNZ171" s="150"/>
      <c r="GOA171" s="150"/>
      <c r="GOB171" s="150"/>
      <c r="GOC171" s="150"/>
      <c r="GOD171" s="150"/>
      <c r="GOE171" s="150"/>
      <c r="GOF171" s="150"/>
      <c r="GOG171" s="150"/>
      <c r="GOH171" s="150"/>
      <c r="GOI171" s="150"/>
      <c r="GOJ171" s="150"/>
      <c r="GOK171" s="150"/>
      <c r="GOL171" s="150"/>
      <c r="GOM171" s="150"/>
      <c r="GON171" s="150"/>
      <c r="GOO171" s="150"/>
      <c r="GOP171" s="150"/>
      <c r="GOQ171" s="150"/>
      <c r="GOR171" s="150"/>
      <c r="GOS171" s="150"/>
      <c r="GOT171" s="150"/>
      <c r="GOU171" s="150"/>
      <c r="GOV171" s="150"/>
      <c r="GOW171" s="150"/>
      <c r="GOX171" s="150"/>
      <c r="GOY171" s="150"/>
      <c r="GOZ171" s="150"/>
      <c r="GPA171" s="150"/>
      <c r="GPB171" s="150"/>
      <c r="GPC171" s="150"/>
      <c r="GPD171" s="150"/>
      <c r="GPE171" s="150"/>
      <c r="GPF171" s="150"/>
      <c r="GPG171" s="150"/>
      <c r="GPH171" s="150"/>
      <c r="GPI171" s="150"/>
      <c r="GPJ171" s="150"/>
      <c r="GPK171" s="150"/>
      <c r="GPL171" s="150"/>
      <c r="GPM171" s="150"/>
      <c r="GPN171" s="150"/>
      <c r="GPO171" s="150"/>
      <c r="GPP171" s="150"/>
      <c r="GPQ171" s="150"/>
      <c r="GPR171" s="150"/>
      <c r="GPS171" s="150"/>
      <c r="GPT171" s="150"/>
      <c r="GPU171" s="150"/>
      <c r="GPV171" s="150"/>
      <c r="GPW171" s="150"/>
      <c r="GPX171" s="150"/>
      <c r="GPY171" s="150"/>
      <c r="GPZ171" s="150"/>
      <c r="GQA171" s="150"/>
      <c r="GQB171" s="150"/>
      <c r="GQC171" s="150"/>
      <c r="GQD171" s="150"/>
      <c r="GQE171" s="150"/>
      <c r="GQF171" s="150"/>
      <c r="GQG171" s="150"/>
      <c r="GQH171" s="150"/>
      <c r="GQI171" s="150"/>
      <c r="GQJ171" s="150"/>
      <c r="GQK171" s="150"/>
      <c r="GQL171" s="150"/>
      <c r="GQM171" s="150"/>
      <c r="GQN171" s="150"/>
      <c r="GQO171" s="150"/>
      <c r="GQP171" s="150"/>
      <c r="GQQ171" s="150"/>
      <c r="GQR171" s="150"/>
      <c r="GQS171" s="150"/>
      <c r="GQT171" s="150"/>
      <c r="GQU171" s="150"/>
      <c r="GQV171" s="150"/>
      <c r="GQW171" s="150"/>
      <c r="GQX171" s="150"/>
      <c r="GQY171" s="150"/>
      <c r="GQZ171" s="150"/>
      <c r="GRA171" s="150"/>
      <c r="GRB171" s="150"/>
      <c r="GRC171" s="150"/>
      <c r="GRD171" s="150"/>
      <c r="GRE171" s="150"/>
      <c r="GRF171" s="150"/>
      <c r="GRG171" s="150"/>
      <c r="GRH171" s="150"/>
      <c r="GRI171" s="150"/>
      <c r="GRJ171" s="150"/>
      <c r="GRK171" s="150"/>
      <c r="GRL171" s="150"/>
      <c r="GRM171" s="150"/>
      <c r="GRN171" s="150"/>
      <c r="GRO171" s="150"/>
      <c r="GRP171" s="150"/>
      <c r="GRQ171" s="150"/>
      <c r="GRR171" s="150"/>
      <c r="GRS171" s="150"/>
      <c r="GRT171" s="150"/>
      <c r="GRU171" s="150"/>
      <c r="GRV171" s="150"/>
      <c r="GRW171" s="150"/>
      <c r="GRX171" s="150"/>
      <c r="GRY171" s="150"/>
      <c r="GRZ171" s="150"/>
      <c r="GSA171" s="150"/>
      <c r="GSB171" s="150"/>
      <c r="GSC171" s="150"/>
      <c r="GSD171" s="150"/>
      <c r="GSE171" s="150"/>
      <c r="GSF171" s="150"/>
      <c r="GSG171" s="150"/>
      <c r="GSH171" s="150"/>
      <c r="GSI171" s="150"/>
      <c r="GSJ171" s="150"/>
      <c r="GSK171" s="150"/>
      <c r="GSL171" s="150"/>
      <c r="GSM171" s="150"/>
      <c r="GSN171" s="150"/>
      <c r="GSO171" s="150"/>
      <c r="GSP171" s="150"/>
      <c r="GSQ171" s="150"/>
      <c r="GSR171" s="150"/>
      <c r="GSS171" s="150"/>
      <c r="GST171" s="150"/>
      <c r="GSU171" s="150"/>
      <c r="GSV171" s="150"/>
      <c r="GSW171" s="150"/>
      <c r="GSX171" s="150"/>
      <c r="GSY171" s="150"/>
      <c r="GSZ171" s="150"/>
      <c r="GTA171" s="150"/>
      <c r="GTB171" s="150"/>
      <c r="GTC171" s="150"/>
      <c r="GTD171" s="150"/>
      <c r="GTE171" s="150"/>
      <c r="GTF171" s="150"/>
      <c r="GTG171" s="150"/>
      <c r="GTH171" s="150"/>
      <c r="GTI171" s="150"/>
      <c r="GTJ171" s="150"/>
      <c r="GTK171" s="150"/>
      <c r="GTL171" s="150"/>
      <c r="GTM171" s="150"/>
      <c r="GTN171" s="150"/>
      <c r="GTO171" s="150"/>
      <c r="GTP171" s="150"/>
      <c r="GTQ171" s="150"/>
      <c r="GTR171" s="150"/>
      <c r="GTS171" s="150"/>
      <c r="GTT171" s="150"/>
      <c r="GTU171" s="150"/>
      <c r="GTV171" s="150"/>
      <c r="GTW171" s="150"/>
      <c r="GTX171" s="150"/>
      <c r="GTY171" s="150"/>
      <c r="GTZ171" s="150"/>
      <c r="GUA171" s="150"/>
      <c r="GUB171" s="150"/>
      <c r="GUC171" s="150"/>
      <c r="GUD171" s="150"/>
      <c r="GUE171" s="150"/>
      <c r="GUF171" s="150"/>
      <c r="GUG171" s="150"/>
      <c r="GUH171" s="150"/>
      <c r="GUI171" s="150"/>
      <c r="GUJ171" s="150"/>
      <c r="GUK171" s="150"/>
      <c r="GUL171" s="150"/>
      <c r="GUM171" s="150"/>
      <c r="GUN171" s="150"/>
      <c r="GUO171" s="150"/>
      <c r="GUP171" s="150"/>
      <c r="GUQ171" s="150"/>
      <c r="GUR171" s="150"/>
      <c r="GUS171" s="150"/>
      <c r="GUT171" s="150"/>
      <c r="GUU171" s="150"/>
      <c r="GUV171" s="150"/>
      <c r="GUW171" s="150"/>
      <c r="GUX171" s="150"/>
      <c r="GUY171" s="150"/>
      <c r="GUZ171" s="150"/>
      <c r="GVA171" s="150"/>
      <c r="GVB171" s="150"/>
      <c r="GVC171" s="150"/>
      <c r="GVD171" s="150"/>
      <c r="GVE171" s="150"/>
      <c r="GVF171" s="150"/>
      <c r="GVG171" s="150"/>
      <c r="GVH171" s="150"/>
      <c r="GVI171" s="150"/>
      <c r="GVJ171" s="150"/>
      <c r="GVK171" s="150"/>
      <c r="GVL171" s="150"/>
      <c r="GVM171" s="150"/>
      <c r="GVN171" s="150"/>
      <c r="GVO171" s="150"/>
      <c r="GVP171" s="150"/>
      <c r="GVQ171" s="150"/>
      <c r="GVR171" s="150"/>
      <c r="GVS171" s="150"/>
      <c r="GVT171" s="150"/>
      <c r="GVU171" s="150"/>
      <c r="GVV171" s="150"/>
      <c r="GVW171" s="150"/>
      <c r="GVX171" s="150"/>
      <c r="GVY171" s="150"/>
      <c r="GVZ171" s="150"/>
      <c r="GWA171" s="150"/>
      <c r="GWB171" s="150"/>
      <c r="GWC171" s="150"/>
      <c r="GWD171" s="150"/>
      <c r="GWE171" s="150"/>
      <c r="GWF171" s="150"/>
      <c r="GWG171" s="150"/>
      <c r="GWH171" s="150"/>
      <c r="GWI171" s="150"/>
      <c r="GWJ171" s="150"/>
      <c r="GWK171" s="150"/>
      <c r="GWL171" s="150"/>
      <c r="GWM171" s="150"/>
      <c r="GWN171" s="150"/>
      <c r="GWO171" s="150"/>
      <c r="GWP171" s="150"/>
      <c r="GWQ171" s="150"/>
      <c r="GWR171" s="150"/>
      <c r="GWS171" s="150"/>
      <c r="GWT171" s="150"/>
      <c r="GWU171" s="150"/>
      <c r="GWV171" s="150"/>
      <c r="GWW171" s="150"/>
      <c r="GWX171" s="150"/>
      <c r="GWY171" s="150"/>
      <c r="GWZ171" s="150"/>
      <c r="GXA171" s="150"/>
      <c r="GXB171" s="150"/>
      <c r="GXC171" s="150"/>
      <c r="GXD171" s="150"/>
      <c r="GXE171" s="150"/>
      <c r="GXF171" s="150"/>
      <c r="GXG171" s="150"/>
      <c r="GXH171" s="150"/>
      <c r="GXI171" s="150"/>
      <c r="GXJ171" s="150"/>
      <c r="GXK171" s="150"/>
      <c r="GXL171" s="150"/>
      <c r="GXM171" s="150"/>
      <c r="GXN171" s="150"/>
      <c r="GXO171" s="150"/>
      <c r="GXP171" s="150"/>
      <c r="GXQ171" s="150"/>
      <c r="GXR171" s="150"/>
      <c r="GXS171" s="150"/>
      <c r="GXT171" s="150"/>
      <c r="GXU171" s="150"/>
      <c r="GXV171" s="150"/>
      <c r="GXW171" s="150"/>
      <c r="GXX171" s="150"/>
      <c r="GXY171" s="150"/>
      <c r="GXZ171" s="150"/>
      <c r="GYA171" s="150"/>
      <c r="GYB171" s="150"/>
      <c r="GYC171" s="150"/>
      <c r="GYD171" s="150"/>
      <c r="GYE171" s="150"/>
      <c r="GYF171" s="150"/>
      <c r="GYG171" s="150"/>
      <c r="GYH171" s="150"/>
      <c r="GYI171" s="150"/>
      <c r="GYJ171" s="150"/>
      <c r="GYK171" s="150"/>
      <c r="GYL171" s="150"/>
      <c r="GYM171" s="150"/>
      <c r="GYN171" s="150"/>
      <c r="GYO171" s="150"/>
      <c r="GYP171" s="150"/>
      <c r="GYQ171" s="150"/>
      <c r="GYR171" s="150"/>
      <c r="GYS171" s="150"/>
      <c r="GYT171" s="150"/>
      <c r="GYU171" s="150"/>
      <c r="GYV171" s="150"/>
      <c r="GYW171" s="150"/>
      <c r="GYX171" s="150"/>
      <c r="GYY171" s="150"/>
      <c r="GYZ171" s="150"/>
      <c r="GZA171" s="150"/>
      <c r="GZB171" s="150"/>
      <c r="GZC171" s="150"/>
      <c r="GZD171" s="150"/>
      <c r="GZE171" s="150"/>
      <c r="GZF171" s="150"/>
      <c r="GZG171" s="150"/>
      <c r="GZH171" s="150"/>
      <c r="GZI171" s="150"/>
      <c r="GZJ171" s="150"/>
      <c r="GZK171" s="150"/>
      <c r="GZL171" s="150"/>
      <c r="GZM171" s="150"/>
      <c r="GZN171" s="150"/>
      <c r="GZO171" s="150"/>
      <c r="GZP171" s="150"/>
      <c r="GZQ171" s="150"/>
      <c r="GZR171" s="150"/>
      <c r="GZS171" s="150"/>
      <c r="GZT171" s="150"/>
      <c r="GZU171" s="150"/>
      <c r="GZV171" s="150"/>
      <c r="GZW171" s="150"/>
      <c r="GZX171" s="150"/>
      <c r="GZY171" s="150"/>
      <c r="GZZ171" s="150"/>
      <c r="HAA171" s="150"/>
      <c r="HAB171" s="150"/>
      <c r="HAC171" s="150"/>
      <c r="HAD171" s="150"/>
      <c r="HAE171" s="150"/>
      <c r="HAF171" s="150"/>
      <c r="HAG171" s="150"/>
      <c r="HAH171" s="150"/>
      <c r="HAI171" s="150"/>
      <c r="HAJ171" s="150"/>
      <c r="HAK171" s="150"/>
      <c r="HAL171" s="150"/>
      <c r="HAM171" s="150"/>
      <c r="HAN171" s="150"/>
      <c r="HAO171" s="150"/>
      <c r="HAP171" s="150"/>
      <c r="HAQ171" s="150"/>
      <c r="HAR171" s="150"/>
      <c r="HAS171" s="150"/>
      <c r="HAT171" s="150"/>
      <c r="HAU171" s="150"/>
      <c r="HAV171" s="150"/>
      <c r="HAW171" s="150"/>
      <c r="HAX171" s="150"/>
      <c r="HAY171" s="150"/>
      <c r="HAZ171" s="150"/>
      <c r="HBA171" s="150"/>
      <c r="HBB171" s="150"/>
      <c r="HBC171" s="150"/>
      <c r="HBD171" s="150"/>
      <c r="HBE171" s="150"/>
      <c r="HBF171" s="150"/>
      <c r="HBG171" s="150"/>
      <c r="HBH171" s="150"/>
      <c r="HBI171" s="150"/>
      <c r="HBJ171" s="150"/>
      <c r="HBK171" s="150"/>
      <c r="HBL171" s="150"/>
      <c r="HBM171" s="150"/>
      <c r="HBN171" s="150"/>
      <c r="HBO171" s="150"/>
      <c r="HBP171" s="150"/>
      <c r="HBQ171" s="150"/>
      <c r="HBR171" s="150"/>
      <c r="HBS171" s="150"/>
      <c r="HBT171" s="150"/>
      <c r="HBU171" s="150"/>
      <c r="HBV171" s="150"/>
      <c r="HBW171" s="150"/>
      <c r="HBX171" s="150"/>
      <c r="HBY171" s="150"/>
      <c r="HBZ171" s="150"/>
      <c r="HCA171" s="150"/>
      <c r="HCB171" s="150"/>
      <c r="HCC171" s="150"/>
      <c r="HCD171" s="150"/>
      <c r="HCE171" s="150"/>
      <c r="HCF171" s="150"/>
      <c r="HCG171" s="150"/>
      <c r="HCH171" s="150"/>
      <c r="HCI171" s="150"/>
      <c r="HCJ171" s="150"/>
      <c r="HCK171" s="150"/>
      <c r="HCL171" s="150"/>
      <c r="HCM171" s="150"/>
      <c r="HCN171" s="150"/>
      <c r="HCO171" s="150"/>
      <c r="HCP171" s="150"/>
      <c r="HCQ171" s="150"/>
      <c r="HCR171" s="150"/>
      <c r="HCS171" s="150"/>
      <c r="HCT171" s="150"/>
      <c r="HCU171" s="150"/>
      <c r="HCV171" s="150"/>
      <c r="HCW171" s="150"/>
      <c r="HCX171" s="150"/>
      <c r="HCY171" s="150"/>
      <c r="HCZ171" s="150"/>
      <c r="HDA171" s="150"/>
      <c r="HDB171" s="150"/>
      <c r="HDC171" s="150"/>
      <c r="HDD171" s="150"/>
      <c r="HDE171" s="150"/>
      <c r="HDF171" s="150"/>
      <c r="HDG171" s="150"/>
      <c r="HDH171" s="150"/>
      <c r="HDI171" s="150"/>
      <c r="HDJ171" s="150"/>
      <c r="HDK171" s="150"/>
      <c r="HDL171" s="150"/>
      <c r="HDM171" s="150"/>
      <c r="HDN171" s="150"/>
      <c r="HDO171" s="150"/>
      <c r="HDP171" s="150"/>
      <c r="HDQ171" s="150"/>
      <c r="HDR171" s="150"/>
      <c r="HDS171" s="150"/>
      <c r="HDT171" s="150"/>
      <c r="HDU171" s="150"/>
      <c r="HDV171" s="150"/>
      <c r="HDW171" s="150"/>
      <c r="HDX171" s="150"/>
      <c r="HDY171" s="150"/>
      <c r="HDZ171" s="150"/>
      <c r="HEA171" s="150"/>
      <c r="HEB171" s="150"/>
      <c r="HEC171" s="150"/>
      <c r="HED171" s="150"/>
      <c r="HEE171" s="150"/>
      <c r="HEF171" s="150"/>
      <c r="HEG171" s="150"/>
      <c r="HEH171" s="150"/>
      <c r="HEI171" s="150"/>
      <c r="HEJ171" s="150"/>
      <c r="HEK171" s="150"/>
      <c r="HEL171" s="150"/>
      <c r="HEM171" s="150"/>
      <c r="HEN171" s="150"/>
      <c r="HEO171" s="150"/>
      <c r="HEP171" s="150"/>
      <c r="HEQ171" s="150"/>
      <c r="HER171" s="150"/>
      <c r="HES171" s="150"/>
      <c r="HET171" s="150"/>
      <c r="HEU171" s="150"/>
      <c r="HEV171" s="150"/>
      <c r="HEW171" s="150"/>
      <c r="HEX171" s="150"/>
      <c r="HEY171" s="150"/>
      <c r="HEZ171" s="150"/>
      <c r="HFA171" s="150"/>
      <c r="HFB171" s="150"/>
      <c r="HFC171" s="150"/>
      <c r="HFD171" s="150"/>
      <c r="HFE171" s="150"/>
      <c r="HFF171" s="150"/>
      <c r="HFG171" s="150"/>
      <c r="HFH171" s="150"/>
      <c r="HFI171" s="150"/>
      <c r="HFJ171" s="150"/>
      <c r="HFK171" s="150"/>
      <c r="HFL171" s="150"/>
      <c r="HFM171" s="150"/>
      <c r="HFN171" s="150"/>
      <c r="HFO171" s="150"/>
      <c r="HFP171" s="150"/>
      <c r="HFQ171" s="150"/>
      <c r="HFR171" s="150"/>
      <c r="HFS171" s="150"/>
      <c r="HFT171" s="150"/>
      <c r="HFU171" s="150"/>
      <c r="HFV171" s="150"/>
      <c r="HFW171" s="150"/>
      <c r="HFX171" s="150"/>
      <c r="HFY171" s="150"/>
      <c r="HFZ171" s="150"/>
      <c r="HGA171" s="150"/>
      <c r="HGB171" s="150"/>
      <c r="HGC171" s="150"/>
      <c r="HGD171" s="150"/>
      <c r="HGE171" s="150"/>
      <c r="HGF171" s="150"/>
      <c r="HGG171" s="150"/>
      <c r="HGH171" s="150"/>
      <c r="HGI171" s="150"/>
      <c r="HGJ171" s="150"/>
      <c r="HGK171" s="150"/>
      <c r="HGL171" s="150"/>
      <c r="HGM171" s="150"/>
      <c r="HGN171" s="150"/>
      <c r="HGO171" s="150"/>
      <c r="HGP171" s="150"/>
      <c r="HGQ171" s="150"/>
      <c r="HGR171" s="150"/>
      <c r="HGS171" s="150"/>
      <c r="HGT171" s="150"/>
      <c r="HGU171" s="150"/>
      <c r="HGV171" s="150"/>
      <c r="HGW171" s="150"/>
      <c r="HGX171" s="150"/>
      <c r="HGY171" s="150"/>
      <c r="HGZ171" s="150"/>
      <c r="HHA171" s="150"/>
      <c r="HHB171" s="150"/>
      <c r="HHC171" s="150"/>
      <c r="HHD171" s="150"/>
      <c r="HHE171" s="150"/>
      <c r="HHF171" s="150"/>
      <c r="HHG171" s="150"/>
      <c r="HHH171" s="150"/>
      <c r="HHI171" s="150"/>
      <c r="HHJ171" s="150"/>
      <c r="HHK171" s="150"/>
      <c r="HHL171" s="150"/>
      <c r="HHM171" s="150"/>
      <c r="HHN171" s="150"/>
      <c r="HHO171" s="150"/>
      <c r="HHP171" s="150"/>
      <c r="HHQ171" s="150"/>
      <c r="HHR171" s="150"/>
      <c r="HHS171" s="150"/>
      <c r="HHT171" s="150"/>
      <c r="HHU171" s="150"/>
      <c r="HHV171" s="150"/>
      <c r="HHW171" s="150"/>
      <c r="HHX171" s="150"/>
      <c r="HHY171" s="150"/>
      <c r="HHZ171" s="150"/>
      <c r="HIA171" s="150"/>
      <c r="HIB171" s="150"/>
      <c r="HIC171" s="150"/>
      <c r="HID171" s="150"/>
      <c r="HIE171" s="150"/>
      <c r="HIF171" s="150"/>
      <c r="HIG171" s="150"/>
      <c r="HIH171" s="150"/>
      <c r="HII171" s="150"/>
      <c r="HIJ171" s="150"/>
      <c r="HIK171" s="150"/>
      <c r="HIL171" s="150"/>
      <c r="HIM171" s="150"/>
      <c r="HIN171" s="150"/>
      <c r="HIO171" s="150"/>
      <c r="HIP171" s="150"/>
      <c r="HIQ171" s="150"/>
      <c r="HIR171" s="150"/>
      <c r="HIS171" s="150"/>
      <c r="HIT171" s="150"/>
      <c r="HIU171" s="150"/>
      <c r="HIV171" s="150"/>
      <c r="HIW171" s="150"/>
      <c r="HIX171" s="150"/>
      <c r="HIY171" s="150"/>
      <c r="HIZ171" s="150"/>
      <c r="HJA171" s="150"/>
      <c r="HJB171" s="150"/>
      <c r="HJC171" s="150"/>
      <c r="HJD171" s="150"/>
      <c r="HJE171" s="150"/>
      <c r="HJF171" s="150"/>
      <c r="HJG171" s="150"/>
      <c r="HJH171" s="150"/>
      <c r="HJI171" s="150"/>
      <c r="HJJ171" s="150"/>
      <c r="HJK171" s="150"/>
      <c r="HJL171" s="150"/>
      <c r="HJM171" s="150"/>
      <c r="HJN171" s="150"/>
      <c r="HJO171" s="150"/>
      <c r="HJP171" s="150"/>
      <c r="HJQ171" s="150"/>
      <c r="HJR171" s="150"/>
      <c r="HJS171" s="150"/>
      <c r="HJT171" s="150"/>
      <c r="HJU171" s="150"/>
      <c r="HJV171" s="150"/>
      <c r="HJW171" s="150"/>
      <c r="HJX171" s="150"/>
      <c r="HJY171" s="150"/>
      <c r="HJZ171" s="150"/>
      <c r="HKA171" s="150"/>
      <c r="HKB171" s="150"/>
      <c r="HKC171" s="150"/>
      <c r="HKD171" s="150"/>
      <c r="HKE171" s="150"/>
      <c r="HKF171" s="150"/>
      <c r="HKG171" s="150"/>
      <c r="HKH171" s="150"/>
      <c r="HKI171" s="150"/>
      <c r="HKJ171" s="150"/>
      <c r="HKK171" s="150"/>
      <c r="HKL171" s="150"/>
      <c r="HKM171" s="150"/>
      <c r="HKN171" s="150"/>
      <c r="HKO171" s="150"/>
      <c r="HKP171" s="150"/>
      <c r="HKQ171" s="150"/>
      <c r="HKR171" s="150"/>
      <c r="HKS171" s="150"/>
      <c r="HKT171" s="150"/>
      <c r="HKU171" s="150"/>
      <c r="HKV171" s="150"/>
      <c r="HKW171" s="150"/>
      <c r="HKX171" s="150"/>
      <c r="HKY171" s="150"/>
      <c r="HKZ171" s="150"/>
      <c r="HLA171" s="150"/>
      <c r="HLB171" s="150"/>
      <c r="HLC171" s="150"/>
      <c r="HLD171" s="150"/>
      <c r="HLE171" s="150"/>
      <c r="HLF171" s="150"/>
      <c r="HLG171" s="150"/>
      <c r="HLH171" s="150"/>
      <c r="HLI171" s="150"/>
      <c r="HLJ171" s="150"/>
      <c r="HLK171" s="150"/>
      <c r="HLL171" s="150"/>
      <c r="HLM171" s="150"/>
      <c r="HLN171" s="150"/>
      <c r="HLO171" s="150"/>
      <c r="HLP171" s="150"/>
      <c r="HLQ171" s="150"/>
      <c r="HLR171" s="150"/>
      <c r="HLS171" s="150"/>
      <c r="HLT171" s="150"/>
      <c r="HLU171" s="150"/>
      <c r="HLV171" s="150"/>
      <c r="HLW171" s="150"/>
      <c r="HLX171" s="150"/>
      <c r="HLY171" s="150"/>
      <c r="HLZ171" s="150"/>
      <c r="HMA171" s="150"/>
      <c r="HMB171" s="150"/>
      <c r="HMC171" s="150"/>
      <c r="HMD171" s="150"/>
      <c r="HME171" s="150"/>
      <c r="HMF171" s="150"/>
      <c r="HMG171" s="150"/>
      <c r="HMH171" s="150"/>
      <c r="HMI171" s="150"/>
      <c r="HMJ171" s="150"/>
      <c r="HMK171" s="150"/>
      <c r="HML171" s="150"/>
      <c r="HMM171" s="150"/>
      <c r="HMN171" s="150"/>
      <c r="HMO171" s="150"/>
      <c r="HMP171" s="150"/>
      <c r="HMQ171" s="150"/>
      <c r="HMR171" s="150"/>
      <c r="HMS171" s="150"/>
      <c r="HMT171" s="150"/>
      <c r="HMU171" s="150"/>
      <c r="HMV171" s="150"/>
      <c r="HMW171" s="150"/>
      <c r="HMX171" s="150"/>
      <c r="HMY171" s="150"/>
      <c r="HMZ171" s="150"/>
      <c r="HNA171" s="150"/>
      <c r="HNB171" s="150"/>
      <c r="HNC171" s="150"/>
      <c r="HND171" s="150"/>
      <c r="HNE171" s="150"/>
      <c r="HNF171" s="150"/>
      <c r="HNG171" s="150"/>
      <c r="HNH171" s="150"/>
      <c r="HNI171" s="150"/>
      <c r="HNJ171" s="150"/>
      <c r="HNK171" s="150"/>
      <c r="HNL171" s="150"/>
      <c r="HNM171" s="150"/>
      <c r="HNN171" s="150"/>
      <c r="HNO171" s="150"/>
      <c r="HNP171" s="150"/>
      <c r="HNQ171" s="150"/>
      <c r="HNR171" s="150"/>
      <c r="HNS171" s="150"/>
      <c r="HNT171" s="150"/>
      <c r="HNU171" s="150"/>
      <c r="HNV171" s="150"/>
      <c r="HNW171" s="150"/>
      <c r="HNX171" s="150"/>
      <c r="HNY171" s="150"/>
      <c r="HNZ171" s="150"/>
      <c r="HOA171" s="150"/>
      <c r="HOB171" s="150"/>
      <c r="HOC171" s="150"/>
      <c r="HOD171" s="150"/>
      <c r="HOE171" s="150"/>
      <c r="HOF171" s="150"/>
      <c r="HOG171" s="150"/>
      <c r="HOH171" s="150"/>
      <c r="HOI171" s="150"/>
      <c r="HOJ171" s="150"/>
      <c r="HOK171" s="150"/>
      <c r="HOL171" s="150"/>
      <c r="HOM171" s="150"/>
      <c r="HON171" s="150"/>
      <c r="HOO171" s="150"/>
      <c r="HOP171" s="150"/>
      <c r="HOQ171" s="150"/>
      <c r="HOR171" s="150"/>
      <c r="HOS171" s="150"/>
      <c r="HOT171" s="150"/>
      <c r="HOU171" s="150"/>
      <c r="HOV171" s="150"/>
      <c r="HOW171" s="150"/>
      <c r="HOX171" s="150"/>
      <c r="HOY171" s="150"/>
      <c r="HOZ171" s="150"/>
      <c r="HPA171" s="150"/>
      <c r="HPB171" s="150"/>
      <c r="HPC171" s="150"/>
      <c r="HPD171" s="150"/>
      <c r="HPE171" s="150"/>
      <c r="HPF171" s="150"/>
      <c r="HPG171" s="150"/>
      <c r="HPH171" s="150"/>
      <c r="HPI171" s="150"/>
      <c r="HPJ171" s="150"/>
      <c r="HPK171" s="150"/>
      <c r="HPL171" s="150"/>
      <c r="HPM171" s="150"/>
      <c r="HPN171" s="150"/>
      <c r="HPO171" s="150"/>
      <c r="HPP171" s="150"/>
      <c r="HPQ171" s="150"/>
      <c r="HPR171" s="150"/>
      <c r="HPS171" s="150"/>
      <c r="HPT171" s="150"/>
      <c r="HPU171" s="150"/>
      <c r="HPV171" s="150"/>
      <c r="HPW171" s="150"/>
      <c r="HPX171" s="150"/>
      <c r="HPY171" s="150"/>
      <c r="HPZ171" s="150"/>
      <c r="HQA171" s="150"/>
      <c r="HQB171" s="150"/>
      <c r="HQC171" s="150"/>
      <c r="HQD171" s="150"/>
      <c r="HQE171" s="150"/>
      <c r="HQF171" s="150"/>
      <c r="HQG171" s="150"/>
      <c r="HQH171" s="150"/>
      <c r="HQI171" s="150"/>
      <c r="HQJ171" s="150"/>
      <c r="HQK171" s="150"/>
      <c r="HQL171" s="150"/>
      <c r="HQM171" s="150"/>
      <c r="HQN171" s="150"/>
      <c r="HQO171" s="150"/>
      <c r="HQP171" s="150"/>
      <c r="HQQ171" s="150"/>
      <c r="HQR171" s="150"/>
      <c r="HQS171" s="150"/>
      <c r="HQT171" s="150"/>
      <c r="HQU171" s="150"/>
      <c r="HQV171" s="150"/>
      <c r="HQW171" s="150"/>
      <c r="HQX171" s="150"/>
      <c r="HQY171" s="150"/>
      <c r="HQZ171" s="150"/>
      <c r="HRA171" s="150"/>
      <c r="HRB171" s="150"/>
      <c r="HRC171" s="150"/>
      <c r="HRD171" s="150"/>
      <c r="HRE171" s="150"/>
      <c r="HRF171" s="150"/>
      <c r="HRG171" s="150"/>
      <c r="HRH171" s="150"/>
      <c r="HRI171" s="150"/>
      <c r="HRJ171" s="150"/>
      <c r="HRK171" s="150"/>
      <c r="HRL171" s="150"/>
      <c r="HRM171" s="150"/>
      <c r="HRN171" s="150"/>
      <c r="HRO171" s="150"/>
      <c r="HRP171" s="150"/>
      <c r="HRQ171" s="150"/>
      <c r="HRR171" s="150"/>
      <c r="HRS171" s="150"/>
      <c r="HRT171" s="150"/>
      <c r="HRU171" s="150"/>
      <c r="HRV171" s="150"/>
      <c r="HRW171" s="150"/>
      <c r="HRX171" s="150"/>
      <c r="HRY171" s="150"/>
      <c r="HRZ171" s="150"/>
      <c r="HSA171" s="150"/>
      <c r="HSB171" s="150"/>
      <c r="HSC171" s="150"/>
      <c r="HSD171" s="150"/>
      <c r="HSE171" s="150"/>
      <c r="HSF171" s="150"/>
      <c r="HSG171" s="150"/>
      <c r="HSH171" s="150"/>
      <c r="HSI171" s="150"/>
      <c r="HSJ171" s="150"/>
      <c r="HSK171" s="150"/>
      <c r="HSL171" s="150"/>
      <c r="HSM171" s="150"/>
      <c r="HSN171" s="150"/>
      <c r="HSO171" s="150"/>
      <c r="HSP171" s="150"/>
      <c r="HSQ171" s="150"/>
      <c r="HSR171" s="150"/>
      <c r="HSS171" s="150"/>
      <c r="HST171" s="150"/>
      <c r="HSU171" s="150"/>
      <c r="HSV171" s="150"/>
      <c r="HSW171" s="150"/>
      <c r="HSX171" s="150"/>
      <c r="HSY171" s="150"/>
      <c r="HSZ171" s="150"/>
      <c r="HTA171" s="150"/>
      <c r="HTB171" s="150"/>
      <c r="HTC171" s="150"/>
      <c r="HTD171" s="150"/>
      <c r="HTE171" s="150"/>
      <c r="HTF171" s="150"/>
      <c r="HTG171" s="150"/>
      <c r="HTH171" s="150"/>
      <c r="HTI171" s="150"/>
      <c r="HTJ171" s="150"/>
      <c r="HTK171" s="150"/>
      <c r="HTL171" s="150"/>
      <c r="HTM171" s="150"/>
      <c r="HTN171" s="150"/>
      <c r="HTO171" s="150"/>
      <c r="HTP171" s="150"/>
      <c r="HTQ171" s="150"/>
      <c r="HTR171" s="150"/>
      <c r="HTS171" s="150"/>
      <c r="HTT171" s="150"/>
      <c r="HTU171" s="150"/>
      <c r="HTV171" s="150"/>
      <c r="HTW171" s="150"/>
      <c r="HTX171" s="150"/>
      <c r="HTY171" s="150"/>
      <c r="HTZ171" s="150"/>
      <c r="HUA171" s="150"/>
      <c r="HUB171" s="150"/>
      <c r="HUC171" s="150"/>
      <c r="HUD171" s="150"/>
      <c r="HUE171" s="150"/>
      <c r="HUF171" s="150"/>
      <c r="HUG171" s="150"/>
      <c r="HUH171" s="150"/>
      <c r="HUI171" s="150"/>
      <c r="HUJ171" s="150"/>
      <c r="HUK171" s="150"/>
      <c r="HUL171" s="150"/>
      <c r="HUM171" s="150"/>
      <c r="HUN171" s="150"/>
      <c r="HUO171" s="150"/>
      <c r="HUP171" s="150"/>
      <c r="HUQ171" s="150"/>
      <c r="HUR171" s="150"/>
      <c r="HUS171" s="150"/>
      <c r="HUT171" s="150"/>
      <c r="HUU171" s="150"/>
      <c r="HUV171" s="150"/>
      <c r="HUW171" s="150"/>
      <c r="HUX171" s="150"/>
      <c r="HUY171" s="150"/>
      <c r="HUZ171" s="150"/>
      <c r="HVA171" s="150"/>
      <c r="HVB171" s="150"/>
      <c r="HVC171" s="150"/>
      <c r="HVD171" s="150"/>
      <c r="HVE171" s="150"/>
      <c r="HVF171" s="150"/>
      <c r="HVG171" s="150"/>
      <c r="HVH171" s="150"/>
      <c r="HVI171" s="150"/>
      <c r="HVJ171" s="150"/>
      <c r="HVK171" s="150"/>
      <c r="HVL171" s="150"/>
      <c r="HVM171" s="150"/>
      <c r="HVN171" s="150"/>
      <c r="HVO171" s="150"/>
      <c r="HVP171" s="150"/>
      <c r="HVQ171" s="150"/>
      <c r="HVR171" s="150"/>
      <c r="HVS171" s="150"/>
      <c r="HVT171" s="150"/>
      <c r="HVU171" s="150"/>
      <c r="HVV171" s="150"/>
      <c r="HVW171" s="150"/>
      <c r="HVX171" s="150"/>
      <c r="HVY171" s="150"/>
      <c r="HVZ171" s="150"/>
      <c r="HWA171" s="150"/>
      <c r="HWB171" s="150"/>
      <c r="HWC171" s="150"/>
      <c r="HWD171" s="150"/>
      <c r="HWE171" s="150"/>
      <c r="HWF171" s="150"/>
      <c r="HWG171" s="150"/>
      <c r="HWH171" s="150"/>
      <c r="HWI171" s="150"/>
      <c r="HWJ171" s="150"/>
      <c r="HWK171" s="150"/>
      <c r="HWL171" s="150"/>
      <c r="HWM171" s="150"/>
      <c r="HWN171" s="150"/>
      <c r="HWO171" s="150"/>
      <c r="HWP171" s="150"/>
      <c r="HWQ171" s="150"/>
      <c r="HWR171" s="150"/>
      <c r="HWS171" s="150"/>
      <c r="HWT171" s="150"/>
      <c r="HWU171" s="150"/>
      <c r="HWV171" s="150"/>
      <c r="HWW171" s="150"/>
      <c r="HWX171" s="150"/>
      <c r="HWY171" s="150"/>
      <c r="HWZ171" s="150"/>
      <c r="HXA171" s="150"/>
      <c r="HXB171" s="150"/>
      <c r="HXC171" s="150"/>
      <c r="HXD171" s="150"/>
      <c r="HXE171" s="150"/>
      <c r="HXF171" s="150"/>
      <c r="HXG171" s="150"/>
      <c r="HXH171" s="150"/>
      <c r="HXI171" s="150"/>
      <c r="HXJ171" s="150"/>
      <c r="HXK171" s="150"/>
      <c r="HXL171" s="150"/>
      <c r="HXM171" s="150"/>
      <c r="HXN171" s="150"/>
      <c r="HXO171" s="150"/>
      <c r="HXP171" s="150"/>
      <c r="HXQ171" s="150"/>
      <c r="HXR171" s="150"/>
      <c r="HXS171" s="150"/>
      <c r="HXT171" s="150"/>
      <c r="HXU171" s="150"/>
      <c r="HXV171" s="150"/>
      <c r="HXW171" s="150"/>
      <c r="HXX171" s="150"/>
      <c r="HXY171" s="150"/>
      <c r="HXZ171" s="150"/>
      <c r="HYA171" s="150"/>
      <c r="HYB171" s="150"/>
      <c r="HYC171" s="150"/>
      <c r="HYD171" s="150"/>
      <c r="HYE171" s="150"/>
      <c r="HYF171" s="150"/>
      <c r="HYG171" s="150"/>
      <c r="HYH171" s="150"/>
      <c r="HYI171" s="150"/>
      <c r="HYJ171" s="150"/>
      <c r="HYK171" s="150"/>
      <c r="HYL171" s="150"/>
      <c r="HYM171" s="150"/>
      <c r="HYN171" s="150"/>
      <c r="HYO171" s="150"/>
      <c r="HYP171" s="150"/>
      <c r="HYQ171" s="150"/>
      <c r="HYR171" s="150"/>
      <c r="HYS171" s="150"/>
      <c r="HYT171" s="150"/>
      <c r="HYU171" s="150"/>
      <c r="HYV171" s="150"/>
      <c r="HYW171" s="150"/>
      <c r="HYX171" s="150"/>
      <c r="HYY171" s="150"/>
      <c r="HYZ171" s="150"/>
      <c r="HZA171" s="150"/>
      <c r="HZB171" s="150"/>
      <c r="HZC171" s="150"/>
      <c r="HZD171" s="150"/>
      <c r="HZE171" s="150"/>
      <c r="HZF171" s="150"/>
      <c r="HZG171" s="150"/>
      <c r="HZH171" s="150"/>
      <c r="HZI171" s="150"/>
      <c r="HZJ171" s="150"/>
      <c r="HZK171" s="150"/>
      <c r="HZL171" s="150"/>
      <c r="HZM171" s="150"/>
      <c r="HZN171" s="150"/>
      <c r="HZO171" s="150"/>
      <c r="HZP171" s="150"/>
      <c r="HZQ171" s="150"/>
      <c r="HZR171" s="150"/>
      <c r="HZS171" s="150"/>
      <c r="HZT171" s="150"/>
      <c r="HZU171" s="150"/>
      <c r="HZV171" s="150"/>
      <c r="HZW171" s="150"/>
      <c r="HZX171" s="150"/>
      <c r="HZY171" s="150"/>
      <c r="HZZ171" s="150"/>
      <c r="IAA171" s="150"/>
      <c r="IAB171" s="150"/>
      <c r="IAC171" s="150"/>
      <c r="IAD171" s="150"/>
      <c r="IAE171" s="150"/>
      <c r="IAF171" s="150"/>
      <c r="IAG171" s="150"/>
      <c r="IAH171" s="150"/>
      <c r="IAI171" s="150"/>
      <c r="IAJ171" s="150"/>
      <c r="IAK171" s="150"/>
      <c r="IAL171" s="150"/>
      <c r="IAM171" s="150"/>
      <c r="IAN171" s="150"/>
      <c r="IAO171" s="150"/>
      <c r="IAP171" s="150"/>
      <c r="IAQ171" s="150"/>
      <c r="IAR171" s="150"/>
      <c r="IAS171" s="150"/>
      <c r="IAT171" s="150"/>
      <c r="IAU171" s="150"/>
      <c r="IAV171" s="150"/>
      <c r="IAW171" s="150"/>
      <c r="IAX171" s="150"/>
      <c r="IAY171" s="150"/>
      <c r="IAZ171" s="150"/>
      <c r="IBA171" s="150"/>
      <c r="IBB171" s="150"/>
      <c r="IBC171" s="150"/>
      <c r="IBD171" s="150"/>
      <c r="IBE171" s="150"/>
      <c r="IBF171" s="150"/>
      <c r="IBG171" s="150"/>
      <c r="IBH171" s="150"/>
      <c r="IBI171" s="150"/>
      <c r="IBJ171" s="150"/>
      <c r="IBK171" s="150"/>
      <c r="IBL171" s="150"/>
      <c r="IBM171" s="150"/>
      <c r="IBN171" s="150"/>
      <c r="IBO171" s="150"/>
      <c r="IBP171" s="150"/>
      <c r="IBQ171" s="150"/>
      <c r="IBR171" s="150"/>
      <c r="IBS171" s="150"/>
      <c r="IBT171" s="150"/>
      <c r="IBU171" s="150"/>
      <c r="IBV171" s="150"/>
      <c r="IBW171" s="150"/>
      <c r="IBX171" s="150"/>
      <c r="IBY171" s="150"/>
      <c r="IBZ171" s="150"/>
      <c r="ICA171" s="150"/>
      <c r="ICB171" s="150"/>
      <c r="ICC171" s="150"/>
      <c r="ICD171" s="150"/>
      <c r="ICE171" s="150"/>
      <c r="ICF171" s="150"/>
      <c r="ICG171" s="150"/>
      <c r="ICH171" s="150"/>
      <c r="ICI171" s="150"/>
      <c r="ICJ171" s="150"/>
      <c r="ICK171" s="150"/>
      <c r="ICL171" s="150"/>
      <c r="ICM171" s="150"/>
      <c r="ICN171" s="150"/>
      <c r="ICO171" s="150"/>
      <c r="ICP171" s="150"/>
      <c r="ICQ171" s="150"/>
      <c r="ICR171" s="150"/>
      <c r="ICS171" s="150"/>
      <c r="ICT171" s="150"/>
      <c r="ICU171" s="150"/>
      <c r="ICV171" s="150"/>
      <c r="ICW171" s="150"/>
      <c r="ICX171" s="150"/>
      <c r="ICY171" s="150"/>
      <c r="ICZ171" s="150"/>
      <c r="IDA171" s="150"/>
      <c r="IDB171" s="150"/>
      <c r="IDC171" s="150"/>
      <c r="IDD171" s="150"/>
      <c r="IDE171" s="150"/>
      <c r="IDF171" s="150"/>
      <c r="IDG171" s="150"/>
      <c r="IDH171" s="150"/>
      <c r="IDI171" s="150"/>
      <c r="IDJ171" s="150"/>
      <c r="IDK171" s="150"/>
      <c r="IDL171" s="150"/>
      <c r="IDM171" s="150"/>
      <c r="IDN171" s="150"/>
      <c r="IDO171" s="150"/>
      <c r="IDP171" s="150"/>
      <c r="IDQ171" s="150"/>
      <c r="IDR171" s="150"/>
      <c r="IDS171" s="150"/>
      <c r="IDT171" s="150"/>
      <c r="IDU171" s="150"/>
      <c r="IDV171" s="150"/>
      <c r="IDW171" s="150"/>
      <c r="IDX171" s="150"/>
      <c r="IDY171" s="150"/>
      <c r="IDZ171" s="150"/>
      <c r="IEA171" s="150"/>
      <c r="IEB171" s="150"/>
      <c r="IEC171" s="150"/>
      <c r="IED171" s="150"/>
      <c r="IEE171" s="150"/>
      <c r="IEF171" s="150"/>
      <c r="IEG171" s="150"/>
      <c r="IEH171" s="150"/>
      <c r="IEI171" s="150"/>
      <c r="IEJ171" s="150"/>
      <c r="IEK171" s="150"/>
      <c r="IEL171" s="150"/>
      <c r="IEM171" s="150"/>
      <c r="IEN171" s="150"/>
      <c r="IEO171" s="150"/>
      <c r="IEP171" s="150"/>
      <c r="IEQ171" s="150"/>
      <c r="IER171" s="150"/>
      <c r="IES171" s="150"/>
      <c r="IET171" s="150"/>
      <c r="IEU171" s="150"/>
      <c r="IEV171" s="150"/>
      <c r="IEW171" s="150"/>
      <c r="IEX171" s="150"/>
      <c r="IEY171" s="150"/>
      <c r="IEZ171" s="150"/>
      <c r="IFA171" s="150"/>
      <c r="IFB171" s="150"/>
      <c r="IFC171" s="150"/>
      <c r="IFD171" s="150"/>
      <c r="IFE171" s="150"/>
      <c r="IFF171" s="150"/>
      <c r="IFG171" s="150"/>
      <c r="IFH171" s="150"/>
      <c r="IFI171" s="150"/>
      <c r="IFJ171" s="150"/>
      <c r="IFK171" s="150"/>
      <c r="IFL171" s="150"/>
      <c r="IFM171" s="150"/>
      <c r="IFN171" s="150"/>
      <c r="IFO171" s="150"/>
      <c r="IFP171" s="150"/>
      <c r="IFQ171" s="150"/>
      <c r="IFR171" s="150"/>
      <c r="IFS171" s="150"/>
      <c r="IFT171" s="150"/>
      <c r="IFU171" s="150"/>
      <c r="IFV171" s="150"/>
      <c r="IFW171" s="150"/>
      <c r="IFX171" s="150"/>
      <c r="IFY171" s="150"/>
      <c r="IFZ171" s="150"/>
      <c r="IGA171" s="150"/>
      <c r="IGB171" s="150"/>
      <c r="IGC171" s="150"/>
      <c r="IGD171" s="150"/>
      <c r="IGE171" s="150"/>
      <c r="IGF171" s="150"/>
      <c r="IGG171" s="150"/>
      <c r="IGH171" s="150"/>
      <c r="IGI171" s="150"/>
      <c r="IGJ171" s="150"/>
      <c r="IGK171" s="150"/>
      <c r="IGL171" s="150"/>
      <c r="IGM171" s="150"/>
      <c r="IGN171" s="150"/>
      <c r="IGO171" s="150"/>
      <c r="IGP171" s="150"/>
      <c r="IGQ171" s="150"/>
      <c r="IGR171" s="150"/>
      <c r="IGS171" s="150"/>
      <c r="IGT171" s="150"/>
      <c r="IGU171" s="150"/>
      <c r="IGV171" s="150"/>
      <c r="IGW171" s="150"/>
      <c r="IGX171" s="150"/>
      <c r="IGY171" s="150"/>
      <c r="IGZ171" s="150"/>
      <c r="IHA171" s="150"/>
      <c r="IHB171" s="150"/>
      <c r="IHC171" s="150"/>
      <c r="IHD171" s="150"/>
      <c r="IHE171" s="150"/>
      <c r="IHF171" s="150"/>
      <c r="IHG171" s="150"/>
      <c r="IHH171" s="150"/>
      <c r="IHI171" s="150"/>
      <c r="IHJ171" s="150"/>
      <c r="IHK171" s="150"/>
      <c r="IHL171" s="150"/>
      <c r="IHM171" s="150"/>
      <c r="IHN171" s="150"/>
      <c r="IHO171" s="150"/>
      <c r="IHP171" s="150"/>
      <c r="IHQ171" s="150"/>
      <c r="IHR171" s="150"/>
      <c r="IHS171" s="150"/>
      <c r="IHT171" s="150"/>
      <c r="IHU171" s="150"/>
      <c r="IHV171" s="150"/>
      <c r="IHW171" s="150"/>
      <c r="IHX171" s="150"/>
      <c r="IHY171" s="150"/>
      <c r="IHZ171" s="150"/>
      <c r="IIA171" s="150"/>
      <c r="IIB171" s="150"/>
      <c r="IIC171" s="150"/>
      <c r="IID171" s="150"/>
      <c r="IIE171" s="150"/>
      <c r="IIF171" s="150"/>
      <c r="IIG171" s="150"/>
      <c r="IIH171" s="150"/>
      <c r="III171" s="150"/>
      <c r="IIJ171" s="150"/>
      <c r="IIK171" s="150"/>
      <c r="IIL171" s="150"/>
      <c r="IIM171" s="150"/>
      <c r="IIN171" s="150"/>
      <c r="IIO171" s="150"/>
      <c r="IIP171" s="150"/>
      <c r="IIQ171" s="150"/>
      <c r="IIR171" s="150"/>
      <c r="IIS171" s="150"/>
      <c r="IIT171" s="150"/>
      <c r="IIU171" s="150"/>
      <c r="IIV171" s="150"/>
      <c r="IIW171" s="150"/>
      <c r="IIX171" s="150"/>
      <c r="IIY171" s="150"/>
      <c r="IIZ171" s="150"/>
      <c r="IJA171" s="150"/>
      <c r="IJB171" s="150"/>
      <c r="IJC171" s="150"/>
      <c r="IJD171" s="150"/>
      <c r="IJE171" s="150"/>
      <c r="IJF171" s="150"/>
      <c r="IJG171" s="150"/>
      <c r="IJH171" s="150"/>
      <c r="IJI171" s="150"/>
      <c r="IJJ171" s="150"/>
      <c r="IJK171" s="150"/>
      <c r="IJL171" s="150"/>
      <c r="IJM171" s="150"/>
      <c r="IJN171" s="150"/>
      <c r="IJO171" s="150"/>
      <c r="IJP171" s="150"/>
      <c r="IJQ171" s="150"/>
      <c r="IJR171" s="150"/>
      <c r="IJS171" s="150"/>
      <c r="IJT171" s="150"/>
      <c r="IJU171" s="150"/>
      <c r="IJV171" s="150"/>
      <c r="IJW171" s="150"/>
      <c r="IJX171" s="150"/>
      <c r="IJY171" s="150"/>
      <c r="IJZ171" s="150"/>
      <c r="IKA171" s="150"/>
      <c r="IKB171" s="150"/>
      <c r="IKC171" s="150"/>
      <c r="IKD171" s="150"/>
      <c r="IKE171" s="150"/>
      <c r="IKF171" s="150"/>
      <c r="IKG171" s="150"/>
      <c r="IKH171" s="150"/>
      <c r="IKI171" s="150"/>
      <c r="IKJ171" s="150"/>
      <c r="IKK171" s="150"/>
      <c r="IKL171" s="150"/>
      <c r="IKM171" s="150"/>
      <c r="IKN171" s="150"/>
      <c r="IKO171" s="150"/>
      <c r="IKP171" s="150"/>
      <c r="IKQ171" s="150"/>
      <c r="IKR171" s="150"/>
      <c r="IKS171" s="150"/>
      <c r="IKT171" s="150"/>
      <c r="IKU171" s="150"/>
      <c r="IKV171" s="150"/>
      <c r="IKW171" s="150"/>
      <c r="IKX171" s="150"/>
      <c r="IKY171" s="150"/>
      <c r="IKZ171" s="150"/>
      <c r="ILA171" s="150"/>
      <c r="ILB171" s="150"/>
      <c r="ILC171" s="150"/>
      <c r="ILD171" s="150"/>
      <c r="ILE171" s="150"/>
      <c r="ILF171" s="150"/>
      <c r="ILG171" s="150"/>
      <c r="ILH171" s="150"/>
      <c r="ILI171" s="150"/>
      <c r="ILJ171" s="150"/>
      <c r="ILK171" s="150"/>
      <c r="ILL171" s="150"/>
      <c r="ILM171" s="150"/>
      <c r="ILN171" s="150"/>
      <c r="ILO171" s="150"/>
      <c r="ILP171" s="150"/>
      <c r="ILQ171" s="150"/>
      <c r="ILR171" s="150"/>
      <c r="ILS171" s="150"/>
      <c r="ILT171" s="150"/>
      <c r="ILU171" s="150"/>
      <c r="ILV171" s="150"/>
      <c r="ILW171" s="150"/>
      <c r="ILX171" s="150"/>
      <c r="ILY171" s="150"/>
      <c r="ILZ171" s="150"/>
      <c r="IMA171" s="150"/>
      <c r="IMB171" s="150"/>
      <c r="IMC171" s="150"/>
      <c r="IMD171" s="150"/>
      <c r="IME171" s="150"/>
      <c r="IMF171" s="150"/>
      <c r="IMG171" s="150"/>
      <c r="IMH171" s="150"/>
      <c r="IMI171" s="150"/>
      <c r="IMJ171" s="150"/>
      <c r="IMK171" s="150"/>
      <c r="IML171" s="150"/>
      <c r="IMM171" s="150"/>
      <c r="IMN171" s="150"/>
      <c r="IMO171" s="150"/>
      <c r="IMP171" s="150"/>
      <c r="IMQ171" s="150"/>
      <c r="IMR171" s="150"/>
      <c r="IMS171" s="150"/>
      <c r="IMT171" s="150"/>
      <c r="IMU171" s="150"/>
      <c r="IMV171" s="150"/>
      <c r="IMW171" s="150"/>
      <c r="IMX171" s="150"/>
      <c r="IMY171" s="150"/>
      <c r="IMZ171" s="150"/>
      <c r="INA171" s="150"/>
      <c r="INB171" s="150"/>
      <c r="INC171" s="150"/>
      <c r="IND171" s="150"/>
      <c r="INE171" s="150"/>
      <c r="INF171" s="150"/>
      <c r="ING171" s="150"/>
      <c r="INH171" s="150"/>
      <c r="INI171" s="150"/>
      <c r="INJ171" s="150"/>
      <c r="INK171" s="150"/>
      <c r="INL171" s="150"/>
      <c r="INM171" s="150"/>
      <c r="INN171" s="150"/>
      <c r="INO171" s="150"/>
      <c r="INP171" s="150"/>
      <c r="INQ171" s="150"/>
      <c r="INR171" s="150"/>
      <c r="INS171" s="150"/>
      <c r="INT171" s="150"/>
      <c r="INU171" s="150"/>
      <c r="INV171" s="150"/>
      <c r="INW171" s="150"/>
      <c r="INX171" s="150"/>
      <c r="INY171" s="150"/>
      <c r="INZ171" s="150"/>
      <c r="IOA171" s="150"/>
      <c r="IOB171" s="150"/>
      <c r="IOC171" s="150"/>
      <c r="IOD171" s="150"/>
      <c r="IOE171" s="150"/>
      <c r="IOF171" s="150"/>
      <c r="IOG171" s="150"/>
      <c r="IOH171" s="150"/>
      <c r="IOI171" s="150"/>
      <c r="IOJ171" s="150"/>
      <c r="IOK171" s="150"/>
      <c r="IOL171" s="150"/>
      <c r="IOM171" s="150"/>
      <c r="ION171" s="150"/>
      <c r="IOO171" s="150"/>
      <c r="IOP171" s="150"/>
      <c r="IOQ171" s="150"/>
      <c r="IOR171" s="150"/>
      <c r="IOS171" s="150"/>
      <c r="IOT171" s="150"/>
      <c r="IOU171" s="150"/>
      <c r="IOV171" s="150"/>
      <c r="IOW171" s="150"/>
      <c r="IOX171" s="150"/>
      <c r="IOY171" s="150"/>
      <c r="IOZ171" s="150"/>
      <c r="IPA171" s="150"/>
      <c r="IPB171" s="150"/>
      <c r="IPC171" s="150"/>
      <c r="IPD171" s="150"/>
      <c r="IPE171" s="150"/>
      <c r="IPF171" s="150"/>
      <c r="IPG171" s="150"/>
      <c r="IPH171" s="150"/>
      <c r="IPI171" s="150"/>
      <c r="IPJ171" s="150"/>
      <c r="IPK171" s="150"/>
      <c r="IPL171" s="150"/>
      <c r="IPM171" s="150"/>
      <c r="IPN171" s="150"/>
      <c r="IPO171" s="150"/>
      <c r="IPP171" s="150"/>
      <c r="IPQ171" s="150"/>
      <c r="IPR171" s="150"/>
      <c r="IPS171" s="150"/>
      <c r="IPT171" s="150"/>
      <c r="IPU171" s="150"/>
      <c r="IPV171" s="150"/>
      <c r="IPW171" s="150"/>
      <c r="IPX171" s="150"/>
      <c r="IPY171" s="150"/>
      <c r="IPZ171" s="150"/>
      <c r="IQA171" s="150"/>
      <c r="IQB171" s="150"/>
      <c r="IQC171" s="150"/>
      <c r="IQD171" s="150"/>
      <c r="IQE171" s="150"/>
      <c r="IQF171" s="150"/>
      <c r="IQG171" s="150"/>
      <c r="IQH171" s="150"/>
      <c r="IQI171" s="150"/>
      <c r="IQJ171" s="150"/>
      <c r="IQK171" s="150"/>
      <c r="IQL171" s="150"/>
      <c r="IQM171" s="150"/>
      <c r="IQN171" s="150"/>
      <c r="IQO171" s="150"/>
      <c r="IQP171" s="150"/>
      <c r="IQQ171" s="150"/>
      <c r="IQR171" s="150"/>
      <c r="IQS171" s="150"/>
      <c r="IQT171" s="150"/>
      <c r="IQU171" s="150"/>
      <c r="IQV171" s="150"/>
      <c r="IQW171" s="150"/>
      <c r="IQX171" s="150"/>
      <c r="IQY171" s="150"/>
      <c r="IQZ171" s="150"/>
      <c r="IRA171" s="150"/>
      <c r="IRB171" s="150"/>
      <c r="IRC171" s="150"/>
      <c r="IRD171" s="150"/>
      <c r="IRE171" s="150"/>
      <c r="IRF171" s="150"/>
      <c r="IRG171" s="150"/>
      <c r="IRH171" s="150"/>
      <c r="IRI171" s="150"/>
      <c r="IRJ171" s="150"/>
      <c r="IRK171" s="150"/>
      <c r="IRL171" s="150"/>
      <c r="IRM171" s="150"/>
      <c r="IRN171" s="150"/>
      <c r="IRO171" s="150"/>
      <c r="IRP171" s="150"/>
      <c r="IRQ171" s="150"/>
      <c r="IRR171" s="150"/>
      <c r="IRS171" s="150"/>
      <c r="IRT171" s="150"/>
      <c r="IRU171" s="150"/>
      <c r="IRV171" s="150"/>
      <c r="IRW171" s="150"/>
      <c r="IRX171" s="150"/>
      <c r="IRY171" s="150"/>
      <c r="IRZ171" s="150"/>
      <c r="ISA171" s="150"/>
      <c r="ISB171" s="150"/>
      <c r="ISC171" s="150"/>
      <c r="ISD171" s="150"/>
      <c r="ISE171" s="150"/>
      <c r="ISF171" s="150"/>
      <c r="ISG171" s="150"/>
      <c r="ISH171" s="150"/>
      <c r="ISI171" s="150"/>
      <c r="ISJ171" s="150"/>
      <c r="ISK171" s="150"/>
      <c r="ISL171" s="150"/>
      <c r="ISM171" s="150"/>
      <c r="ISN171" s="150"/>
      <c r="ISO171" s="150"/>
      <c r="ISP171" s="150"/>
      <c r="ISQ171" s="150"/>
      <c r="ISR171" s="150"/>
      <c r="ISS171" s="150"/>
      <c r="IST171" s="150"/>
      <c r="ISU171" s="150"/>
      <c r="ISV171" s="150"/>
      <c r="ISW171" s="150"/>
      <c r="ISX171" s="150"/>
      <c r="ISY171" s="150"/>
      <c r="ISZ171" s="150"/>
      <c r="ITA171" s="150"/>
      <c r="ITB171" s="150"/>
      <c r="ITC171" s="150"/>
      <c r="ITD171" s="150"/>
      <c r="ITE171" s="150"/>
      <c r="ITF171" s="150"/>
      <c r="ITG171" s="150"/>
      <c r="ITH171" s="150"/>
      <c r="ITI171" s="150"/>
      <c r="ITJ171" s="150"/>
      <c r="ITK171" s="150"/>
      <c r="ITL171" s="150"/>
      <c r="ITM171" s="150"/>
      <c r="ITN171" s="150"/>
      <c r="ITO171" s="150"/>
      <c r="ITP171" s="150"/>
      <c r="ITQ171" s="150"/>
      <c r="ITR171" s="150"/>
      <c r="ITS171" s="150"/>
      <c r="ITT171" s="150"/>
      <c r="ITU171" s="150"/>
      <c r="ITV171" s="150"/>
      <c r="ITW171" s="150"/>
      <c r="ITX171" s="150"/>
      <c r="ITY171" s="150"/>
      <c r="ITZ171" s="150"/>
      <c r="IUA171" s="150"/>
      <c r="IUB171" s="150"/>
      <c r="IUC171" s="150"/>
      <c r="IUD171" s="150"/>
      <c r="IUE171" s="150"/>
      <c r="IUF171" s="150"/>
      <c r="IUG171" s="150"/>
      <c r="IUH171" s="150"/>
      <c r="IUI171" s="150"/>
      <c r="IUJ171" s="150"/>
      <c r="IUK171" s="150"/>
      <c r="IUL171" s="150"/>
      <c r="IUM171" s="150"/>
      <c r="IUN171" s="150"/>
      <c r="IUO171" s="150"/>
      <c r="IUP171" s="150"/>
      <c r="IUQ171" s="150"/>
      <c r="IUR171" s="150"/>
      <c r="IUS171" s="150"/>
      <c r="IUT171" s="150"/>
      <c r="IUU171" s="150"/>
      <c r="IUV171" s="150"/>
      <c r="IUW171" s="150"/>
      <c r="IUX171" s="150"/>
      <c r="IUY171" s="150"/>
      <c r="IUZ171" s="150"/>
      <c r="IVA171" s="150"/>
      <c r="IVB171" s="150"/>
      <c r="IVC171" s="150"/>
      <c r="IVD171" s="150"/>
      <c r="IVE171" s="150"/>
      <c r="IVF171" s="150"/>
      <c r="IVG171" s="150"/>
      <c r="IVH171" s="150"/>
      <c r="IVI171" s="150"/>
      <c r="IVJ171" s="150"/>
      <c r="IVK171" s="150"/>
      <c r="IVL171" s="150"/>
      <c r="IVM171" s="150"/>
      <c r="IVN171" s="150"/>
      <c r="IVO171" s="150"/>
      <c r="IVP171" s="150"/>
      <c r="IVQ171" s="150"/>
      <c r="IVR171" s="150"/>
      <c r="IVS171" s="150"/>
      <c r="IVT171" s="150"/>
      <c r="IVU171" s="150"/>
      <c r="IVV171" s="150"/>
      <c r="IVW171" s="150"/>
      <c r="IVX171" s="150"/>
      <c r="IVY171" s="150"/>
      <c r="IVZ171" s="150"/>
      <c r="IWA171" s="150"/>
      <c r="IWB171" s="150"/>
      <c r="IWC171" s="150"/>
      <c r="IWD171" s="150"/>
      <c r="IWE171" s="150"/>
      <c r="IWF171" s="150"/>
      <c r="IWG171" s="150"/>
      <c r="IWH171" s="150"/>
      <c r="IWI171" s="150"/>
      <c r="IWJ171" s="150"/>
      <c r="IWK171" s="150"/>
      <c r="IWL171" s="150"/>
      <c r="IWM171" s="150"/>
      <c r="IWN171" s="150"/>
      <c r="IWO171" s="150"/>
      <c r="IWP171" s="150"/>
      <c r="IWQ171" s="150"/>
      <c r="IWR171" s="150"/>
      <c r="IWS171" s="150"/>
      <c r="IWT171" s="150"/>
      <c r="IWU171" s="150"/>
      <c r="IWV171" s="150"/>
      <c r="IWW171" s="150"/>
      <c r="IWX171" s="150"/>
      <c r="IWY171" s="150"/>
      <c r="IWZ171" s="150"/>
      <c r="IXA171" s="150"/>
      <c r="IXB171" s="150"/>
      <c r="IXC171" s="150"/>
      <c r="IXD171" s="150"/>
      <c r="IXE171" s="150"/>
      <c r="IXF171" s="150"/>
      <c r="IXG171" s="150"/>
      <c r="IXH171" s="150"/>
      <c r="IXI171" s="150"/>
      <c r="IXJ171" s="150"/>
      <c r="IXK171" s="150"/>
      <c r="IXL171" s="150"/>
      <c r="IXM171" s="150"/>
      <c r="IXN171" s="150"/>
      <c r="IXO171" s="150"/>
      <c r="IXP171" s="150"/>
      <c r="IXQ171" s="150"/>
      <c r="IXR171" s="150"/>
      <c r="IXS171" s="150"/>
      <c r="IXT171" s="150"/>
      <c r="IXU171" s="150"/>
      <c r="IXV171" s="150"/>
      <c r="IXW171" s="150"/>
      <c r="IXX171" s="150"/>
      <c r="IXY171" s="150"/>
      <c r="IXZ171" s="150"/>
      <c r="IYA171" s="150"/>
      <c r="IYB171" s="150"/>
      <c r="IYC171" s="150"/>
      <c r="IYD171" s="150"/>
      <c r="IYE171" s="150"/>
      <c r="IYF171" s="150"/>
      <c r="IYG171" s="150"/>
      <c r="IYH171" s="150"/>
      <c r="IYI171" s="150"/>
      <c r="IYJ171" s="150"/>
      <c r="IYK171" s="150"/>
      <c r="IYL171" s="150"/>
      <c r="IYM171" s="150"/>
      <c r="IYN171" s="150"/>
      <c r="IYO171" s="150"/>
      <c r="IYP171" s="150"/>
      <c r="IYQ171" s="150"/>
      <c r="IYR171" s="150"/>
      <c r="IYS171" s="150"/>
      <c r="IYT171" s="150"/>
      <c r="IYU171" s="150"/>
      <c r="IYV171" s="150"/>
      <c r="IYW171" s="150"/>
      <c r="IYX171" s="150"/>
      <c r="IYY171" s="150"/>
      <c r="IYZ171" s="150"/>
      <c r="IZA171" s="150"/>
      <c r="IZB171" s="150"/>
      <c r="IZC171" s="150"/>
      <c r="IZD171" s="150"/>
      <c r="IZE171" s="150"/>
      <c r="IZF171" s="150"/>
      <c r="IZG171" s="150"/>
      <c r="IZH171" s="150"/>
      <c r="IZI171" s="150"/>
      <c r="IZJ171" s="150"/>
      <c r="IZK171" s="150"/>
      <c r="IZL171" s="150"/>
      <c r="IZM171" s="150"/>
      <c r="IZN171" s="150"/>
      <c r="IZO171" s="150"/>
      <c r="IZP171" s="150"/>
      <c r="IZQ171" s="150"/>
      <c r="IZR171" s="150"/>
      <c r="IZS171" s="150"/>
      <c r="IZT171" s="150"/>
      <c r="IZU171" s="150"/>
      <c r="IZV171" s="150"/>
      <c r="IZW171" s="150"/>
      <c r="IZX171" s="150"/>
      <c r="IZY171" s="150"/>
      <c r="IZZ171" s="150"/>
      <c r="JAA171" s="150"/>
      <c r="JAB171" s="150"/>
      <c r="JAC171" s="150"/>
      <c r="JAD171" s="150"/>
      <c r="JAE171" s="150"/>
      <c r="JAF171" s="150"/>
      <c r="JAG171" s="150"/>
      <c r="JAH171" s="150"/>
      <c r="JAI171" s="150"/>
      <c r="JAJ171" s="150"/>
      <c r="JAK171" s="150"/>
      <c r="JAL171" s="150"/>
      <c r="JAM171" s="150"/>
      <c r="JAN171" s="150"/>
      <c r="JAO171" s="150"/>
      <c r="JAP171" s="150"/>
      <c r="JAQ171" s="150"/>
      <c r="JAR171" s="150"/>
      <c r="JAS171" s="150"/>
      <c r="JAT171" s="150"/>
      <c r="JAU171" s="150"/>
      <c r="JAV171" s="150"/>
      <c r="JAW171" s="150"/>
      <c r="JAX171" s="150"/>
      <c r="JAY171" s="150"/>
      <c r="JAZ171" s="150"/>
      <c r="JBA171" s="150"/>
      <c r="JBB171" s="150"/>
      <c r="JBC171" s="150"/>
      <c r="JBD171" s="150"/>
      <c r="JBE171" s="150"/>
      <c r="JBF171" s="150"/>
      <c r="JBG171" s="150"/>
      <c r="JBH171" s="150"/>
      <c r="JBI171" s="150"/>
      <c r="JBJ171" s="150"/>
      <c r="JBK171" s="150"/>
      <c r="JBL171" s="150"/>
      <c r="JBM171" s="150"/>
      <c r="JBN171" s="150"/>
      <c r="JBO171" s="150"/>
      <c r="JBP171" s="150"/>
      <c r="JBQ171" s="150"/>
      <c r="JBR171" s="150"/>
      <c r="JBS171" s="150"/>
      <c r="JBT171" s="150"/>
      <c r="JBU171" s="150"/>
      <c r="JBV171" s="150"/>
      <c r="JBW171" s="150"/>
      <c r="JBX171" s="150"/>
      <c r="JBY171" s="150"/>
      <c r="JBZ171" s="150"/>
      <c r="JCA171" s="150"/>
      <c r="JCB171" s="150"/>
      <c r="JCC171" s="150"/>
      <c r="JCD171" s="150"/>
      <c r="JCE171" s="150"/>
      <c r="JCF171" s="150"/>
      <c r="JCG171" s="150"/>
      <c r="JCH171" s="150"/>
      <c r="JCI171" s="150"/>
      <c r="JCJ171" s="150"/>
      <c r="JCK171" s="150"/>
      <c r="JCL171" s="150"/>
      <c r="JCM171" s="150"/>
      <c r="JCN171" s="150"/>
      <c r="JCO171" s="150"/>
      <c r="JCP171" s="150"/>
      <c r="JCQ171" s="150"/>
      <c r="JCR171" s="150"/>
      <c r="JCS171" s="150"/>
      <c r="JCT171" s="150"/>
      <c r="JCU171" s="150"/>
      <c r="JCV171" s="150"/>
      <c r="JCW171" s="150"/>
      <c r="JCX171" s="150"/>
      <c r="JCY171" s="150"/>
      <c r="JCZ171" s="150"/>
      <c r="JDA171" s="150"/>
      <c r="JDB171" s="150"/>
      <c r="JDC171" s="150"/>
      <c r="JDD171" s="150"/>
      <c r="JDE171" s="150"/>
      <c r="JDF171" s="150"/>
      <c r="JDG171" s="150"/>
      <c r="JDH171" s="150"/>
      <c r="JDI171" s="150"/>
      <c r="JDJ171" s="150"/>
      <c r="JDK171" s="150"/>
      <c r="JDL171" s="150"/>
      <c r="JDM171" s="150"/>
      <c r="JDN171" s="150"/>
      <c r="JDO171" s="150"/>
      <c r="JDP171" s="150"/>
      <c r="JDQ171" s="150"/>
      <c r="JDR171" s="150"/>
      <c r="JDS171" s="150"/>
      <c r="JDT171" s="150"/>
      <c r="JDU171" s="150"/>
      <c r="JDV171" s="150"/>
      <c r="JDW171" s="150"/>
      <c r="JDX171" s="150"/>
      <c r="JDY171" s="150"/>
      <c r="JDZ171" s="150"/>
      <c r="JEA171" s="150"/>
      <c r="JEB171" s="150"/>
      <c r="JEC171" s="150"/>
      <c r="JED171" s="150"/>
      <c r="JEE171" s="150"/>
      <c r="JEF171" s="150"/>
      <c r="JEG171" s="150"/>
      <c r="JEH171" s="150"/>
      <c r="JEI171" s="150"/>
      <c r="JEJ171" s="150"/>
      <c r="JEK171" s="150"/>
      <c r="JEL171" s="150"/>
      <c r="JEM171" s="150"/>
      <c r="JEN171" s="150"/>
      <c r="JEO171" s="150"/>
      <c r="JEP171" s="150"/>
      <c r="JEQ171" s="150"/>
      <c r="JER171" s="150"/>
      <c r="JES171" s="150"/>
      <c r="JET171" s="150"/>
      <c r="JEU171" s="150"/>
      <c r="JEV171" s="150"/>
      <c r="JEW171" s="150"/>
      <c r="JEX171" s="150"/>
      <c r="JEY171" s="150"/>
      <c r="JEZ171" s="150"/>
      <c r="JFA171" s="150"/>
      <c r="JFB171" s="150"/>
      <c r="JFC171" s="150"/>
      <c r="JFD171" s="150"/>
      <c r="JFE171" s="150"/>
      <c r="JFF171" s="150"/>
      <c r="JFG171" s="150"/>
      <c r="JFH171" s="150"/>
      <c r="JFI171" s="150"/>
      <c r="JFJ171" s="150"/>
      <c r="JFK171" s="150"/>
      <c r="JFL171" s="150"/>
      <c r="JFM171" s="150"/>
      <c r="JFN171" s="150"/>
      <c r="JFO171" s="150"/>
      <c r="JFP171" s="150"/>
      <c r="JFQ171" s="150"/>
      <c r="JFR171" s="150"/>
      <c r="JFS171" s="150"/>
      <c r="JFT171" s="150"/>
      <c r="JFU171" s="150"/>
      <c r="JFV171" s="150"/>
      <c r="JFW171" s="150"/>
      <c r="JFX171" s="150"/>
      <c r="JFY171" s="150"/>
      <c r="JFZ171" s="150"/>
      <c r="JGA171" s="150"/>
      <c r="JGB171" s="150"/>
      <c r="JGC171" s="150"/>
      <c r="JGD171" s="150"/>
      <c r="JGE171" s="150"/>
      <c r="JGF171" s="150"/>
      <c r="JGG171" s="150"/>
      <c r="JGH171" s="150"/>
      <c r="JGI171" s="150"/>
      <c r="JGJ171" s="150"/>
      <c r="JGK171" s="150"/>
      <c r="JGL171" s="150"/>
      <c r="JGM171" s="150"/>
      <c r="JGN171" s="150"/>
      <c r="JGO171" s="150"/>
      <c r="JGP171" s="150"/>
      <c r="JGQ171" s="150"/>
      <c r="JGR171" s="150"/>
      <c r="JGS171" s="150"/>
      <c r="JGT171" s="150"/>
      <c r="JGU171" s="150"/>
      <c r="JGV171" s="150"/>
      <c r="JGW171" s="150"/>
      <c r="JGX171" s="150"/>
      <c r="JGY171" s="150"/>
      <c r="JGZ171" s="150"/>
      <c r="JHA171" s="150"/>
      <c r="JHB171" s="150"/>
      <c r="JHC171" s="150"/>
      <c r="JHD171" s="150"/>
      <c r="JHE171" s="150"/>
      <c r="JHF171" s="150"/>
      <c r="JHG171" s="150"/>
      <c r="JHH171" s="150"/>
      <c r="JHI171" s="150"/>
      <c r="JHJ171" s="150"/>
      <c r="JHK171" s="150"/>
      <c r="JHL171" s="150"/>
      <c r="JHM171" s="150"/>
      <c r="JHN171" s="150"/>
      <c r="JHO171" s="150"/>
      <c r="JHP171" s="150"/>
      <c r="JHQ171" s="150"/>
      <c r="JHR171" s="150"/>
      <c r="JHS171" s="150"/>
      <c r="JHT171" s="150"/>
      <c r="JHU171" s="150"/>
      <c r="JHV171" s="150"/>
      <c r="JHW171" s="150"/>
      <c r="JHX171" s="150"/>
      <c r="JHY171" s="150"/>
      <c r="JHZ171" s="150"/>
      <c r="JIA171" s="150"/>
      <c r="JIB171" s="150"/>
      <c r="JIC171" s="150"/>
      <c r="JID171" s="150"/>
      <c r="JIE171" s="150"/>
      <c r="JIF171" s="150"/>
      <c r="JIG171" s="150"/>
      <c r="JIH171" s="150"/>
      <c r="JII171" s="150"/>
      <c r="JIJ171" s="150"/>
      <c r="JIK171" s="150"/>
      <c r="JIL171" s="150"/>
      <c r="JIM171" s="150"/>
      <c r="JIN171" s="150"/>
      <c r="JIO171" s="150"/>
      <c r="JIP171" s="150"/>
      <c r="JIQ171" s="150"/>
      <c r="JIR171" s="150"/>
      <c r="JIS171" s="150"/>
      <c r="JIT171" s="150"/>
      <c r="JIU171" s="150"/>
      <c r="JIV171" s="150"/>
      <c r="JIW171" s="150"/>
      <c r="JIX171" s="150"/>
      <c r="JIY171" s="150"/>
      <c r="JIZ171" s="150"/>
      <c r="JJA171" s="150"/>
      <c r="JJB171" s="150"/>
      <c r="JJC171" s="150"/>
      <c r="JJD171" s="150"/>
      <c r="JJE171" s="150"/>
      <c r="JJF171" s="150"/>
      <c r="JJG171" s="150"/>
      <c r="JJH171" s="150"/>
      <c r="JJI171" s="150"/>
      <c r="JJJ171" s="150"/>
      <c r="JJK171" s="150"/>
      <c r="JJL171" s="150"/>
      <c r="JJM171" s="150"/>
      <c r="JJN171" s="150"/>
      <c r="JJO171" s="150"/>
      <c r="JJP171" s="150"/>
      <c r="JJQ171" s="150"/>
      <c r="JJR171" s="150"/>
      <c r="JJS171" s="150"/>
      <c r="JJT171" s="150"/>
      <c r="JJU171" s="150"/>
      <c r="JJV171" s="150"/>
      <c r="JJW171" s="150"/>
      <c r="JJX171" s="150"/>
      <c r="JJY171" s="150"/>
      <c r="JJZ171" s="150"/>
      <c r="JKA171" s="150"/>
      <c r="JKB171" s="150"/>
      <c r="JKC171" s="150"/>
      <c r="JKD171" s="150"/>
      <c r="JKE171" s="150"/>
      <c r="JKF171" s="150"/>
      <c r="JKG171" s="150"/>
      <c r="JKH171" s="150"/>
      <c r="JKI171" s="150"/>
      <c r="JKJ171" s="150"/>
      <c r="JKK171" s="150"/>
      <c r="JKL171" s="150"/>
      <c r="JKM171" s="150"/>
      <c r="JKN171" s="150"/>
      <c r="JKO171" s="150"/>
      <c r="JKP171" s="150"/>
      <c r="JKQ171" s="150"/>
      <c r="JKR171" s="150"/>
      <c r="JKS171" s="150"/>
      <c r="JKT171" s="150"/>
      <c r="JKU171" s="150"/>
      <c r="JKV171" s="150"/>
      <c r="JKW171" s="150"/>
      <c r="JKX171" s="150"/>
      <c r="JKY171" s="150"/>
      <c r="JKZ171" s="150"/>
      <c r="JLA171" s="150"/>
      <c r="JLB171" s="150"/>
      <c r="JLC171" s="150"/>
      <c r="JLD171" s="150"/>
      <c r="JLE171" s="150"/>
      <c r="JLF171" s="150"/>
      <c r="JLG171" s="150"/>
      <c r="JLH171" s="150"/>
      <c r="JLI171" s="150"/>
      <c r="JLJ171" s="150"/>
      <c r="JLK171" s="150"/>
      <c r="JLL171" s="150"/>
      <c r="JLM171" s="150"/>
      <c r="JLN171" s="150"/>
      <c r="JLO171" s="150"/>
      <c r="JLP171" s="150"/>
      <c r="JLQ171" s="150"/>
      <c r="JLR171" s="150"/>
      <c r="JLS171" s="150"/>
      <c r="JLT171" s="150"/>
      <c r="JLU171" s="150"/>
      <c r="JLV171" s="150"/>
      <c r="JLW171" s="150"/>
      <c r="JLX171" s="150"/>
      <c r="JLY171" s="150"/>
      <c r="JLZ171" s="150"/>
      <c r="JMA171" s="150"/>
      <c r="JMB171" s="150"/>
      <c r="JMC171" s="150"/>
      <c r="JMD171" s="150"/>
      <c r="JME171" s="150"/>
      <c r="JMF171" s="150"/>
      <c r="JMG171" s="150"/>
      <c r="JMH171" s="150"/>
      <c r="JMI171" s="150"/>
      <c r="JMJ171" s="150"/>
      <c r="JMK171" s="150"/>
      <c r="JML171" s="150"/>
      <c r="JMM171" s="150"/>
      <c r="JMN171" s="150"/>
      <c r="JMO171" s="150"/>
      <c r="JMP171" s="150"/>
      <c r="JMQ171" s="150"/>
      <c r="JMR171" s="150"/>
      <c r="JMS171" s="150"/>
      <c r="JMT171" s="150"/>
      <c r="JMU171" s="150"/>
      <c r="JMV171" s="150"/>
      <c r="JMW171" s="150"/>
      <c r="JMX171" s="150"/>
      <c r="JMY171" s="150"/>
      <c r="JMZ171" s="150"/>
      <c r="JNA171" s="150"/>
      <c r="JNB171" s="150"/>
      <c r="JNC171" s="150"/>
      <c r="JND171" s="150"/>
      <c r="JNE171" s="150"/>
      <c r="JNF171" s="150"/>
      <c r="JNG171" s="150"/>
      <c r="JNH171" s="150"/>
      <c r="JNI171" s="150"/>
      <c r="JNJ171" s="150"/>
      <c r="JNK171" s="150"/>
      <c r="JNL171" s="150"/>
      <c r="JNM171" s="150"/>
      <c r="JNN171" s="150"/>
      <c r="JNO171" s="150"/>
      <c r="JNP171" s="150"/>
      <c r="JNQ171" s="150"/>
      <c r="JNR171" s="150"/>
      <c r="JNS171" s="150"/>
      <c r="JNT171" s="150"/>
      <c r="JNU171" s="150"/>
      <c r="JNV171" s="150"/>
      <c r="JNW171" s="150"/>
      <c r="JNX171" s="150"/>
      <c r="JNY171" s="150"/>
      <c r="JNZ171" s="150"/>
      <c r="JOA171" s="150"/>
      <c r="JOB171" s="150"/>
      <c r="JOC171" s="150"/>
      <c r="JOD171" s="150"/>
      <c r="JOE171" s="150"/>
      <c r="JOF171" s="150"/>
      <c r="JOG171" s="150"/>
      <c r="JOH171" s="150"/>
      <c r="JOI171" s="150"/>
      <c r="JOJ171" s="150"/>
      <c r="JOK171" s="150"/>
      <c r="JOL171" s="150"/>
      <c r="JOM171" s="150"/>
      <c r="JON171" s="150"/>
      <c r="JOO171" s="150"/>
      <c r="JOP171" s="150"/>
      <c r="JOQ171" s="150"/>
      <c r="JOR171" s="150"/>
      <c r="JOS171" s="150"/>
      <c r="JOT171" s="150"/>
      <c r="JOU171" s="150"/>
      <c r="JOV171" s="150"/>
      <c r="JOW171" s="150"/>
      <c r="JOX171" s="150"/>
      <c r="JOY171" s="150"/>
      <c r="JOZ171" s="150"/>
      <c r="JPA171" s="150"/>
      <c r="JPB171" s="150"/>
      <c r="JPC171" s="150"/>
      <c r="JPD171" s="150"/>
      <c r="JPE171" s="150"/>
      <c r="JPF171" s="150"/>
      <c r="JPG171" s="150"/>
      <c r="JPH171" s="150"/>
      <c r="JPI171" s="150"/>
      <c r="JPJ171" s="150"/>
      <c r="JPK171" s="150"/>
      <c r="JPL171" s="150"/>
      <c r="JPM171" s="150"/>
      <c r="JPN171" s="150"/>
      <c r="JPO171" s="150"/>
      <c r="JPP171" s="150"/>
      <c r="JPQ171" s="150"/>
      <c r="JPR171" s="150"/>
      <c r="JPS171" s="150"/>
      <c r="JPT171" s="150"/>
      <c r="JPU171" s="150"/>
      <c r="JPV171" s="150"/>
      <c r="JPW171" s="150"/>
      <c r="JPX171" s="150"/>
      <c r="JPY171" s="150"/>
      <c r="JPZ171" s="150"/>
      <c r="JQA171" s="150"/>
      <c r="JQB171" s="150"/>
      <c r="JQC171" s="150"/>
      <c r="JQD171" s="150"/>
      <c r="JQE171" s="150"/>
      <c r="JQF171" s="150"/>
      <c r="JQG171" s="150"/>
      <c r="JQH171" s="150"/>
      <c r="JQI171" s="150"/>
      <c r="JQJ171" s="150"/>
      <c r="JQK171" s="150"/>
      <c r="JQL171" s="150"/>
      <c r="JQM171" s="150"/>
      <c r="JQN171" s="150"/>
      <c r="JQO171" s="150"/>
      <c r="JQP171" s="150"/>
      <c r="JQQ171" s="150"/>
      <c r="JQR171" s="150"/>
      <c r="JQS171" s="150"/>
      <c r="JQT171" s="150"/>
      <c r="JQU171" s="150"/>
      <c r="JQV171" s="150"/>
      <c r="JQW171" s="150"/>
      <c r="JQX171" s="150"/>
      <c r="JQY171" s="150"/>
      <c r="JQZ171" s="150"/>
      <c r="JRA171" s="150"/>
      <c r="JRB171" s="150"/>
      <c r="JRC171" s="150"/>
      <c r="JRD171" s="150"/>
      <c r="JRE171" s="150"/>
      <c r="JRF171" s="150"/>
      <c r="JRG171" s="150"/>
      <c r="JRH171" s="150"/>
      <c r="JRI171" s="150"/>
      <c r="JRJ171" s="150"/>
      <c r="JRK171" s="150"/>
      <c r="JRL171" s="150"/>
      <c r="JRM171" s="150"/>
      <c r="JRN171" s="150"/>
      <c r="JRO171" s="150"/>
      <c r="JRP171" s="150"/>
      <c r="JRQ171" s="150"/>
      <c r="JRR171" s="150"/>
      <c r="JRS171" s="150"/>
      <c r="JRT171" s="150"/>
      <c r="JRU171" s="150"/>
      <c r="JRV171" s="150"/>
      <c r="JRW171" s="150"/>
      <c r="JRX171" s="150"/>
      <c r="JRY171" s="150"/>
      <c r="JRZ171" s="150"/>
      <c r="JSA171" s="150"/>
      <c r="JSB171" s="150"/>
      <c r="JSC171" s="150"/>
      <c r="JSD171" s="150"/>
      <c r="JSE171" s="150"/>
      <c r="JSF171" s="150"/>
      <c r="JSG171" s="150"/>
      <c r="JSH171" s="150"/>
      <c r="JSI171" s="150"/>
      <c r="JSJ171" s="150"/>
      <c r="JSK171" s="150"/>
      <c r="JSL171" s="150"/>
      <c r="JSM171" s="150"/>
      <c r="JSN171" s="150"/>
      <c r="JSO171" s="150"/>
      <c r="JSP171" s="150"/>
      <c r="JSQ171" s="150"/>
      <c r="JSR171" s="150"/>
      <c r="JSS171" s="150"/>
      <c r="JST171" s="150"/>
      <c r="JSU171" s="150"/>
      <c r="JSV171" s="150"/>
      <c r="JSW171" s="150"/>
      <c r="JSX171" s="150"/>
      <c r="JSY171" s="150"/>
      <c r="JSZ171" s="150"/>
      <c r="JTA171" s="150"/>
      <c r="JTB171" s="150"/>
      <c r="JTC171" s="150"/>
      <c r="JTD171" s="150"/>
      <c r="JTE171" s="150"/>
      <c r="JTF171" s="150"/>
      <c r="JTG171" s="150"/>
      <c r="JTH171" s="150"/>
      <c r="JTI171" s="150"/>
      <c r="JTJ171" s="150"/>
      <c r="JTK171" s="150"/>
      <c r="JTL171" s="150"/>
      <c r="JTM171" s="150"/>
      <c r="JTN171" s="150"/>
      <c r="JTO171" s="150"/>
      <c r="JTP171" s="150"/>
      <c r="JTQ171" s="150"/>
      <c r="JTR171" s="150"/>
      <c r="JTS171" s="150"/>
      <c r="JTT171" s="150"/>
      <c r="JTU171" s="150"/>
      <c r="JTV171" s="150"/>
      <c r="JTW171" s="150"/>
      <c r="JTX171" s="150"/>
      <c r="JTY171" s="150"/>
      <c r="JTZ171" s="150"/>
      <c r="JUA171" s="150"/>
      <c r="JUB171" s="150"/>
      <c r="JUC171" s="150"/>
      <c r="JUD171" s="150"/>
      <c r="JUE171" s="150"/>
      <c r="JUF171" s="150"/>
      <c r="JUG171" s="150"/>
      <c r="JUH171" s="150"/>
      <c r="JUI171" s="150"/>
      <c r="JUJ171" s="150"/>
      <c r="JUK171" s="150"/>
      <c r="JUL171" s="150"/>
      <c r="JUM171" s="150"/>
      <c r="JUN171" s="150"/>
      <c r="JUO171" s="150"/>
      <c r="JUP171" s="150"/>
      <c r="JUQ171" s="150"/>
      <c r="JUR171" s="150"/>
      <c r="JUS171" s="150"/>
      <c r="JUT171" s="150"/>
      <c r="JUU171" s="150"/>
      <c r="JUV171" s="150"/>
      <c r="JUW171" s="150"/>
      <c r="JUX171" s="150"/>
      <c r="JUY171" s="150"/>
      <c r="JUZ171" s="150"/>
      <c r="JVA171" s="150"/>
      <c r="JVB171" s="150"/>
      <c r="JVC171" s="150"/>
      <c r="JVD171" s="150"/>
      <c r="JVE171" s="150"/>
      <c r="JVF171" s="150"/>
      <c r="JVG171" s="150"/>
      <c r="JVH171" s="150"/>
      <c r="JVI171" s="150"/>
      <c r="JVJ171" s="150"/>
      <c r="JVK171" s="150"/>
      <c r="JVL171" s="150"/>
      <c r="JVM171" s="150"/>
      <c r="JVN171" s="150"/>
      <c r="JVO171" s="150"/>
      <c r="JVP171" s="150"/>
      <c r="JVQ171" s="150"/>
      <c r="JVR171" s="150"/>
      <c r="JVS171" s="150"/>
      <c r="JVT171" s="150"/>
      <c r="JVU171" s="150"/>
      <c r="JVV171" s="150"/>
      <c r="JVW171" s="150"/>
      <c r="JVX171" s="150"/>
      <c r="JVY171" s="150"/>
      <c r="JVZ171" s="150"/>
      <c r="JWA171" s="150"/>
      <c r="JWB171" s="150"/>
      <c r="JWC171" s="150"/>
      <c r="JWD171" s="150"/>
      <c r="JWE171" s="150"/>
      <c r="JWF171" s="150"/>
      <c r="JWG171" s="150"/>
      <c r="JWH171" s="150"/>
      <c r="JWI171" s="150"/>
      <c r="JWJ171" s="150"/>
      <c r="JWK171" s="150"/>
      <c r="JWL171" s="150"/>
      <c r="JWM171" s="150"/>
      <c r="JWN171" s="150"/>
      <c r="JWO171" s="150"/>
      <c r="JWP171" s="150"/>
      <c r="JWQ171" s="150"/>
      <c r="JWR171" s="150"/>
      <c r="JWS171" s="150"/>
      <c r="JWT171" s="150"/>
      <c r="JWU171" s="150"/>
      <c r="JWV171" s="150"/>
      <c r="JWW171" s="150"/>
      <c r="JWX171" s="150"/>
      <c r="JWY171" s="150"/>
      <c r="JWZ171" s="150"/>
      <c r="JXA171" s="150"/>
      <c r="JXB171" s="150"/>
      <c r="JXC171" s="150"/>
      <c r="JXD171" s="150"/>
      <c r="JXE171" s="150"/>
      <c r="JXF171" s="150"/>
      <c r="JXG171" s="150"/>
      <c r="JXH171" s="150"/>
      <c r="JXI171" s="150"/>
      <c r="JXJ171" s="150"/>
      <c r="JXK171" s="150"/>
      <c r="JXL171" s="150"/>
      <c r="JXM171" s="150"/>
      <c r="JXN171" s="150"/>
      <c r="JXO171" s="150"/>
      <c r="JXP171" s="150"/>
      <c r="JXQ171" s="150"/>
      <c r="JXR171" s="150"/>
      <c r="JXS171" s="150"/>
      <c r="JXT171" s="150"/>
      <c r="JXU171" s="150"/>
      <c r="JXV171" s="150"/>
      <c r="JXW171" s="150"/>
      <c r="JXX171" s="150"/>
      <c r="JXY171" s="150"/>
      <c r="JXZ171" s="150"/>
      <c r="JYA171" s="150"/>
      <c r="JYB171" s="150"/>
      <c r="JYC171" s="150"/>
      <c r="JYD171" s="150"/>
      <c r="JYE171" s="150"/>
      <c r="JYF171" s="150"/>
      <c r="JYG171" s="150"/>
      <c r="JYH171" s="150"/>
      <c r="JYI171" s="150"/>
      <c r="JYJ171" s="150"/>
      <c r="JYK171" s="150"/>
      <c r="JYL171" s="150"/>
      <c r="JYM171" s="150"/>
      <c r="JYN171" s="150"/>
      <c r="JYO171" s="150"/>
      <c r="JYP171" s="150"/>
      <c r="JYQ171" s="150"/>
      <c r="JYR171" s="150"/>
      <c r="JYS171" s="150"/>
      <c r="JYT171" s="150"/>
      <c r="JYU171" s="150"/>
      <c r="JYV171" s="150"/>
      <c r="JYW171" s="150"/>
      <c r="JYX171" s="150"/>
      <c r="JYY171" s="150"/>
      <c r="JYZ171" s="150"/>
      <c r="JZA171" s="150"/>
      <c r="JZB171" s="150"/>
      <c r="JZC171" s="150"/>
      <c r="JZD171" s="150"/>
      <c r="JZE171" s="150"/>
      <c r="JZF171" s="150"/>
      <c r="JZG171" s="150"/>
      <c r="JZH171" s="150"/>
      <c r="JZI171" s="150"/>
      <c r="JZJ171" s="150"/>
      <c r="JZK171" s="150"/>
      <c r="JZL171" s="150"/>
      <c r="JZM171" s="150"/>
      <c r="JZN171" s="150"/>
      <c r="JZO171" s="150"/>
      <c r="JZP171" s="150"/>
      <c r="JZQ171" s="150"/>
      <c r="JZR171" s="150"/>
      <c r="JZS171" s="150"/>
      <c r="JZT171" s="150"/>
      <c r="JZU171" s="150"/>
      <c r="JZV171" s="150"/>
      <c r="JZW171" s="150"/>
      <c r="JZX171" s="150"/>
      <c r="JZY171" s="150"/>
      <c r="JZZ171" s="150"/>
      <c r="KAA171" s="150"/>
      <c r="KAB171" s="150"/>
      <c r="KAC171" s="150"/>
      <c r="KAD171" s="150"/>
      <c r="KAE171" s="150"/>
      <c r="KAF171" s="150"/>
      <c r="KAG171" s="150"/>
      <c r="KAH171" s="150"/>
      <c r="KAI171" s="150"/>
      <c r="KAJ171" s="150"/>
      <c r="KAK171" s="150"/>
      <c r="KAL171" s="150"/>
      <c r="KAM171" s="150"/>
      <c r="KAN171" s="150"/>
      <c r="KAO171" s="150"/>
      <c r="KAP171" s="150"/>
      <c r="KAQ171" s="150"/>
      <c r="KAR171" s="150"/>
      <c r="KAS171" s="150"/>
      <c r="KAT171" s="150"/>
      <c r="KAU171" s="150"/>
      <c r="KAV171" s="150"/>
      <c r="KAW171" s="150"/>
      <c r="KAX171" s="150"/>
      <c r="KAY171" s="150"/>
      <c r="KAZ171" s="150"/>
      <c r="KBA171" s="150"/>
      <c r="KBB171" s="150"/>
      <c r="KBC171" s="150"/>
      <c r="KBD171" s="150"/>
      <c r="KBE171" s="150"/>
      <c r="KBF171" s="150"/>
      <c r="KBG171" s="150"/>
      <c r="KBH171" s="150"/>
      <c r="KBI171" s="150"/>
      <c r="KBJ171" s="150"/>
      <c r="KBK171" s="150"/>
      <c r="KBL171" s="150"/>
      <c r="KBM171" s="150"/>
      <c r="KBN171" s="150"/>
      <c r="KBO171" s="150"/>
      <c r="KBP171" s="150"/>
      <c r="KBQ171" s="150"/>
      <c r="KBR171" s="150"/>
      <c r="KBS171" s="150"/>
      <c r="KBT171" s="150"/>
      <c r="KBU171" s="150"/>
      <c r="KBV171" s="150"/>
      <c r="KBW171" s="150"/>
      <c r="KBX171" s="150"/>
      <c r="KBY171" s="150"/>
      <c r="KBZ171" s="150"/>
      <c r="KCA171" s="150"/>
      <c r="KCB171" s="150"/>
      <c r="KCC171" s="150"/>
      <c r="KCD171" s="150"/>
      <c r="KCE171" s="150"/>
      <c r="KCF171" s="150"/>
      <c r="KCG171" s="150"/>
      <c r="KCH171" s="150"/>
      <c r="KCI171" s="150"/>
      <c r="KCJ171" s="150"/>
      <c r="KCK171" s="150"/>
      <c r="KCL171" s="150"/>
      <c r="KCM171" s="150"/>
      <c r="KCN171" s="150"/>
      <c r="KCO171" s="150"/>
      <c r="KCP171" s="150"/>
      <c r="KCQ171" s="150"/>
      <c r="KCR171" s="150"/>
      <c r="KCS171" s="150"/>
      <c r="KCT171" s="150"/>
      <c r="KCU171" s="150"/>
      <c r="KCV171" s="150"/>
      <c r="KCW171" s="150"/>
      <c r="KCX171" s="150"/>
      <c r="KCY171" s="150"/>
      <c r="KCZ171" s="150"/>
      <c r="KDA171" s="150"/>
      <c r="KDB171" s="150"/>
      <c r="KDC171" s="150"/>
      <c r="KDD171" s="150"/>
      <c r="KDE171" s="150"/>
      <c r="KDF171" s="150"/>
      <c r="KDG171" s="150"/>
      <c r="KDH171" s="150"/>
      <c r="KDI171" s="150"/>
      <c r="KDJ171" s="150"/>
      <c r="KDK171" s="150"/>
      <c r="KDL171" s="150"/>
      <c r="KDM171" s="150"/>
      <c r="KDN171" s="150"/>
      <c r="KDO171" s="150"/>
      <c r="KDP171" s="150"/>
      <c r="KDQ171" s="150"/>
      <c r="KDR171" s="150"/>
      <c r="KDS171" s="150"/>
      <c r="KDT171" s="150"/>
      <c r="KDU171" s="150"/>
      <c r="KDV171" s="150"/>
      <c r="KDW171" s="150"/>
      <c r="KDX171" s="150"/>
      <c r="KDY171" s="150"/>
      <c r="KDZ171" s="150"/>
      <c r="KEA171" s="150"/>
      <c r="KEB171" s="150"/>
      <c r="KEC171" s="150"/>
      <c r="KED171" s="150"/>
      <c r="KEE171" s="150"/>
      <c r="KEF171" s="150"/>
      <c r="KEG171" s="150"/>
      <c r="KEH171" s="150"/>
      <c r="KEI171" s="150"/>
      <c r="KEJ171" s="150"/>
      <c r="KEK171" s="150"/>
      <c r="KEL171" s="150"/>
      <c r="KEM171" s="150"/>
      <c r="KEN171" s="150"/>
      <c r="KEO171" s="150"/>
      <c r="KEP171" s="150"/>
      <c r="KEQ171" s="150"/>
      <c r="KER171" s="150"/>
      <c r="KES171" s="150"/>
      <c r="KET171" s="150"/>
      <c r="KEU171" s="150"/>
      <c r="KEV171" s="150"/>
      <c r="KEW171" s="150"/>
      <c r="KEX171" s="150"/>
      <c r="KEY171" s="150"/>
      <c r="KEZ171" s="150"/>
      <c r="KFA171" s="150"/>
      <c r="KFB171" s="150"/>
      <c r="KFC171" s="150"/>
      <c r="KFD171" s="150"/>
      <c r="KFE171" s="150"/>
      <c r="KFF171" s="150"/>
      <c r="KFG171" s="150"/>
      <c r="KFH171" s="150"/>
      <c r="KFI171" s="150"/>
      <c r="KFJ171" s="150"/>
      <c r="KFK171" s="150"/>
      <c r="KFL171" s="150"/>
      <c r="KFM171" s="150"/>
      <c r="KFN171" s="150"/>
      <c r="KFO171" s="150"/>
      <c r="KFP171" s="150"/>
      <c r="KFQ171" s="150"/>
      <c r="KFR171" s="150"/>
      <c r="KFS171" s="150"/>
      <c r="KFT171" s="150"/>
      <c r="KFU171" s="150"/>
      <c r="KFV171" s="150"/>
      <c r="KFW171" s="150"/>
      <c r="KFX171" s="150"/>
      <c r="KFY171" s="150"/>
      <c r="KFZ171" s="150"/>
      <c r="KGA171" s="150"/>
      <c r="KGB171" s="150"/>
      <c r="KGC171" s="150"/>
      <c r="KGD171" s="150"/>
      <c r="KGE171" s="150"/>
      <c r="KGF171" s="150"/>
      <c r="KGG171" s="150"/>
      <c r="KGH171" s="150"/>
      <c r="KGI171" s="150"/>
      <c r="KGJ171" s="150"/>
      <c r="KGK171" s="150"/>
      <c r="KGL171" s="150"/>
      <c r="KGM171" s="150"/>
      <c r="KGN171" s="150"/>
      <c r="KGO171" s="150"/>
      <c r="KGP171" s="150"/>
      <c r="KGQ171" s="150"/>
      <c r="KGR171" s="150"/>
      <c r="KGS171" s="150"/>
      <c r="KGT171" s="150"/>
      <c r="KGU171" s="150"/>
      <c r="KGV171" s="150"/>
      <c r="KGW171" s="150"/>
      <c r="KGX171" s="150"/>
      <c r="KGY171" s="150"/>
      <c r="KGZ171" s="150"/>
      <c r="KHA171" s="150"/>
      <c r="KHB171" s="150"/>
      <c r="KHC171" s="150"/>
      <c r="KHD171" s="150"/>
      <c r="KHE171" s="150"/>
      <c r="KHF171" s="150"/>
      <c r="KHG171" s="150"/>
      <c r="KHH171" s="150"/>
      <c r="KHI171" s="150"/>
      <c r="KHJ171" s="150"/>
      <c r="KHK171" s="150"/>
      <c r="KHL171" s="150"/>
      <c r="KHM171" s="150"/>
      <c r="KHN171" s="150"/>
      <c r="KHO171" s="150"/>
      <c r="KHP171" s="150"/>
      <c r="KHQ171" s="150"/>
      <c r="KHR171" s="150"/>
      <c r="KHS171" s="150"/>
      <c r="KHT171" s="150"/>
      <c r="KHU171" s="150"/>
      <c r="KHV171" s="150"/>
      <c r="KHW171" s="150"/>
      <c r="KHX171" s="150"/>
      <c r="KHY171" s="150"/>
      <c r="KHZ171" s="150"/>
      <c r="KIA171" s="150"/>
      <c r="KIB171" s="150"/>
      <c r="KIC171" s="150"/>
      <c r="KID171" s="150"/>
      <c r="KIE171" s="150"/>
      <c r="KIF171" s="150"/>
      <c r="KIG171" s="150"/>
      <c r="KIH171" s="150"/>
      <c r="KII171" s="150"/>
      <c r="KIJ171" s="150"/>
      <c r="KIK171" s="150"/>
      <c r="KIL171" s="150"/>
      <c r="KIM171" s="150"/>
      <c r="KIN171" s="150"/>
      <c r="KIO171" s="150"/>
      <c r="KIP171" s="150"/>
      <c r="KIQ171" s="150"/>
      <c r="KIR171" s="150"/>
      <c r="KIS171" s="150"/>
      <c r="KIT171" s="150"/>
      <c r="KIU171" s="150"/>
      <c r="KIV171" s="150"/>
      <c r="KIW171" s="150"/>
      <c r="KIX171" s="150"/>
      <c r="KIY171" s="150"/>
      <c r="KIZ171" s="150"/>
      <c r="KJA171" s="150"/>
      <c r="KJB171" s="150"/>
      <c r="KJC171" s="150"/>
      <c r="KJD171" s="150"/>
      <c r="KJE171" s="150"/>
      <c r="KJF171" s="150"/>
      <c r="KJG171" s="150"/>
      <c r="KJH171" s="150"/>
      <c r="KJI171" s="150"/>
      <c r="KJJ171" s="150"/>
      <c r="KJK171" s="150"/>
      <c r="KJL171" s="150"/>
      <c r="KJM171" s="150"/>
      <c r="KJN171" s="150"/>
      <c r="KJO171" s="150"/>
      <c r="KJP171" s="150"/>
      <c r="KJQ171" s="150"/>
      <c r="KJR171" s="150"/>
      <c r="KJS171" s="150"/>
      <c r="KJT171" s="150"/>
      <c r="KJU171" s="150"/>
      <c r="KJV171" s="150"/>
      <c r="KJW171" s="150"/>
      <c r="KJX171" s="150"/>
      <c r="KJY171" s="150"/>
      <c r="KJZ171" s="150"/>
      <c r="KKA171" s="150"/>
      <c r="KKB171" s="150"/>
      <c r="KKC171" s="150"/>
      <c r="KKD171" s="150"/>
      <c r="KKE171" s="150"/>
      <c r="KKF171" s="150"/>
      <c r="KKG171" s="150"/>
      <c r="KKH171" s="150"/>
      <c r="KKI171" s="150"/>
      <c r="KKJ171" s="150"/>
      <c r="KKK171" s="150"/>
      <c r="KKL171" s="150"/>
      <c r="KKM171" s="150"/>
      <c r="KKN171" s="150"/>
      <c r="KKO171" s="150"/>
      <c r="KKP171" s="150"/>
      <c r="KKQ171" s="150"/>
      <c r="KKR171" s="150"/>
      <c r="KKS171" s="150"/>
      <c r="KKT171" s="150"/>
      <c r="KKU171" s="150"/>
      <c r="KKV171" s="150"/>
      <c r="KKW171" s="150"/>
      <c r="KKX171" s="150"/>
      <c r="KKY171" s="150"/>
      <c r="KKZ171" s="150"/>
      <c r="KLA171" s="150"/>
      <c r="KLB171" s="150"/>
      <c r="KLC171" s="150"/>
      <c r="KLD171" s="150"/>
      <c r="KLE171" s="150"/>
      <c r="KLF171" s="150"/>
      <c r="KLG171" s="150"/>
      <c r="KLH171" s="150"/>
      <c r="KLI171" s="150"/>
      <c r="KLJ171" s="150"/>
      <c r="KLK171" s="150"/>
      <c r="KLL171" s="150"/>
      <c r="KLM171" s="150"/>
      <c r="KLN171" s="150"/>
      <c r="KLO171" s="150"/>
      <c r="KLP171" s="150"/>
      <c r="KLQ171" s="150"/>
      <c r="KLR171" s="150"/>
      <c r="KLS171" s="150"/>
      <c r="KLT171" s="150"/>
      <c r="KLU171" s="150"/>
      <c r="KLV171" s="150"/>
      <c r="KLW171" s="150"/>
      <c r="KLX171" s="150"/>
      <c r="KLY171" s="150"/>
      <c r="KLZ171" s="150"/>
      <c r="KMA171" s="150"/>
      <c r="KMB171" s="150"/>
      <c r="KMC171" s="150"/>
      <c r="KMD171" s="150"/>
      <c r="KME171" s="150"/>
      <c r="KMF171" s="150"/>
      <c r="KMG171" s="150"/>
      <c r="KMH171" s="150"/>
      <c r="KMI171" s="150"/>
      <c r="KMJ171" s="150"/>
      <c r="KMK171" s="150"/>
      <c r="KML171" s="150"/>
      <c r="KMM171" s="150"/>
      <c r="KMN171" s="150"/>
      <c r="KMO171" s="150"/>
      <c r="KMP171" s="150"/>
      <c r="KMQ171" s="150"/>
      <c r="KMR171" s="150"/>
      <c r="KMS171" s="150"/>
      <c r="KMT171" s="150"/>
      <c r="KMU171" s="150"/>
      <c r="KMV171" s="150"/>
      <c r="KMW171" s="150"/>
      <c r="KMX171" s="150"/>
      <c r="KMY171" s="150"/>
      <c r="KMZ171" s="150"/>
      <c r="KNA171" s="150"/>
      <c r="KNB171" s="150"/>
      <c r="KNC171" s="150"/>
      <c r="KND171" s="150"/>
      <c r="KNE171" s="150"/>
      <c r="KNF171" s="150"/>
      <c r="KNG171" s="150"/>
      <c r="KNH171" s="150"/>
      <c r="KNI171" s="150"/>
      <c r="KNJ171" s="150"/>
      <c r="KNK171" s="150"/>
      <c r="KNL171" s="150"/>
      <c r="KNM171" s="150"/>
      <c r="KNN171" s="150"/>
      <c r="KNO171" s="150"/>
      <c r="KNP171" s="150"/>
      <c r="KNQ171" s="150"/>
      <c r="KNR171" s="150"/>
      <c r="KNS171" s="150"/>
      <c r="KNT171" s="150"/>
      <c r="KNU171" s="150"/>
      <c r="KNV171" s="150"/>
      <c r="KNW171" s="150"/>
      <c r="KNX171" s="150"/>
      <c r="KNY171" s="150"/>
      <c r="KNZ171" s="150"/>
      <c r="KOA171" s="150"/>
      <c r="KOB171" s="150"/>
      <c r="KOC171" s="150"/>
      <c r="KOD171" s="150"/>
      <c r="KOE171" s="150"/>
      <c r="KOF171" s="150"/>
      <c r="KOG171" s="150"/>
      <c r="KOH171" s="150"/>
      <c r="KOI171" s="150"/>
      <c r="KOJ171" s="150"/>
      <c r="KOK171" s="150"/>
      <c r="KOL171" s="150"/>
      <c r="KOM171" s="150"/>
      <c r="KON171" s="150"/>
      <c r="KOO171" s="150"/>
      <c r="KOP171" s="150"/>
      <c r="KOQ171" s="150"/>
      <c r="KOR171" s="150"/>
      <c r="KOS171" s="150"/>
      <c r="KOT171" s="150"/>
      <c r="KOU171" s="150"/>
      <c r="KOV171" s="150"/>
      <c r="KOW171" s="150"/>
      <c r="KOX171" s="150"/>
      <c r="KOY171" s="150"/>
      <c r="KOZ171" s="150"/>
      <c r="KPA171" s="150"/>
      <c r="KPB171" s="150"/>
      <c r="KPC171" s="150"/>
      <c r="KPD171" s="150"/>
      <c r="KPE171" s="150"/>
      <c r="KPF171" s="150"/>
      <c r="KPG171" s="150"/>
      <c r="KPH171" s="150"/>
      <c r="KPI171" s="150"/>
      <c r="KPJ171" s="150"/>
      <c r="KPK171" s="150"/>
      <c r="KPL171" s="150"/>
      <c r="KPM171" s="150"/>
      <c r="KPN171" s="150"/>
      <c r="KPO171" s="150"/>
      <c r="KPP171" s="150"/>
      <c r="KPQ171" s="150"/>
      <c r="KPR171" s="150"/>
      <c r="KPS171" s="150"/>
      <c r="KPT171" s="150"/>
      <c r="KPU171" s="150"/>
      <c r="KPV171" s="150"/>
      <c r="KPW171" s="150"/>
      <c r="KPX171" s="150"/>
      <c r="KPY171" s="150"/>
      <c r="KPZ171" s="150"/>
      <c r="KQA171" s="150"/>
      <c r="KQB171" s="150"/>
      <c r="KQC171" s="150"/>
      <c r="KQD171" s="150"/>
      <c r="KQE171" s="150"/>
      <c r="KQF171" s="150"/>
      <c r="KQG171" s="150"/>
      <c r="KQH171" s="150"/>
      <c r="KQI171" s="150"/>
      <c r="KQJ171" s="150"/>
      <c r="KQK171" s="150"/>
      <c r="KQL171" s="150"/>
      <c r="KQM171" s="150"/>
      <c r="KQN171" s="150"/>
      <c r="KQO171" s="150"/>
      <c r="KQP171" s="150"/>
      <c r="KQQ171" s="150"/>
      <c r="KQR171" s="150"/>
      <c r="KQS171" s="150"/>
      <c r="KQT171" s="150"/>
      <c r="KQU171" s="150"/>
      <c r="KQV171" s="150"/>
      <c r="KQW171" s="150"/>
      <c r="KQX171" s="150"/>
      <c r="KQY171" s="150"/>
      <c r="KQZ171" s="150"/>
      <c r="KRA171" s="150"/>
      <c r="KRB171" s="150"/>
      <c r="KRC171" s="150"/>
      <c r="KRD171" s="150"/>
      <c r="KRE171" s="150"/>
      <c r="KRF171" s="150"/>
      <c r="KRG171" s="150"/>
      <c r="KRH171" s="150"/>
      <c r="KRI171" s="150"/>
      <c r="KRJ171" s="150"/>
      <c r="KRK171" s="150"/>
      <c r="KRL171" s="150"/>
      <c r="KRM171" s="150"/>
      <c r="KRN171" s="150"/>
      <c r="KRO171" s="150"/>
      <c r="KRP171" s="150"/>
      <c r="KRQ171" s="150"/>
      <c r="KRR171" s="150"/>
      <c r="KRS171" s="150"/>
      <c r="KRT171" s="150"/>
      <c r="KRU171" s="150"/>
      <c r="KRV171" s="150"/>
      <c r="KRW171" s="150"/>
      <c r="KRX171" s="150"/>
      <c r="KRY171" s="150"/>
      <c r="KRZ171" s="150"/>
      <c r="KSA171" s="150"/>
      <c r="KSB171" s="150"/>
      <c r="KSC171" s="150"/>
      <c r="KSD171" s="150"/>
      <c r="KSE171" s="150"/>
      <c r="KSF171" s="150"/>
      <c r="KSG171" s="150"/>
      <c r="KSH171" s="150"/>
      <c r="KSI171" s="150"/>
      <c r="KSJ171" s="150"/>
      <c r="KSK171" s="150"/>
      <c r="KSL171" s="150"/>
      <c r="KSM171" s="150"/>
      <c r="KSN171" s="150"/>
      <c r="KSO171" s="150"/>
      <c r="KSP171" s="150"/>
      <c r="KSQ171" s="150"/>
      <c r="KSR171" s="150"/>
      <c r="KSS171" s="150"/>
      <c r="KST171" s="150"/>
      <c r="KSU171" s="150"/>
      <c r="KSV171" s="150"/>
      <c r="KSW171" s="150"/>
      <c r="KSX171" s="150"/>
      <c r="KSY171" s="150"/>
      <c r="KSZ171" s="150"/>
      <c r="KTA171" s="150"/>
      <c r="KTB171" s="150"/>
      <c r="KTC171" s="150"/>
      <c r="KTD171" s="150"/>
      <c r="KTE171" s="150"/>
      <c r="KTF171" s="150"/>
      <c r="KTG171" s="150"/>
      <c r="KTH171" s="150"/>
      <c r="KTI171" s="150"/>
      <c r="KTJ171" s="150"/>
      <c r="KTK171" s="150"/>
      <c r="KTL171" s="150"/>
      <c r="KTM171" s="150"/>
      <c r="KTN171" s="150"/>
      <c r="KTO171" s="150"/>
      <c r="KTP171" s="150"/>
      <c r="KTQ171" s="150"/>
      <c r="KTR171" s="150"/>
      <c r="KTS171" s="150"/>
      <c r="KTT171" s="150"/>
      <c r="KTU171" s="150"/>
      <c r="KTV171" s="150"/>
      <c r="KTW171" s="150"/>
      <c r="KTX171" s="150"/>
      <c r="KTY171" s="150"/>
      <c r="KTZ171" s="150"/>
      <c r="KUA171" s="150"/>
      <c r="KUB171" s="150"/>
      <c r="KUC171" s="150"/>
      <c r="KUD171" s="150"/>
      <c r="KUE171" s="150"/>
      <c r="KUF171" s="150"/>
      <c r="KUG171" s="150"/>
      <c r="KUH171" s="150"/>
      <c r="KUI171" s="150"/>
      <c r="KUJ171" s="150"/>
      <c r="KUK171" s="150"/>
      <c r="KUL171" s="150"/>
      <c r="KUM171" s="150"/>
      <c r="KUN171" s="150"/>
      <c r="KUO171" s="150"/>
      <c r="KUP171" s="150"/>
      <c r="KUQ171" s="150"/>
      <c r="KUR171" s="150"/>
      <c r="KUS171" s="150"/>
      <c r="KUT171" s="150"/>
      <c r="KUU171" s="150"/>
      <c r="KUV171" s="150"/>
      <c r="KUW171" s="150"/>
      <c r="KUX171" s="150"/>
      <c r="KUY171" s="150"/>
      <c r="KUZ171" s="150"/>
      <c r="KVA171" s="150"/>
      <c r="KVB171" s="150"/>
      <c r="KVC171" s="150"/>
      <c r="KVD171" s="150"/>
      <c r="KVE171" s="150"/>
      <c r="KVF171" s="150"/>
      <c r="KVG171" s="150"/>
      <c r="KVH171" s="150"/>
      <c r="KVI171" s="150"/>
      <c r="KVJ171" s="150"/>
      <c r="KVK171" s="150"/>
      <c r="KVL171" s="150"/>
      <c r="KVM171" s="150"/>
      <c r="KVN171" s="150"/>
      <c r="KVO171" s="150"/>
      <c r="KVP171" s="150"/>
      <c r="KVQ171" s="150"/>
      <c r="KVR171" s="150"/>
      <c r="KVS171" s="150"/>
      <c r="KVT171" s="150"/>
      <c r="KVU171" s="150"/>
      <c r="KVV171" s="150"/>
      <c r="KVW171" s="150"/>
      <c r="KVX171" s="150"/>
      <c r="KVY171" s="150"/>
      <c r="KVZ171" s="150"/>
      <c r="KWA171" s="150"/>
      <c r="KWB171" s="150"/>
      <c r="KWC171" s="150"/>
      <c r="KWD171" s="150"/>
      <c r="KWE171" s="150"/>
      <c r="KWF171" s="150"/>
      <c r="KWG171" s="150"/>
      <c r="KWH171" s="150"/>
      <c r="KWI171" s="150"/>
      <c r="KWJ171" s="150"/>
      <c r="KWK171" s="150"/>
      <c r="KWL171" s="150"/>
      <c r="KWM171" s="150"/>
      <c r="KWN171" s="150"/>
      <c r="KWO171" s="150"/>
      <c r="KWP171" s="150"/>
      <c r="KWQ171" s="150"/>
      <c r="KWR171" s="150"/>
      <c r="KWS171" s="150"/>
      <c r="KWT171" s="150"/>
      <c r="KWU171" s="150"/>
      <c r="KWV171" s="150"/>
      <c r="KWW171" s="150"/>
      <c r="KWX171" s="150"/>
      <c r="KWY171" s="150"/>
      <c r="KWZ171" s="150"/>
      <c r="KXA171" s="150"/>
      <c r="KXB171" s="150"/>
      <c r="KXC171" s="150"/>
      <c r="KXD171" s="150"/>
      <c r="KXE171" s="150"/>
      <c r="KXF171" s="150"/>
      <c r="KXG171" s="150"/>
      <c r="KXH171" s="150"/>
      <c r="KXI171" s="150"/>
      <c r="KXJ171" s="150"/>
      <c r="KXK171" s="150"/>
      <c r="KXL171" s="150"/>
      <c r="KXM171" s="150"/>
      <c r="KXN171" s="150"/>
      <c r="KXO171" s="150"/>
      <c r="KXP171" s="150"/>
      <c r="KXQ171" s="150"/>
      <c r="KXR171" s="150"/>
      <c r="KXS171" s="150"/>
      <c r="KXT171" s="150"/>
      <c r="KXU171" s="150"/>
      <c r="KXV171" s="150"/>
      <c r="KXW171" s="150"/>
      <c r="KXX171" s="150"/>
      <c r="KXY171" s="150"/>
      <c r="KXZ171" s="150"/>
      <c r="KYA171" s="150"/>
      <c r="KYB171" s="150"/>
      <c r="KYC171" s="150"/>
      <c r="KYD171" s="150"/>
      <c r="KYE171" s="150"/>
      <c r="KYF171" s="150"/>
      <c r="KYG171" s="150"/>
      <c r="KYH171" s="150"/>
      <c r="KYI171" s="150"/>
      <c r="KYJ171" s="150"/>
      <c r="KYK171" s="150"/>
      <c r="KYL171" s="150"/>
      <c r="KYM171" s="150"/>
      <c r="KYN171" s="150"/>
      <c r="KYO171" s="150"/>
      <c r="KYP171" s="150"/>
      <c r="KYQ171" s="150"/>
      <c r="KYR171" s="150"/>
      <c r="KYS171" s="150"/>
      <c r="KYT171" s="150"/>
      <c r="KYU171" s="150"/>
      <c r="KYV171" s="150"/>
      <c r="KYW171" s="150"/>
      <c r="KYX171" s="150"/>
      <c r="KYY171" s="150"/>
      <c r="KYZ171" s="150"/>
      <c r="KZA171" s="150"/>
      <c r="KZB171" s="150"/>
      <c r="KZC171" s="150"/>
      <c r="KZD171" s="150"/>
      <c r="KZE171" s="150"/>
      <c r="KZF171" s="150"/>
      <c r="KZG171" s="150"/>
      <c r="KZH171" s="150"/>
      <c r="KZI171" s="150"/>
      <c r="KZJ171" s="150"/>
      <c r="KZK171" s="150"/>
      <c r="KZL171" s="150"/>
      <c r="KZM171" s="150"/>
      <c r="KZN171" s="150"/>
      <c r="KZO171" s="150"/>
      <c r="KZP171" s="150"/>
      <c r="KZQ171" s="150"/>
      <c r="KZR171" s="150"/>
      <c r="KZS171" s="150"/>
      <c r="KZT171" s="150"/>
      <c r="KZU171" s="150"/>
      <c r="KZV171" s="150"/>
      <c r="KZW171" s="150"/>
      <c r="KZX171" s="150"/>
      <c r="KZY171" s="150"/>
      <c r="KZZ171" s="150"/>
      <c r="LAA171" s="150"/>
      <c r="LAB171" s="150"/>
      <c r="LAC171" s="150"/>
      <c r="LAD171" s="150"/>
      <c r="LAE171" s="150"/>
      <c r="LAF171" s="150"/>
      <c r="LAG171" s="150"/>
      <c r="LAH171" s="150"/>
      <c r="LAI171" s="150"/>
      <c r="LAJ171" s="150"/>
      <c r="LAK171" s="150"/>
      <c r="LAL171" s="150"/>
      <c r="LAM171" s="150"/>
      <c r="LAN171" s="150"/>
      <c r="LAO171" s="150"/>
      <c r="LAP171" s="150"/>
      <c r="LAQ171" s="150"/>
      <c r="LAR171" s="150"/>
      <c r="LAS171" s="150"/>
      <c r="LAT171" s="150"/>
      <c r="LAU171" s="150"/>
      <c r="LAV171" s="150"/>
      <c r="LAW171" s="150"/>
      <c r="LAX171" s="150"/>
      <c r="LAY171" s="150"/>
      <c r="LAZ171" s="150"/>
      <c r="LBA171" s="150"/>
      <c r="LBB171" s="150"/>
      <c r="LBC171" s="150"/>
      <c r="LBD171" s="150"/>
      <c r="LBE171" s="150"/>
      <c r="LBF171" s="150"/>
      <c r="LBG171" s="150"/>
      <c r="LBH171" s="150"/>
      <c r="LBI171" s="150"/>
      <c r="LBJ171" s="150"/>
      <c r="LBK171" s="150"/>
      <c r="LBL171" s="150"/>
      <c r="LBM171" s="150"/>
      <c r="LBN171" s="150"/>
      <c r="LBO171" s="150"/>
      <c r="LBP171" s="150"/>
      <c r="LBQ171" s="150"/>
      <c r="LBR171" s="150"/>
      <c r="LBS171" s="150"/>
      <c r="LBT171" s="150"/>
      <c r="LBU171" s="150"/>
      <c r="LBV171" s="150"/>
      <c r="LBW171" s="150"/>
      <c r="LBX171" s="150"/>
      <c r="LBY171" s="150"/>
      <c r="LBZ171" s="150"/>
      <c r="LCA171" s="150"/>
      <c r="LCB171" s="150"/>
      <c r="LCC171" s="150"/>
      <c r="LCD171" s="150"/>
      <c r="LCE171" s="150"/>
      <c r="LCF171" s="150"/>
      <c r="LCG171" s="150"/>
      <c r="LCH171" s="150"/>
      <c r="LCI171" s="150"/>
      <c r="LCJ171" s="150"/>
      <c r="LCK171" s="150"/>
      <c r="LCL171" s="150"/>
      <c r="LCM171" s="150"/>
      <c r="LCN171" s="150"/>
      <c r="LCO171" s="150"/>
      <c r="LCP171" s="150"/>
      <c r="LCQ171" s="150"/>
      <c r="LCR171" s="150"/>
      <c r="LCS171" s="150"/>
      <c r="LCT171" s="150"/>
      <c r="LCU171" s="150"/>
      <c r="LCV171" s="150"/>
      <c r="LCW171" s="150"/>
      <c r="LCX171" s="150"/>
      <c r="LCY171" s="150"/>
      <c r="LCZ171" s="150"/>
      <c r="LDA171" s="150"/>
      <c r="LDB171" s="150"/>
      <c r="LDC171" s="150"/>
      <c r="LDD171" s="150"/>
      <c r="LDE171" s="150"/>
      <c r="LDF171" s="150"/>
      <c r="LDG171" s="150"/>
      <c r="LDH171" s="150"/>
      <c r="LDI171" s="150"/>
      <c r="LDJ171" s="150"/>
      <c r="LDK171" s="150"/>
      <c r="LDL171" s="150"/>
      <c r="LDM171" s="150"/>
      <c r="LDN171" s="150"/>
      <c r="LDO171" s="150"/>
      <c r="LDP171" s="150"/>
      <c r="LDQ171" s="150"/>
      <c r="LDR171" s="150"/>
      <c r="LDS171" s="150"/>
      <c r="LDT171" s="150"/>
      <c r="LDU171" s="150"/>
      <c r="LDV171" s="150"/>
      <c r="LDW171" s="150"/>
      <c r="LDX171" s="150"/>
      <c r="LDY171" s="150"/>
      <c r="LDZ171" s="150"/>
      <c r="LEA171" s="150"/>
      <c r="LEB171" s="150"/>
      <c r="LEC171" s="150"/>
      <c r="LED171" s="150"/>
      <c r="LEE171" s="150"/>
      <c r="LEF171" s="150"/>
      <c r="LEG171" s="150"/>
      <c r="LEH171" s="150"/>
      <c r="LEI171" s="150"/>
      <c r="LEJ171" s="150"/>
      <c r="LEK171" s="150"/>
      <c r="LEL171" s="150"/>
      <c r="LEM171" s="150"/>
      <c r="LEN171" s="150"/>
      <c r="LEO171" s="150"/>
      <c r="LEP171" s="150"/>
      <c r="LEQ171" s="150"/>
      <c r="LER171" s="150"/>
      <c r="LES171" s="150"/>
      <c r="LET171" s="150"/>
      <c r="LEU171" s="150"/>
      <c r="LEV171" s="150"/>
      <c r="LEW171" s="150"/>
      <c r="LEX171" s="150"/>
      <c r="LEY171" s="150"/>
      <c r="LEZ171" s="150"/>
      <c r="LFA171" s="150"/>
      <c r="LFB171" s="150"/>
      <c r="LFC171" s="150"/>
      <c r="LFD171" s="150"/>
      <c r="LFE171" s="150"/>
      <c r="LFF171" s="150"/>
      <c r="LFG171" s="150"/>
      <c r="LFH171" s="150"/>
      <c r="LFI171" s="150"/>
      <c r="LFJ171" s="150"/>
      <c r="LFK171" s="150"/>
      <c r="LFL171" s="150"/>
      <c r="LFM171" s="150"/>
      <c r="LFN171" s="150"/>
      <c r="LFO171" s="150"/>
      <c r="LFP171" s="150"/>
      <c r="LFQ171" s="150"/>
      <c r="LFR171" s="150"/>
      <c r="LFS171" s="150"/>
      <c r="LFT171" s="150"/>
      <c r="LFU171" s="150"/>
      <c r="LFV171" s="150"/>
      <c r="LFW171" s="150"/>
      <c r="LFX171" s="150"/>
      <c r="LFY171" s="150"/>
      <c r="LFZ171" s="150"/>
      <c r="LGA171" s="150"/>
      <c r="LGB171" s="150"/>
      <c r="LGC171" s="150"/>
      <c r="LGD171" s="150"/>
      <c r="LGE171" s="150"/>
      <c r="LGF171" s="150"/>
      <c r="LGG171" s="150"/>
      <c r="LGH171" s="150"/>
      <c r="LGI171" s="150"/>
      <c r="LGJ171" s="150"/>
      <c r="LGK171" s="150"/>
      <c r="LGL171" s="150"/>
      <c r="LGM171" s="150"/>
      <c r="LGN171" s="150"/>
      <c r="LGO171" s="150"/>
      <c r="LGP171" s="150"/>
      <c r="LGQ171" s="150"/>
      <c r="LGR171" s="150"/>
      <c r="LGS171" s="150"/>
      <c r="LGT171" s="150"/>
      <c r="LGU171" s="150"/>
      <c r="LGV171" s="150"/>
      <c r="LGW171" s="150"/>
      <c r="LGX171" s="150"/>
      <c r="LGY171" s="150"/>
      <c r="LGZ171" s="150"/>
      <c r="LHA171" s="150"/>
      <c r="LHB171" s="150"/>
      <c r="LHC171" s="150"/>
      <c r="LHD171" s="150"/>
      <c r="LHE171" s="150"/>
      <c r="LHF171" s="150"/>
      <c r="LHG171" s="150"/>
      <c r="LHH171" s="150"/>
      <c r="LHI171" s="150"/>
      <c r="LHJ171" s="150"/>
      <c r="LHK171" s="150"/>
      <c r="LHL171" s="150"/>
      <c r="LHM171" s="150"/>
      <c r="LHN171" s="150"/>
      <c r="LHO171" s="150"/>
      <c r="LHP171" s="150"/>
      <c r="LHQ171" s="150"/>
      <c r="LHR171" s="150"/>
      <c r="LHS171" s="150"/>
      <c r="LHT171" s="150"/>
      <c r="LHU171" s="150"/>
      <c r="LHV171" s="150"/>
      <c r="LHW171" s="150"/>
      <c r="LHX171" s="150"/>
      <c r="LHY171" s="150"/>
      <c r="LHZ171" s="150"/>
      <c r="LIA171" s="150"/>
      <c r="LIB171" s="150"/>
      <c r="LIC171" s="150"/>
      <c r="LID171" s="150"/>
      <c r="LIE171" s="150"/>
      <c r="LIF171" s="150"/>
      <c r="LIG171" s="150"/>
      <c r="LIH171" s="150"/>
      <c r="LII171" s="150"/>
      <c r="LIJ171" s="150"/>
      <c r="LIK171" s="150"/>
      <c r="LIL171" s="150"/>
      <c r="LIM171" s="150"/>
      <c r="LIN171" s="150"/>
      <c r="LIO171" s="150"/>
      <c r="LIP171" s="150"/>
      <c r="LIQ171" s="150"/>
      <c r="LIR171" s="150"/>
      <c r="LIS171" s="150"/>
      <c r="LIT171" s="150"/>
      <c r="LIU171" s="150"/>
      <c r="LIV171" s="150"/>
      <c r="LIW171" s="150"/>
      <c r="LIX171" s="150"/>
      <c r="LIY171" s="150"/>
      <c r="LIZ171" s="150"/>
      <c r="LJA171" s="150"/>
      <c r="LJB171" s="150"/>
      <c r="LJC171" s="150"/>
      <c r="LJD171" s="150"/>
      <c r="LJE171" s="150"/>
      <c r="LJF171" s="150"/>
      <c r="LJG171" s="150"/>
      <c r="LJH171" s="150"/>
      <c r="LJI171" s="150"/>
      <c r="LJJ171" s="150"/>
      <c r="LJK171" s="150"/>
      <c r="LJL171" s="150"/>
      <c r="LJM171" s="150"/>
      <c r="LJN171" s="150"/>
      <c r="LJO171" s="150"/>
      <c r="LJP171" s="150"/>
      <c r="LJQ171" s="150"/>
      <c r="LJR171" s="150"/>
      <c r="LJS171" s="150"/>
      <c r="LJT171" s="150"/>
      <c r="LJU171" s="150"/>
      <c r="LJV171" s="150"/>
      <c r="LJW171" s="150"/>
      <c r="LJX171" s="150"/>
      <c r="LJY171" s="150"/>
      <c r="LJZ171" s="150"/>
      <c r="LKA171" s="150"/>
      <c r="LKB171" s="150"/>
      <c r="LKC171" s="150"/>
      <c r="LKD171" s="150"/>
      <c r="LKE171" s="150"/>
      <c r="LKF171" s="150"/>
      <c r="LKG171" s="150"/>
      <c r="LKH171" s="150"/>
      <c r="LKI171" s="150"/>
      <c r="LKJ171" s="150"/>
      <c r="LKK171" s="150"/>
      <c r="LKL171" s="150"/>
      <c r="LKM171" s="150"/>
      <c r="LKN171" s="150"/>
      <c r="LKO171" s="150"/>
      <c r="LKP171" s="150"/>
      <c r="LKQ171" s="150"/>
      <c r="LKR171" s="150"/>
      <c r="LKS171" s="150"/>
      <c r="LKT171" s="150"/>
      <c r="LKU171" s="150"/>
      <c r="LKV171" s="150"/>
      <c r="LKW171" s="150"/>
      <c r="LKX171" s="150"/>
      <c r="LKY171" s="150"/>
      <c r="LKZ171" s="150"/>
      <c r="LLA171" s="150"/>
      <c r="LLB171" s="150"/>
      <c r="LLC171" s="150"/>
      <c r="LLD171" s="150"/>
      <c r="LLE171" s="150"/>
      <c r="LLF171" s="150"/>
      <c r="LLG171" s="150"/>
      <c r="LLH171" s="150"/>
      <c r="LLI171" s="150"/>
      <c r="LLJ171" s="150"/>
      <c r="LLK171" s="150"/>
      <c r="LLL171" s="150"/>
      <c r="LLM171" s="150"/>
      <c r="LLN171" s="150"/>
      <c r="LLO171" s="150"/>
      <c r="LLP171" s="150"/>
      <c r="LLQ171" s="150"/>
      <c r="LLR171" s="150"/>
      <c r="LLS171" s="150"/>
      <c r="LLT171" s="150"/>
      <c r="LLU171" s="150"/>
      <c r="LLV171" s="150"/>
      <c r="LLW171" s="150"/>
      <c r="LLX171" s="150"/>
      <c r="LLY171" s="150"/>
      <c r="LLZ171" s="150"/>
      <c r="LMA171" s="150"/>
      <c r="LMB171" s="150"/>
      <c r="LMC171" s="150"/>
      <c r="LMD171" s="150"/>
      <c r="LME171" s="150"/>
      <c r="LMF171" s="150"/>
      <c r="LMG171" s="150"/>
      <c r="LMH171" s="150"/>
      <c r="LMI171" s="150"/>
      <c r="LMJ171" s="150"/>
      <c r="LMK171" s="150"/>
      <c r="LML171" s="150"/>
      <c r="LMM171" s="150"/>
      <c r="LMN171" s="150"/>
      <c r="LMO171" s="150"/>
      <c r="LMP171" s="150"/>
      <c r="LMQ171" s="150"/>
      <c r="LMR171" s="150"/>
      <c r="LMS171" s="150"/>
      <c r="LMT171" s="150"/>
      <c r="LMU171" s="150"/>
      <c r="LMV171" s="150"/>
      <c r="LMW171" s="150"/>
      <c r="LMX171" s="150"/>
      <c r="LMY171" s="150"/>
      <c r="LMZ171" s="150"/>
      <c r="LNA171" s="150"/>
      <c r="LNB171" s="150"/>
      <c r="LNC171" s="150"/>
      <c r="LND171" s="150"/>
      <c r="LNE171" s="150"/>
      <c r="LNF171" s="150"/>
      <c r="LNG171" s="150"/>
      <c r="LNH171" s="150"/>
      <c r="LNI171" s="150"/>
      <c r="LNJ171" s="150"/>
      <c r="LNK171" s="150"/>
      <c r="LNL171" s="150"/>
      <c r="LNM171" s="150"/>
      <c r="LNN171" s="150"/>
      <c r="LNO171" s="150"/>
      <c r="LNP171" s="150"/>
      <c r="LNQ171" s="150"/>
      <c r="LNR171" s="150"/>
      <c r="LNS171" s="150"/>
      <c r="LNT171" s="150"/>
      <c r="LNU171" s="150"/>
      <c r="LNV171" s="150"/>
      <c r="LNW171" s="150"/>
      <c r="LNX171" s="150"/>
      <c r="LNY171" s="150"/>
      <c r="LNZ171" s="150"/>
      <c r="LOA171" s="150"/>
      <c r="LOB171" s="150"/>
      <c r="LOC171" s="150"/>
      <c r="LOD171" s="150"/>
      <c r="LOE171" s="150"/>
      <c r="LOF171" s="150"/>
      <c r="LOG171" s="150"/>
      <c r="LOH171" s="150"/>
      <c r="LOI171" s="150"/>
      <c r="LOJ171" s="150"/>
      <c r="LOK171" s="150"/>
      <c r="LOL171" s="150"/>
      <c r="LOM171" s="150"/>
      <c r="LON171" s="150"/>
      <c r="LOO171" s="150"/>
      <c r="LOP171" s="150"/>
      <c r="LOQ171" s="150"/>
      <c r="LOR171" s="150"/>
      <c r="LOS171" s="150"/>
      <c r="LOT171" s="150"/>
      <c r="LOU171" s="150"/>
      <c r="LOV171" s="150"/>
      <c r="LOW171" s="150"/>
      <c r="LOX171" s="150"/>
      <c r="LOY171" s="150"/>
      <c r="LOZ171" s="150"/>
      <c r="LPA171" s="150"/>
      <c r="LPB171" s="150"/>
      <c r="LPC171" s="150"/>
      <c r="LPD171" s="150"/>
      <c r="LPE171" s="150"/>
      <c r="LPF171" s="150"/>
      <c r="LPG171" s="150"/>
      <c r="LPH171" s="150"/>
      <c r="LPI171" s="150"/>
      <c r="LPJ171" s="150"/>
      <c r="LPK171" s="150"/>
      <c r="LPL171" s="150"/>
      <c r="LPM171" s="150"/>
      <c r="LPN171" s="150"/>
      <c r="LPO171" s="150"/>
      <c r="LPP171" s="150"/>
      <c r="LPQ171" s="150"/>
      <c r="LPR171" s="150"/>
      <c r="LPS171" s="150"/>
      <c r="LPT171" s="150"/>
      <c r="LPU171" s="150"/>
      <c r="LPV171" s="150"/>
      <c r="LPW171" s="150"/>
      <c r="LPX171" s="150"/>
      <c r="LPY171" s="150"/>
      <c r="LPZ171" s="150"/>
      <c r="LQA171" s="150"/>
      <c r="LQB171" s="150"/>
      <c r="LQC171" s="150"/>
      <c r="LQD171" s="150"/>
      <c r="LQE171" s="150"/>
      <c r="LQF171" s="150"/>
      <c r="LQG171" s="150"/>
      <c r="LQH171" s="150"/>
      <c r="LQI171" s="150"/>
      <c r="LQJ171" s="150"/>
      <c r="LQK171" s="150"/>
      <c r="LQL171" s="150"/>
      <c r="LQM171" s="150"/>
      <c r="LQN171" s="150"/>
      <c r="LQO171" s="150"/>
      <c r="LQP171" s="150"/>
      <c r="LQQ171" s="150"/>
      <c r="LQR171" s="150"/>
      <c r="LQS171" s="150"/>
      <c r="LQT171" s="150"/>
      <c r="LQU171" s="150"/>
      <c r="LQV171" s="150"/>
      <c r="LQW171" s="150"/>
      <c r="LQX171" s="150"/>
      <c r="LQY171" s="150"/>
      <c r="LQZ171" s="150"/>
      <c r="LRA171" s="150"/>
      <c r="LRB171" s="150"/>
      <c r="LRC171" s="150"/>
      <c r="LRD171" s="150"/>
      <c r="LRE171" s="150"/>
      <c r="LRF171" s="150"/>
      <c r="LRG171" s="150"/>
      <c r="LRH171" s="150"/>
      <c r="LRI171" s="150"/>
      <c r="LRJ171" s="150"/>
      <c r="LRK171" s="150"/>
      <c r="LRL171" s="150"/>
      <c r="LRM171" s="150"/>
      <c r="LRN171" s="150"/>
      <c r="LRO171" s="150"/>
      <c r="LRP171" s="150"/>
      <c r="LRQ171" s="150"/>
      <c r="LRR171" s="150"/>
      <c r="LRS171" s="150"/>
      <c r="LRT171" s="150"/>
      <c r="LRU171" s="150"/>
      <c r="LRV171" s="150"/>
      <c r="LRW171" s="150"/>
      <c r="LRX171" s="150"/>
      <c r="LRY171" s="150"/>
      <c r="LRZ171" s="150"/>
      <c r="LSA171" s="150"/>
      <c r="LSB171" s="150"/>
      <c r="LSC171" s="150"/>
      <c r="LSD171" s="150"/>
      <c r="LSE171" s="150"/>
      <c r="LSF171" s="150"/>
      <c r="LSG171" s="150"/>
      <c r="LSH171" s="150"/>
      <c r="LSI171" s="150"/>
      <c r="LSJ171" s="150"/>
      <c r="LSK171" s="150"/>
      <c r="LSL171" s="150"/>
      <c r="LSM171" s="150"/>
      <c r="LSN171" s="150"/>
      <c r="LSO171" s="150"/>
      <c r="LSP171" s="150"/>
      <c r="LSQ171" s="150"/>
      <c r="LSR171" s="150"/>
      <c r="LSS171" s="150"/>
      <c r="LST171" s="150"/>
      <c r="LSU171" s="150"/>
      <c r="LSV171" s="150"/>
      <c r="LSW171" s="150"/>
      <c r="LSX171" s="150"/>
      <c r="LSY171" s="150"/>
      <c r="LSZ171" s="150"/>
      <c r="LTA171" s="150"/>
      <c r="LTB171" s="150"/>
      <c r="LTC171" s="150"/>
      <c r="LTD171" s="150"/>
      <c r="LTE171" s="150"/>
      <c r="LTF171" s="150"/>
      <c r="LTG171" s="150"/>
      <c r="LTH171" s="150"/>
      <c r="LTI171" s="150"/>
      <c r="LTJ171" s="150"/>
      <c r="LTK171" s="150"/>
      <c r="LTL171" s="150"/>
      <c r="LTM171" s="150"/>
      <c r="LTN171" s="150"/>
      <c r="LTO171" s="150"/>
      <c r="LTP171" s="150"/>
      <c r="LTQ171" s="150"/>
      <c r="LTR171" s="150"/>
      <c r="LTS171" s="150"/>
      <c r="LTT171" s="150"/>
      <c r="LTU171" s="150"/>
      <c r="LTV171" s="150"/>
      <c r="LTW171" s="150"/>
      <c r="LTX171" s="150"/>
      <c r="LTY171" s="150"/>
      <c r="LTZ171" s="150"/>
      <c r="LUA171" s="150"/>
      <c r="LUB171" s="150"/>
      <c r="LUC171" s="150"/>
      <c r="LUD171" s="150"/>
      <c r="LUE171" s="150"/>
      <c r="LUF171" s="150"/>
      <c r="LUG171" s="150"/>
      <c r="LUH171" s="150"/>
      <c r="LUI171" s="150"/>
      <c r="LUJ171" s="150"/>
      <c r="LUK171" s="150"/>
      <c r="LUL171" s="150"/>
      <c r="LUM171" s="150"/>
      <c r="LUN171" s="150"/>
      <c r="LUO171" s="150"/>
      <c r="LUP171" s="150"/>
      <c r="LUQ171" s="150"/>
      <c r="LUR171" s="150"/>
      <c r="LUS171" s="150"/>
      <c r="LUT171" s="150"/>
      <c r="LUU171" s="150"/>
      <c r="LUV171" s="150"/>
      <c r="LUW171" s="150"/>
      <c r="LUX171" s="150"/>
      <c r="LUY171" s="150"/>
      <c r="LUZ171" s="150"/>
      <c r="LVA171" s="150"/>
      <c r="LVB171" s="150"/>
      <c r="LVC171" s="150"/>
      <c r="LVD171" s="150"/>
      <c r="LVE171" s="150"/>
      <c r="LVF171" s="150"/>
      <c r="LVG171" s="150"/>
      <c r="LVH171" s="150"/>
      <c r="LVI171" s="150"/>
      <c r="LVJ171" s="150"/>
      <c r="LVK171" s="150"/>
      <c r="LVL171" s="150"/>
      <c r="LVM171" s="150"/>
      <c r="LVN171" s="150"/>
      <c r="LVO171" s="150"/>
      <c r="LVP171" s="150"/>
      <c r="LVQ171" s="150"/>
      <c r="LVR171" s="150"/>
      <c r="LVS171" s="150"/>
      <c r="LVT171" s="150"/>
      <c r="LVU171" s="150"/>
      <c r="LVV171" s="150"/>
      <c r="LVW171" s="150"/>
      <c r="LVX171" s="150"/>
      <c r="LVY171" s="150"/>
      <c r="LVZ171" s="150"/>
      <c r="LWA171" s="150"/>
      <c r="LWB171" s="150"/>
      <c r="LWC171" s="150"/>
      <c r="LWD171" s="150"/>
      <c r="LWE171" s="150"/>
      <c r="LWF171" s="150"/>
      <c r="LWG171" s="150"/>
      <c r="LWH171" s="150"/>
      <c r="LWI171" s="150"/>
      <c r="LWJ171" s="150"/>
      <c r="LWK171" s="150"/>
      <c r="LWL171" s="150"/>
      <c r="LWM171" s="150"/>
      <c r="LWN171" s="150"/>
      <c r="LWO171" s="150"/>
      <c r="LWP171" s="150"/>
      <c r="LWQ171" s="150"/>
      <c r="LWR171" s="150"/>
      <c r="LWS171" s="150"/>
      <c r="LWT171" s="150"/>
      <c r="LWU171" s="150"/>
      <c r="LWV171" s="150"/>
      <c r="LWW171" s="150"/>
      <c r="LWX171" s="150"/>
      <c r="LWY171" s="150"/>
      <c r="LWZ171" s="150"/>
      <c r="LXA171" s="150"/>
      <c r="LXB171" s="150"/>
      <c r="LXC171" s="150"/>
      <c r="LXD171" s="150"/>
      <c r="LXE171" s="150"/>
      <c r="LXF171" s="150"/>
      <c r="LXG171" s="150"/>
      <c r="LXH171" s="150"/>
      <c r="LXI171" s="150"/>
      <c r="LXJ171" s="150"/>
      <c r="LXK171" s="150"/>
      <c r="LXL171" s="150"/>
      <c r="LXM171" s="150"/>
      <c r="LXN171" s="150"/>
      <c r="LXO171" s="150"/>
      <c r="LXP171" s="150"/>
      <c r="LXQ171" s="150"/>
      <c r="LXR171" s="150"/>
      <c r="LXS171" s="150"/>
      <c r="LXT171" s="150"/>
      <c r="LXU171" s="150"/>
      <c r="LXV171" s="150"/>
      <c r="LXW171" s="150"/>
      <c r="LXX171" s="150"/>
      <c r="LXY171" s="150"/>
      <c r="LXZ171" s="150"/>
      <c r="LYA171" s="150"/>
      <c r="LYB171" s="150"/>
      <c r="LYC171" s="150"/>
      <c r="LYD171" s="150"/>
      <c r="LYE171" s="150"/>
      <c r="LYF171" s="150"/>
      <c r="LYG171" s="150"/>
      <c r="LYH171" s="150"/>
      <c r="LYI171" s="150"/>
      <c r="LYJ171" s="150"/>
      <c r="LYK171" s="150"/>
      <c r="LYL171" s="150"/>
      <c r="LYM171" s="150"/>
      <c r="LYN171" s="150"/>
      <c r="LYO171" s="150"/>
      <c r="LYP171" s="150"/>
      <c r="LYQ171" s="150"/>
      <c r="LYR171" s="150"/>
      <c r="LYS171" s="150"/>
      <c r="LYT171" s="150"/>
      <c r="LYU171" s="150"/>
      <c r="LYV171" s="150"/>
      <c r="LYW171" s="150"/>
      <c r="LYX171" s="150"/>
      <c r="LYY171" s="150"/>
      <c r="LYZ171" s="150"/>
      <c r="LZA171" s="150"/>
      <c r="LZB171" s="150"/>
      <c r="LZC171" s="150"/>
      <c r="LZD171" s="150"/>
      <c r="LZE171" s="150"/>
      <c r="LZF171" s="150"/>
      <c r="LZG171" s="150"/>
      <c r="LZH171" s="150"/>
      <c r="LZI171" s="150"/>
      <c r="LZJ171" s="150"/>
      <c r="LZK171" s="150"/>
      <c r="LZL171" s="150"/>
      <c r="LZM171" s="150"/>
      <c r="LZN171" s="150"/>
      <c r="LZO171" s="150"/>
      <c r="LZP171" s="150"/>
      <c r="LZQ171" s="150"/>
      <c r="LZR171" s="150"/>
      <c r="LZS171" s="150"/>
      <c r="LZT171" s="150"/>
      <c r="LZU171" s="150"/>
      <c r="LZV171" s="150"/>
      <c r="LZW171" s="150"/>
      <c r="LZX171" s="150"/>
      <c r="LZY171" s="150"/>
      <c r="LZZ171" s="150"/>
      <c r="MAA171" s="150"/>
      <c r="MAB171" s="150"/>
      <c r="MAC171" s="150"/>
      <c r="MAD171" s="150"/>
      <c r="MAE171" s="150"/>
      <c r="MAF171" s="150"/>
      <c r="MAG171" s="150"/>
      <c r="MAH171" s="150"/>
      <c r="MAI171" s="150"/>
      <c r="MAJ171" s="150"/>
      <c r="MAK171" s="150"/>
      <c r="MAL171" s="150"/>
      <c r="MAM171" s="150"/>
      <c r="MAN171" s="150"/>
      <c r="MAO171" s="150"/>
      <c r="MAP171" s="150"/>
      <c r="MAQ171" s="150"/>
      <c r="MAR171" s="150"/>
      <c r="MAS171" s="150"/>
      <c r="MAT171" s="150"/>
      <c r="MAU171" s="150"/>
      <c r="MAV171" s="150"/>
      <c r="MAW171" s="150"/>
      <c r="MAX171" s="150"/>
      <c r="MAY171" s="150"/>
      <c r="MAZ171" s="150"/>
      <c r="MBA171" s="150"/>
      <c r="MBB171" s="150"/>
      <c r="MBC171" s="150"/>
      <c r="MBD171" s="150"/>
      <c r="MBE171" s="150"/>
      <c r="MBF171" s="150"/>
      <c r="MBG171" s="150"/>
      <c r="MBH171" s="150"/>
      <c r="MBI171" s="150"/>
      <c r="MBJ171" s="150"/>
      <c r="MBK171" s="150"/>
      <c r="MBL171" s="150"/>
      <c r="MBM171" s="150"/>
      <c r="MBN171" s="150"/>
      <c r="MBO171" s="150"/>
      <c r="MBP171" s="150"/>
      <c r="MBQ171" s="150"/>
      <c r="MBR171" s="150"/>
      <c r="MBS171" s="150"/>
      <c r="MBT171" s="150"/>
      <c r="MBU171" s="150"/>
      <c r="MBV171" s="150"/>
      <c r="MBW171" s="150"/>
      <c r="MBX171" s="150"/>
      <c r="MBY171" s="150"/>
      <c r="MBZ171" s="150"/>
      <c r="MCA171" s="150"/>
      <c r="MCB171" s="150"/>
      <c r="MCC171" s="150"/>
      <c r="MCD171" s="150"/>
      <c r="MCE171" s="150"/>
      <c r="MCF171" s="150"/>
      <c r="MCG171" s="150"/>
      <c r="MCH171" s="150"/>
      <c r="MCI171" s="150"/>
      <c r="MCJ171" s="150"/>
      <c r="MCK171" s="150"/>
      <c r="MCL171" s="150"/>
      <c r="MCM171" s="150"/>
      <c r="MCN171" s="150"/>
      <c r="MCO171" s="150"/>
      <c r="MCP171" s="150"/>
      <c r="MCQ171" s="150"/>
      <c r="MCR171" s="150"/>
      <c r="MCS171" s="150"/>
      <c r="MCT171" s="150"/>
      <c r="MCU171" s="150"/>
      <c r="MCV171" s="150"/>
      <c r="MCW171" s="150"/>
      <c r="MCX171" s="150"/>
      <c r="MCY171" s="150"/>
      <c r="MCZ171" s="150"/>
      <c r="MDA171" s="150"/>
      <c r="MDB171" s="150"/>
      <c r="MDC171" s="150"/>
      <c r="MDD171" s="150"/>
      <c r="MDE171" s="150"/>
      <c r="MDF171" s="150"/>
      <c r="MDG171" s="150"/>
      <c r="MDH171" s="150"/>
      <c r="MDI171" s="150"/>
      <c r="MDJ171" s="150"/>
      <c r="MDK171" s="150"/>
      <c r="MDL171" s="150"/>
      <c r="MDM171" s="150"/>
      <c r="MDN171" s="150"/>
      <c r="MDO171" s="150"/>
      <c r="MDP171" s="150"/>
      <c r="MDQ171" s="150"/>
      <c r="MDR171" s="150"/>
      <c r="MDS171" s="150"/>
      <c r="MDT171" s="150"/>
      <c r="MDU171" s="150"/>
      <c r="MDV171" s="150"/>
      <c r="MDW171" s="150"/>
      <c r="MDX171" s="150"/>
      <c r="MDY171" s="150"/>
      <c r="MDZ171" s="150"/>
      <c r="MEA171" s="150"/>
      <c r="MEB171" s="150"/>
      <c r="MEC171" s="150"/>
      <c r="MED171" s="150"/>
      <c r="MEE171" s="150"/>
      <c r="MEF171" s="150"/>
      <c r="MEG171" s="150"/>
      <c r="MEH171" s="150"/>
      <c r="MEI171" s="150"/>
      <c r="MEJ171" s="150"/>
      <c r="MEK171" s="150"/>
      <c r="MEL171" s="150"/>
      <c r="MEM171" s="150"/>
      <c r="MEN171" s="150"/>
      <c r="MEO171" s="150"/>
      <c r="MEP171" s="150"/>
      <c r="MEQ171" s="150"/>
      <c r="MER171" s="150"/>
      <c r="MES171" s="150"/>
      <c r="MET171" s="150"/>
      <c r="MEU171" s="150"/>
      <c r="MEV171" s="150"/>
      <c r="MEW171" s="150"/>
      <c r="MEX171" s="150"/>
      <c r="MEY171" s="150"/>
      <c r="MEZ171" s="150"/>
      <c r="MFA171" s="150"/>
      <c r="MFB171" s="150"/>
      <c r="MFC171" s="150"/>
      <c r="MFD171" s="150"/>
      <c r="MFE171" s="150"/>
      <c r="MFF171" s="150"/>
      <c r="MFG171" s="150"/>
      <c r="MFH171" s="150"/>
      <c r="MFI171" s="150"/>
      <c r="MFJ171" s="150"/>
      <c r="MFK171" s="150"/>
      <c r="MFL171" s="150"/>
      <c r="MFM171" s="150"/>
      <c r="MFN171" s="150"/>
      <c r="MFO171" s="150"/>
      <c r="MFP171" s="150"/>
      <c r="MFQ171" s="150"/>
      <c r="MFR171" s="150"/>
      <c r="MFS171" s="150"/>
      <c r="MFT171" s="150"/>
      <c r="MFU171" s="150"/>
      <c r="MFV171" s="150"/>
      <c r="MFW171" s="150"/>
      <c r="MFX171" s="150"/>
      <c r="MFY171" s="150"/>
      <c r="MFZ171" s="150"/>
      <c r="MGA171" s="150"/>
      <c r="MGB171" s="150"/>
      <c r="MGC171" s="150"/>
      <c r="MGD171" s="150"/>
      <c r="MGE171" s="150"/>
      <c r="MGF171" s="150"/>
      <c r="MGG171" s="150"/>
      <c r="MGH171" s="150"/>
      <c r="MGI171" s="150"/>
      <c r="MGJ171" s="150"/>
      <c r="MGK171" s="150"/>
      <c r="MGL171" s="150"/>
      <c r="MGM171" s="150"/>
      <c r="MGN171" s="150"/>
      <c r="MGO171" s="150"/>
      <c r="MGP171" s="150"/>
      <c r="MGQ171" s="150"/>
      <c r="MGR171" s="150"/>
      <c r="MGS171" s="150"/>
      <c r="MGT171" s="150"/>
      <c r="MGU171" s="150"/>
      <c r="MGV171" s="150"/>
      <c r="MGW171" s="150"/>
      <c r="MGX171" s="150"/>
      <c r="MGY171" s="150"/>
      <c r="MGZ171" s="150"/>
      <c r="MHA171" s="150"/>
      <c r="MHB171" s="150"/>
      <c r="MHC171" s="150"/>
      <c r="MHD171" s="150"/>
      <c r="MHE171" s="150"/>
      <c r="MHF171" s="150"/>
      <c r="MHG171" s="150"/>
      <c r="MHH171" s="150"/>
      <c r="MHI171" s="150"/>
      <c r="MHJ171" s="150"/>
      <c r="MHK171" s="150"/>
      <c r="MHL171" s="150"/>
      <c r="MHM171" s="150"/>
      <c r="MHN171" s="150"/>
      <c r="MHO171" s="150"/>
      <c r="MHP171" s="150"/>
      <c r="MHQ171" s="150"/>
      <c r="MHR171" s="150"/>
      <c r="MHS171" s="150"/>
      <c r="MHT171" s="150"/>
      <c r="MHU171" s="150"/>
      <c r="MHV171" s="150"/>
      <c r="MHW171" s="150"/>
      <c r="MHX171" s="150"/>
      <c r="MHY171" s="150"/>
      <c r="MHZ171" s="150"/>
      <c r="MIA171" s="150"/>
      <c r="MIB171" s="150"/>
      <c r="MIC171" s="150"/>
      <c r="MID171" s="150"/>
      <c r="MIE171" s="150"/>
      <c r="MIF171" s="150"/>
      <c r="MIG171" s="150"/>
      <c r="MIH171" s="150"/>
      <c r="MII171" s="150"/>
      <c r="MIJ171" s="150"/>
      <c r="MIK171" s="150"/>
      <c r="MIL171" s="150"/>
      <c r="MIM171" s="150"/>
      <c r="MIN171" s="150"/>
      <c r="MIO171" s="150"/>
      <c r="MIP171" s="150"/>
      <c r="MIQ171" s="150"/>
      <c r="MIR171" s="150"/>
      <c r="MIS171" s="150"/>
      <c r="MIT171" s="150"/>
      <c r="MIU171" s="150"/>
      <c r="MIV171" s="150"/>
      <c r="MIW171" s="150"/>
      <c r="MIX171" s="150"/>
      <c r="MIY171" s="150"/>
      <c r="MIZ171" s="150"/>
      <c r="MJA171" s="150"/>
      <c r="MJB171" s="150"/>
      <c r="MJC171" s="150"/>
      <c r="MJD171" s="150"/>
      <c r="MJE171" s="150"/>
      <c r="MJF171" s="150"/>
      <c r="MJG171" s="150"/>
      <c r="MJH171" s="150"/>
      <c r="MJI171" s="150"/>
      <c r="MJJ171" s="150"/>
      <c r="MJK171" s="150"/>
      <c r="MJL171" s="150"/>
      <c r="MJM171" s="150"/>
      <c r="MJN171" s="150"/>
      <c r="MJO171" s="150"/>
      <c r="MJP171" s="150"/>
      <c r="MJQ171" s="150"/>
      <c r="MJR171" s="150"/>
      <c r="MJS171" s="150"/>
      <c r="MJT171" s="150"/>
      <c r="MJU171" s="150"/>
      <c r="MJV171" s="150"/>
      <c r="MJW171" s="150"/>
      <c r="MJX171" s="150"/>
      <c r="MJY171" s="150"/>
      <c r="MJZ171" s="150"/>
      <c r="MKA171" s="150"/>
      <c r="MKB171" s="150"/>
      <c r="MKC171" s="150"/>
      <c r="MKD171" s="150"/>
      <c r="MKE171" s="150"/>
      <c r="MKF171" s="150"/>
      <c r="MKG171" s="150"/>
      <c r="MKH171" s="150"/>
      <c r="MKI171" s="150"/>
      <c r="MKJ171" s="150"/>
      <c r="MKK171" s="150"/>
      <c r="MKL171" s="150"/>
      <c r="MKM171" s="150"/>
      <c r="MKN171" s="150"/>
      <c r="MKO171" s="150"/>
      <c r="MKP171" s="150"/>
      <c r="MKQ171" s="150"/>
      <c r="MKR171" s="150"/>
      <c r="MKS171" s="150"/>
      <c r="MKT171" s="150"/>
      <c r="MKU171" s="150"/>
      <c r="MKV171" s="150"/>
      <c r="MKW171" s="150"/>
      <c r="MKX171" s="150"/>
      <c r="MKY171" s="150"/>
      <c r="MKZ171" s="150"/>
      <c r="MLA171" s="150"/>
      <c r="MLB171" s="150"/>
      <c r="MLC171" s="150"/>
      <c r="MLD171" s="150"/>
      <c r="MLE171" s="150"/>
      <c r="MLF171" s="150"/>
      <c r="MLG171" s="150"/>
      <c r="MLH171" s="150"/>
      <c r="MLI171" s="150"/>
      <c r="MLJ171" s="150"/>
      <c r="MLK171" s="150"/>
      <c r="MLL171" s="150"/>
      <c r="MLM171" s="150"/>
      <c r="MLN171" s="150"/>
      <c r="MLO171" s="150"/>
      <c r="MLP171" s="150"/>
      <c r="MLQ171" s="150"/>
      <c r="MLR171" s="150"/>
      <c r="MLS171" s="150"/>
      <c r="MLT171" s="150"/>
      <c r="MLU171" s="150"/>
      <c r="MLV171" s="150"/>
      <c r="MLW171" s="150"/>
      <c r="MLX171" s="150"/>
      <c r="MLY171" s="150"/>
      <c r="MLZ171" s="150"/>
      <c r="MMA171" s="150"/>
      <c r="MMB171" s="150"/>
      <c r="MMC171" s="150"/>
      <c r="MMD171" s="150"/>
      <c r="MME171" s="150"/>
      <c r="MMF171" s="150"/>
      <c r="MMG171" s="150"/>
      <c r="MMH171" s="150"/>
      <c r="MMI171" s="150"/>
      <c r="MMJ171" s="150"/>
      <c r="MMK171" s="150"/>
      <c r="MML171" s="150"/>
      <c r="MMM171" s="150"/>
      <c r="MMN171" s="150"/>
      <c r="MMO171" s="150"/>
      <c r="MMP171" s="150"/>
      <c r="MMQ171" s="150"/>
      <c r="MMR171" s="150"/>
      <c r="MMS171" s="150"/>
      <c r="MMT171" s="150"/>
      <c r="MMU171" s="150"/>
      <c r="MMV171" s="150"/>
      <c r="MMW171" s="150"/>
      <c r="MMX171" s="150"/>
      <c r="MMY171" s="150"/>
      <c r="MMZ171" s="150"/>
      <c r="MNA171" s="150"/>
      <c r="MNB171" s="150"/>
      <c r="MNC171" s="150"/>
      <c r="MND171" s="150"/>
      <c r="MNE171" s="150"/>
      <c r="MNF171" s="150"/>
      <c r="MNG171" s="150"/>
      <c r="MNH171" s="150"/>
      <c r="MNI171" s="150"/>
      <c r="MNJ171" s="150"/>
      <c r="MNK171" s="150"/>
      <c r="MNL171" s="150"/>
      <c r="MNM171" s="150"/>
      <c r="MNN171" s="150"/>
      <c r="MNO171" s="150"/>
      <c r="MNP171" s="150"/>
      <c r="MNQ171" s="150"/>
      <c r="MNR171" s="150"/>
      <c r="MNS171" s="150"/>
      <c r="MNT171" s="150"/>
      <c r="MNU171" s="150"/>
      <c r="MNV171" s="150"/>
      <c r="MNW171" s="150"/>
      <c r="MNX171" s="150"/>
      <c r="MNY171" s="150"/>
      <c r="MNZ171" s="150"/>
      <c r="MOA171" s="150"/>
      <c r="MOB171" s="150"/>
      <c r="MOC171" s="150"/>
      <c r="MOD171" s="150"/>
      <c r="MOE171" s="150"/>
      <c r="MOF171" s="150"/>
      <c r="MOG171" s="150"/>
      <c r="MOH171" s="150"/>
      <c r="MOI171" s="150"/>
      <c r="MOJ171" s="150"/>
      <c r="MOK171" s="150"/>
      <c r="MOL171" s="150"/>
      <c r="MOM171" s="150"/>
      <c r="MON171" s="150"/>
      <c r="MOO171" s="150"/>
      <c r="MOP171" s="150"/>
      <c r="MOQ171" s="150"/>
      <c r="MOR171" s="150"/>
      <c r="MOS171" s="150"/>
      <c r="MOT171" s="150"/>
      <c r="MOU171" s="150"/>
      <c r="MOV171" s="150"/>
      <c r="MOW171" s="150"/>
      <c r="MOX171" s="150"/>
      <c r="MOY171" s="150"/>
      <c r="MOZ171" s="150"/>
      <c r="MPA171" s="150"/>
      <c r="MPB171" s="150"/>
      <c r="MPC171" s="150"/>
      <c r="MPD171" s="150"/>
      <c r="MPE171" s="150"/>
      <c r="MPF171" s="150"/>
      <c r="MPG171" s="150"/>
      <c r="MPH171" s="150"/>
      <c r="MPI171" s="150"/>
      <c r="MPJ171" s="150"/>
      <c r="MPK171" s="150"/>
      <c r="MPL171" s="150"/>
      <c r="MPM171" s="150"/>
      <c r="MPN171" s="150"/>
      <c r="MPO171" s="150"/>
      <c r="MPP171" s="150"/>
      <c r="MPQ171" s="150"/>
      <c r="MPR171" s="150"/>
      <c r="MPS171" s="150"/>
      <c r="MPT171" s="150"/>
      <c r="MPU171" s="150"/>
      <c r="MPV171" s="150"/>
      <c r="MPW171" s="150"/>
      <c r="MPX171" s="150"/>
      <c r="MPY171" s="150"/>
      <c r="MPZ171" s="150"/>
      <c r="MQA171" s="150"/>
      <c r="MQB171" s="150"/>
      <c r="MQC171" s="150"/>
      <c r="MQD171" s="150"/>
      <c r="MQE171" s="150"/>
      <c r="MQF171" s="150"/>
      <c r="MQG171" s="150"/>
      <c r="MQH171" s="150"/>
      <c r="MQI171" s="150"/>
      <c r="MQJ171" s="150"/>
      <c r="MQK171" s="150"/>
      <c r="MQL171" s="150"/>
      <c r="MQM171" s="150"/>
      <c r="MQN171" s="150"/>
      <c r="MQO171" s="150"/>
      <c r="MQP171" s="150"/>
      <c r="MQQ171" s="150"/>
      <c r="MQR171" s="150"/>
      <c r="MQS171" s="150"/>
      <c r="MQT171" s="150"/>
      <c r="MQU171" s="150"/>
      <c r="MQV171" s="150"/>
      <c r="MQW171" s="150"/>
      <c r="MQX171" s="150"/>
      <c r="MQY171" s="150"/>
      <c r="MQZ171" s="150"/>
      <c r="MRA171" s="150"/>
      <c r="MRB171" s="150"/>
      <c r="MRC171" s="150"/>
      <c r="MRD171" s="150"/>
      <c r="MRE171" s="150"/>
      <c r="MRF171" s="150"/>
      <c r="MRG171" s="150"/>
      <c r="MRH171" s="150"/>
      <c r="MRI171" s="150"/>
      <c r="MRJ171" s="150"/>
      <c r="MRK171" s="150"/>
      <c r="MRL171" s="150"/>
      <c r="MRM171" s="150"/>
      <c r="MRN171" s="150"/>
      <c r="MRO171" s="150"/>
      <c r="MRP171" s="150"/>
      <c r="MRQ171" s="150"/>
      <c r="MRR171" s="150"/>
      <c r="MRS171" s="150"/>
      <c r="MRT171" s="150"/>
      <c r="MRU171" s="150"/>
      <c r="MRV171" s="150"/>
      <c r="MRW171" s="150"/>
      <c r="MRX171" s="150"/>
      <c r="MRY171" s="150"/>
      <c r="MRZ171" s="150"/>
      <c r="MSA171" s="150"/>
      <c r="MSB171" s="150"/>
      <c r="MSC171" s="150"/>
      <c r="MSD171" s="150"/>
      <c r="MSE171" s="150"/>
      <c r="MSF171" s="150"/>
      <c r="MSG171" s="150"/>
      <c r="MSH171" s="150"/>
      <c r="MSI171" s="150"/>
      <c r="MSJ171" s="150"/>
      <c r="MSK171" s="150"/>
      <c r="MSL171" s="150"/>
      <c r="MSM171" s="150"/>
      <c r="MSN171" s="150"/>
      <c r="MSO171" s="150"/>
      <c r="MSP171" s="150"/>
      <c r="MSQ171" s="150"/>
      <c r="MSR171" s="150"/>
      <c r="MSS171" s="150"/>
      <c r="MST171" s="150"/>
      <c r="MSU171" s="150"/>
      <c r="MSV171" s="150"/>
      <c r="MSW171" s="150"/>
      <c r="MSX171" s="150"/>
      <c r="MSY171" s="150"/>
      <c r="MSZ171" s="150"/>
      <c r="MTA171" s="150"/>
      <c r="MTB171" s="150"/>
      <c r="MTC171" s="150"/>
      <c r="MTD171" s="150"/>
      <c r="MTE171" s="150"/>
      <c r="MTF171" s="150"/>
      <c r="MTG171" s="150"/>
      <c r="MTH171" s="150"/>
      <c r="MTI171" s="150"/>
      <c r="MTJ171" s="150"/>
      <c r="MTK171" s="150"/>
      <c r="MTL171" s="150"/>
      <c r="MTM171" s="150"/>
      <c r="MTN171" s="150"/>
      <c r="MTO171" s="150"/>
      <c r="MTP171" s="150"/>
      <c r="MTQ171" s="150"/>
      <c r="MTR171" s="150"/>
      <c r="MTS171" s="150"/>
      <c r="MTT171" s="150"/>
      <c r="MTU171" s="150"/>
      <c r="MTV171" s="150"/>
      <c r="MTW171" s="150"/>
      <c r="MTX171" s="150"/>
      <c r="MTY171" s="150"/>
      <c r="MTZ171" s="150"/>
      <c r="MUA171" s="150"/>
      <c r="MUB171" s="150"/>
      <c r="MUC171" s="150"/>
      <c r="MUD171" s="150"/>
      <c r="MUE171" s="150"/>
      <c r="MUF171" s="150"/>
      <c r="MUG171" s="150"/>
      <c r="MUH171" s="150"/>
      <c r="MUI171" s="150"/>
      <c r="MUJ171" s="150"/>
      <c r="MUK171" s="150"/>
      <c r="MUL171" s="150"/>
      <c r="MUM171" s="150"/>
      <c r="MUN171" s="150"/>
      <c r="MUO171" s="150"/>
      <c r="MUP171" s="150"/>
      <c r="MUQ171" s="150"/>
      <c r="MUR171" s="150"/>
      <c r="MUS171" s="150"/>
      <c r="MUT171" s="150"/>
      <c r="MUU171" s="150"/>
      <c r="MUV171" s="150"/>
      <c r="MUW171" s="150"/>
      <c r="MUX171" s="150"/>
      <c r="MUY171" s="150"/>
      <c r="MUZ171" s="150"/>
      <c r="MVA171" s="150"/>
      <c r="MVB171" s="150"/>
      <c r="MVC171" s="150"/>
      <c r="MVD171" s="150"/>
      <c r="MVE171" s="150"/>
      <c r="MVF171" s="150"/>
      <c r="MVG171" s="150"/>
      <c r="MVH171" s="150"/>
      <c r="MVI171" s="150"/>
      <c r="MVJ171" s="150"/>
      <c r="MVK171" s="150"/>
      <c r="MVL171" s="150"/>
      <c r="MVM171" s="150"/>
      <c r="MVN171" s="150"/>
      <c r="MVO171" s="150"/>
      <c r="MVP171" s="150"/>
      <c r="MVQ171" s="150"/>
      <c r="MVR171" s="150"/>
      <c r="MVS171" s="150"/>
      <c r="MVT171" s="150"/>
      <c r="MVU171" s="150"/>
      <c r="MVV171" s="150"/>
      <c r="MVW171" s="150"/>
      <c r="MVX171" s="150"/>
      <c r="MVY171" s="150"/>
      <c r="MVZ171" s="150"/>
      <c r="MWA171" s="150"/>
      <c r="MWB171" s="150"/>
      <c r="MWC171" s="150"/>
      <c r="MWD171" s="150"/>
      <c r="MWE171" s="150"/>
      <c r="MWF171" s="150"/>
      <c r="MWG171" s="150"/>
      <c r="MWH171" s="150"/>
      <c r="MWI171" s="150"/>
      <c r="MWJ171" s="150"/>
      <c r="MWK171" s="150"/>
      <c r="MWL171" s="150"/>
      <c r="MWM171" s="150"/>
      <c r="MWN171" s="150"/>
      <c r="MWO171" s="150"/>
      <c r="MWP171" s="150"/>
      <c r="MWQ171" s="150"/>
      <c r="MWR171" s="150"/>
      <c r="MWS171" s="150"/>
      <c r="MWT171" s="150"/>
      <c r="MWU171" s="150"/>
      <c r="MWV171" s="150"/>
      <c r="MWW171" s="150"/>
      <c r="MWX171" s="150"/>
      <c r="MWY171" s="150"/>
      <c r="MWZ171" s="150"/>
      <c r="MXA171" s="150"/>
      <c r="MXB171" s="150"/>
      <c r="MXC171" s="150"/>
      <c r="MXD171" s="150"/>
      <c r="MXE171" s="150"/>
      <c r="MXF171" s="150"/>
      <c r="MXG171" s="150"/>
      <c r="MXH171" s="150"/>
      <c r="MXI171" s="150"/>
      <c r="MXJ171" s="150"/>
      <c r="MXK171" s="150"/>
      <c r="MXL171" s="150"/>
      <c r="MXM171" s="150"/>
      <c r="MXN171" s="150"/>
      <c r="MXO171" s="150"/>
      <c r="MXP171" s="150"/>
      <c r="MXQ171" s="150"/>
      <c r="MXR171" s="150"/>
      <c r="MXS171" s="150"/>
      <c r="MXT171" s="150"/>
      <c r="MXU171" s="150"/>
      <c r="MXV171" s="150"/>
      <c r="MXW171" s="150"/>
      <c r="MXX171" s="150"/>
      <c r="MXY171" s="150"/>
      <c r="MXZ171" s="150"/>
      <c r="MYA171" s="150"/>
      <c r="MYB171" s="150"/>
      <c r="MYC171" s="150"/>
      <c r="MYD171" s="150"/>
      <c r="MYE171" s="150"/>
      <c r="MYF171" s="150"/>
      <c r="MYG171" s="150"/>
      <c r="MYH171" s="150"/>
      <c r="MYI171" s="150"/>
      <c r="MYJ171" s="150"/>
      <c r="MYK171" s="150"/>
      <c r="MYL171" s="150"/>
      <c r="MYM171" s="150"/>
      <c r="MYN171" s="150"/>
      <c r="MYO171" s="150"/>
      <c r="MYP171" s="150"/>
      <c r="MYQ171" s="150"/>
      <c r="MYR171" s="150"/>
      <c r="MYS171" s="150"/>
      <c r="MYT171" s="150"/>
      <c r="MYU171" s="150"/>
      <c r="MYV171" s="150"/>
      <c r="MYW171" s="150"/>
      <c r="MYX171" s="150"/>
      <c r="MYY171" s="150"/>
      <c r="MYZ171" s="150"/>
      <c r="MZA171" s="150"/>
      <c r="MZB171" s="150"/>
      <c r="MZC171" s="150"/>
      <c r="MZD171" s="150"/>
      <c r="MZE171" s="150"/>
      <c r="MZF171" s="150"/>
      <c r="MZG171" s="150"/>
      <c r="MZH171" s="150"/>
      <c r="MZI171" s="150"/>
      <c r="MZJ171" s="150"/>
      <c r="MZK171" s="150"/>
      <c r="MZL171" s="150"/>
      <c r="MZM171" s="150"/>
      <c r="MZN171" s="150"/>
      <c r="MZO171" s="150"/>
      <c r="MZP171" s="150"/>
      <c r="MZQ171" s="150"/>
      <c r="MZR171" s="150"/>
      <c r="MZS171" s="150"/>
      <c r="MZT171" s="150"/>
      <c r="MZU171" s="150"/>
      <c r="MZV171" s="150"/>
      <c r="MZW171" s="150"/>
      <c r="MZX171" s="150"/>
      <c r="MZY171" s="150"/>
      <c r="MZZ171" s="150"/>
      <c r="NAA171" s="150"/>
      <c r="NAB171" s="150"/>
      <c r="NAC171" s="150"/>
      <c r="NAD171" s="150"/>
      <c r="NAE171" s="150"/>
      <c r="NAF171" s="150"/>
      <c r="NAG171" s="150"/>
      <c r="NAH171" s="150"/>
      <c r="NAI171" s="150"/>
      <c r="NAJ171" s="150"/>
      <c r="NAK171" s="150"/>
      <c r="NAL171" s="150"/>
      <c r="NAM171" s="150"/>
      <c r="NAN171" s="150"/>
      <c r="NAO171" s="150"/>
      <c r="NAP171" s="150"/>
      <c r="NAQ171" s="150"/>
      <c r="NAR171" s="150"/>
      <c r="NAS171" s="150"/>
      <c r="NAT171" s="150"/>
      <c r="NAU171" s="150"/>
      <c r="NAV171" s="150"/>
      <c r="NAW171" s="150"/>
      <c r="NAX171" s="150"/>
      <c r="NAY171" s="150"/>
      <c r="NAZ171" s="150"/>
      <c r="NBA171" s="150"/>
      <c r="NBB171" s="150"/>
      <c r="NBC171" s="150"/>
      <c r="NBD171" s="150"/>
      <c r="NBE171" s="150"/>
      <c r="NBF171" s="150"/>
      <c r="NBG171" s="150"/>
      <c r="NBH171" s="150"/>
      <c r="NBI171" s="150"/>
      <c r="NBJ171" s="150"/>
      <c r="NBK171" s="150"/>
      <c r="NBL171" s="150"/>
      <c r="NBM171" s="150"/>
      <c r="NBN171" s="150"/>
      <c r="NBO171" s="150"/>
      <c r="NBP171" s="150"/>
      <c r="NBQ171" s="150"/>
      <c r="NBR171" s="150"/>
      <c r="NBS171" s="150"/>
      <c r="NBT171" s="150"/>
      <c r="NBU171" s="150"/>
      <c r="NBV171" s="150"/>
      <c r="NBW171" s="150"/>
      <c r="NBX171" s="150"/>
      <c r="NBY171" s="150"/>
      <c r="NBZ171" s="150"/>
      <c r="NCA171" s="150"/>
      <c r="NCB171" s="150"/>
      <c r="NCC171" s="150"/>
      <c r="NCD171" s="150"/>
      <c r="NCE171" s="150"/>
      <c r="NCF171" s="150"/>
      <c r="NCG171" s="150"/>
      <c r="NCH171" s="150"/>
      <c r="NCI171" s="150"/>
      <c r="NCJ171" s="150"/>
      <c r="NCK171" s="150"/>
      <c r="NCL171" s="150"/>
      <c r="NCM171" s="150"/>
      <c r="NCN171" s="150"/>
      <c r="NCO171" s="150"/>
      <c r="NCP171" s="150"/>
      <c r="NCQ171" s="150"/>
      <c r="NCR171" s="150"/>
      <c r="NCS171" s="150"/>
      <c r="NCT171" s="150"/>
      <c r="NCU171" s="150"/>
      <c r="NCV171" s="150"/>
      <c r="NCW171" s="150"/>
      <c r="NCX171" s="150"/>
      <c r="NCY171" s="150"/>
      <c r="NCZ171" s="150"/>
      <c r="NDA171" s="150"/>
      <c r="NDB171" s="150"/>
      <c r="NDC171" s="150"/>
      <c r="NDD171" s="150"/>
      <c r="NDE171" s="150"/>
      <c r="NDF171" s="150"/>
      <c r="NDG171" s="150"/>
      <c r="NDH171" s="150"/>
      <c r="NDI171" s="150"/>
      <c r="NDJ171" s="150"/>
      <c r="NDK171" s="150"/>
      <c r="NDL171" s="150"/>
      <c r="NDM171" s="150"/>
      <c r="NDN171" s="150"/>
      <c r="NDO171" s="150"/>
      <c r="NDP171" s="150"/>
      <c r="NDQ171" s="150"/>
      <c r="NDR171" s="150"/>
      <c r="NDS171" s="150"/>
      <c r="NDT171" s="150"/>
      <c r="NDU171" s="150"/>
      <c r="NDV171" s="150"/>
      <c r="NDW171" s="150"/>
      <c r="NDX171" s="150"/>
      <c r="NDY171" s="150"/>
      <c r="NDZ171" s="150"/>
      <c r="NEA171" s="150"/>
      <c r="NEB171" s="150"/>
      <c r="NEC171" s="150"/>
      <c r="NED171" s="150"/>
      <c r="NEE171" s="150"/>
      <c r="NEF171" s="150"/>
      <c r="NEG171" s="150"/>
      <c r="NEH171" s="150"/>
      <c r="NEI171" s="150"/>
      <c r="NEJ171" s="150"/>
      <c r="NEK171" s="150"/>
      <c r="NEL171" s="150"/>
      <c r="NEM171" s="150"/>
      <c r="NEN171" s="150"/>
      <c r="NEO171" s="150"/>
      <c r="NEP171" s="150"/>
      <c r="NEQ171" s="150"/>
      <c r="NER171" s="150"/>
      <c r="NES171" s="150"/>
      <c r="NET171" s="150"/>
      <c r="NEU171" s="150"/>
      <c r="NEV171" s="150"/>
      <c r="NEW171" s="150"/>
      <c r="NEX171" s="150"/>
      <c r="NEY171" s="150"/>
      <c r="NEZ171" s="150"/>
      <c r="NFA171" s="150"/>
      <c r="NFB171" s="150"/>
      <c r="NFC171" s="150"/>
      <c r="NFD171" s="150"/>
      <c r="NFE171" s="150"/>
      <c r="NFF171" s="150"/>
      <c r="NFG171" s="150"/>
      <c r="NFH171" s="150"/>
      <c r="NFI171" s="150"/>
      <c r="NFJ171" s="150"/>
      <c r="NFK171" s="150"/>
      <c r="NFL171" s="150"/>
      <c r="NFM171" s="150"/>
      <c r="NFN171" s="150"/>
      <c r="NFO171" s="150"/>
      <c r="NFP171" s="150"/>
      <c r="NFQ171" s="150"/>
      <c r="NFR171" s="150"/>
      <c r="NFS171" s="150"/>
      <c r="NFT171" s="150"/>
      <c r="NFU171" s="150"/>
      <c r="NFV171" s="150"/>
      <c r="NFW171" s="150"/>
      <c r="NFX171" s="150"/>
      <c r="NFY171" s="150"/>
      <c r="NFZ171" s="150"/>
      <c r="NGA171" s="150"/>
      <c r="NGB171" s="150"/>
      <c r="NGC171" s="150"/>
      <c r="NGD171" s="150"/>
      <c r="NGE171" s="150"/>
      <c r="NGF171" s="150"/>
      <c r="NGG171" s="150"/>
      <c r="NGH171" s="150"/>
      <c r="NGI171" s="150"/>
      <c r="NGJ171" s="150"/>
      <c r="NGK171" s="150"/>
      <c r="NGL171" s="150"/>
      <c r="NGM171" s="150"/>
      <c r="NGN171" s="150"/>
      <c r="NGO171" s="150"/>
      <c r="NGP171" s="150"/>
      <c r="NGQ171" s="150"/>
      <c r="NGR171" s="150"/>
      <c r="NGS171" s="150"/>
      <c r="NGT171" s="150"/>
      <c r="NGU171" s="150"/>
      <c r="NGV171" s="150"/>
      <c r="NGW171" s="150"/>
      <c r="NGX171" s="150"/>
      <c r="NGY171" s="150"/>
      <c r="NGZ171" s="150"/>
      <c r="NHA171" s="150"/>
      <c r="NHB171" s="150"/>
      <c r="NHC171" s="150"/>
      <c r="NHD171" s="150"/>
      <c r="NHE171" s="150"/>
      <c r="NHF171" s="150"/>
      <c r="NHG171" s="150"/>
      <c r="NHH171" s="150"/>
      <c r="NHI171" s="150"/>
      <c r="NHJ171" s="150"/>
      <c r="NHK171" s="150"/>
      <c r="NHL171" s="150"/>
      <c r="NHM171" s="150"/>
      <c r="NHN171" s="150"/>
      <c r="NHO171" s="150"/>
      <c r="NHP171" s="150"/>
      <c r="NHQ171" s="150"/>
      <c r="NHR171" s="150"/>
      <c r="NHS171" s="150"/>
      <c r="NHT171" s="150"/>
      <c r="NHU171" s="150"/>
      <c r="NHV171" s="150"/>
      <c r="NHW171" s="150"/>
      <c r="NHX171" s="150"/>
      <c r="NHY171" s="150"/>
      <c r="NHZ171" s="150"/>
      <c r="NIA171" s="150"/>
      <c r="NIB171" s="150"/>
      <c r="NIC171" s="150"/>
      <c r="NID171" s="150"/>
      <c r="NIE171" s="150"/>
      <c r="NIF171" s="150"/>
      <c r="NIG171" s="150"/>
      <c r="NIH171" s="150"/>
      <c r="NII171" s="150"/>
      <c r="NIJ171" s="150"/>
      <c r="NIK171" s="150"/>
      <c r="NIL171" s="150"/>
      <c r="NIM171" s="150"/>
      <c r="NIN171" s="150"/>
      <c r="NIO171" s="150"/>
      <c r="NIP171" s="150"/>
      <c r="NIQ171" s="150"/>
      <c r="NIR171" s="150"/>
      <c r="NIS171" s="150"/>
      <c r="NIT171" s="150"/>
      <c r="NIU171" s="150"/>
      <c r="NIV171" s="150"/>
      <c r="NIW171" s="150"/>
      <c r="NIX171" s="150"/>
      <c r="NIY171" s="150"/>
      <c r="NIZ171" s="150"/>
      <c r="NJA171" s="150"/>
      <c r="NJB171" s="150"/>
      <c r="NJC171" s="150"/>
      <c r="NJD171" s="150"/>
      <c r="NJE171" s="150"/>
      <c r="NJF171" s="150"/>
      <c r="NJG171" s="150"/>
      <c r="NJH171" s="150"/>
      <c r="NJI171" s="150"/>
      <c r="NJJ171" s="150"/>
      <c r="NJK171" s="150"/>
      <c r="NJL171" s="150"/>
      <c r="NJM171" s="150"/>
      <c r="NJN171" s="150"/>
      <c r="NJO171" s="150"/>
      <c r="NJP171" s="150"/>
      <c r="NJQ171" s="150"/>
      <c r="NJR171" s="150"/>
      <c r="NJS171" s="150"/>
      <c r="NJT171" s="150"/>
      <c r="NJU171" s="150"/>
      <c r="NJV171" s="150"/>
      <c r="NJW171" s="150"/>
      <c r="NJX171" s="150"/>
      <c r="NJY171" s="150"/>
      <c r="NJZ171" s="150"/>
      <c r="NKA171" s="150"/>
      <c r="NKB171" s="150"/>
      <c r="NKC171" s="150"/>
      <c r="NKD171" s="150"/>
      <c r="NKE171" s="150"/>
      <c r="NKF171" s="150"/>
      <c r="NKG171" s="150"/>
      <c r="NKH171" s="150"/>
      <c r="NKI171" s="150"/>
      <c r="NKJ171" s="150"/>
      <c r="NKK171" s="150"/>
      <c r="NKL171" s="150"/>
      <c r="NKM171" s="150"/>
      <c r="NKN171" s="150"/>
      <c r="NKO171" s="150"/>
      <c r="NKP171" s="150"/>
      <c r="NKQ171" s="150"/>
      <c r="NKR171" s="150"/>
      <c r="NKS171" s="150"/>
      <c r="NKT171" s="150"/>
      <c r="NKU171" s="150"/>
      <c r="NKV171" s="150"/>
      <c r="NKW171" s="150"/>
      <c r="NKX171" s="150"/>
      <c r="NKY171" s="150"/>
      <c r="NKZ171" s="150"/>
      <c r="NLA171" s="150"/>
      <c r="NLB171" s="150"/>
      <c r="NLC171" s="150"/>
      <c r="NLD171" s="150"/>
      <c r="NLE171" s="150"/>
      <c r="NLF171" s="150"/>
      <c r="NLG171" s="150"/>
      <c r="NLH171" s="150"/>
      <c r="NLI171" s="150"/>
      <c r="NLJ171" s="150"/>
      <c r="NLK171" s="150"/>
      <c r="NLL171" s="150"/>
      <c r="NLM171" s="150"/>
      <c r="NLN171" s="150"/>
      <c r="NLO171" s="150"/>
      <c r="NLP171" s="150"/>
      <c r="NLQ171" s="150"/>
      <c r="NLR171" s="150"/>
      <c r="NLS171" s="150"/>
      <c r="NLT171" s="150"/>
      <c r="NLU171" s="150"/>
      <c r="NLV171" s="150"/>
      <c r="NLW171" s="150"/>
      <c r="NLX171" s="150"/>
      <c r="NLY171" s="150"/>
      <c r="NLZ171" s="150"/>
      <c r="NMA171" s="150"/>
      <c r="NMB171" s="150"/>
      <c r="NMC171" s="150"/>
      <c r="NMD171" s="150"/>
      <c r="NME171" s="150"/>
      <c r="NMF171" s="150"/>
      <c r="NMG171" s="150"/>
      <c r="NMH171" s="150"/>
      <c r="NMI171" s="150"/>
      <c r="NMJ171" s="150"/>
      <c r="NMK171" s="150"/>
      <c r="NML171" s="150"/>
      <c r="NMM171" s="150"/>
      <c r="NMN171" s="150"/>
      <c r="NMO171" s="150"/>
      <c r="NMP171" s="150"/>
      <c r="NMQ171" s="150"/>
      <c r="NMR171" s="150"/>
      <c r="NMS171" s="150"/>
      <c r="NMT171" s="150"/>
      <c r="NMU171" s="150"/>
      <c r="NMV171" s="150"/>
      <c r="NMW171" s="150"/>
      <c r="NMX171" s="150"/>
      <c r="NMY171" s="150"/>
      <c r="NMZ171" s="150"/>
      <c r="NNA171" s="150"/>
      <c r="NNB171" s="150"/>
      <c r="NNC171" s="150"/>
      <c r="NND171" s="150"/>
      <c r="NNE171" s="150"/>
      <c r="NNF171" s="150"/>
      <c r="NNG171" s="150"/>
      <c r="NNH171" s="150"/>
      <c r="NNI171" s="150"/>
      <c r="NNJ171" s="150"/>
      <c r="NNK171" s="150"/>
      <c r="NNL171" s="150"/>
      <c r="NNM171" s="150"/>
      <c r="NNN171" s="150"/>
      <c r="NNO171" s="150"/>
      <c r="NNP171" s="150"/>
      <c r="NNQ171" s="150"/>
      <c r="NNR171" s="150"/>
      <c r="NNS171" s="150"/>
      <c r="NNT171" s="150"/>
      <c r="NNU171" s="150"/>
      <c r="NNV171" s="150"/>
      <c r="NNW171" s="150"/>
      <c r="NNX171" s="150"/>
      <c r="NNY171" s="150"/>
      <c r="NNZ171" s="150"/>
      <c r="NOA171" s="150"/>
      <c r="NOB171" s="150"/>
      <c r="NOC171" s="150"/>
      <c r="NOD171" s="150"/>
      <c r="NOE171" s="150"/>
      <c r="NOF171" s="150"/>
      <c r="NOG171" s="150"/>
      <c r="NOH171" s="150"/>
      <c r="NOI171" s="150"/>
      <c r="NOJ171" s="150"/>
      <c r="NOK171" s="150"/>
      <c r="NOL171" s="150"/>
      <c r="NOM171" s="150"/>
      <c r="NON171" s="150"/>
      <c r="NOO171" s="150"/>
      <c r="NOP171" s="150"/>
      <c r="NOQ171" s="150"/>
      <c r="NOR171" s="150"/>
      <c r="NOS171" s="150"/>
      <c r="NOT171" s="150"/>
      <c r="NOU171" s="150"/>
      <c r="NOV171" s="150"/>
      <c r="NOW171" s="150"/>
      <c r="NOX171" s="150"/>
      <c r="NOY171" s="150"/>
      <c r="NOZ171" s="150"/>
      <c r="NPA171" s="150"/>
      <c r="NPB171" s="150"/>
      <c r="NPC171" s="150"/>
      <c r="NPD171" s="150"/>
      <c r="NPE171" s="150"/>
      <c r="NPF171" s="150"/>
      <c r="NPG171" s="150"/>
      <c r="NPH171" s="150"/>
      <c r="NPI171" s="150"/>
      <c r="NPJ171" s="150"/>
      <c r="NPK171" s="150"/>
      <c r="NPL171" s="150"/>
      <c r="NPM171" s="150"/>
      <c r="NPN171" s="150"/>
      <c r="NPO171" s="150"/>
      <c r="NPP171" s="150"/>
      <c r="NPQ171" s="150"/>
      <c r="NPR171" s="150"/>
      <c r="NPS171" s="150"/>
      <c r="NPT171" s="150"/>
      <c r="NPU171" s="150"/>
      <c r="NPV171" s="150"/>
      <c r="NPW171" s="150"/>
      <c r="NPX171" s="150"/>
      <c r="NPY171" s="150"/>
      <c r="NPZ171" s="150"/>
      <c r="NQA171" s="150"/>
      <c r="NQB171" s="150"/>
      <c r="NQC171" s="150"/>
      <c r="NQD171" s="150"/>
      <c r="NQE171" s="150"/>
      <c r="NQF171" s="150"/>
      <c r="NQG171" s="150"/>
      <c r="NQH171" s="150"/>
      <c r="NQI171" s="150"/>
      <c r="NQJ171" s="150"/>
      <c r="NQK171" s="150"/>
      <c r="NQL171" s="150"/>
      <c r="NQM171" s="150"/>
      <c r="NQN171" s="150"/>
      <c r="NQO171" s="150"/>
      <c r="NQP171" s="150"/>
      <c r="NQQ171" s="150"/>
      <c r="NQR171" s="150"/>
      <c r="NQS171" s="150"/>
      <c r="NQT171" s="150"/>
      <c r="NQU171" s="150"/>
      <c r="NQV171" s="150"/>
      <c r="NQW171" s="150"/>
      <c r="NQX171" s="150"/>
      <c r="NQY171" s="150"/>
      <c r="NQZ171" s="150"/>
      <c r="NRA171" s="150"/>
      <c r="NRB171" s="150"/>
      <c r="NRC171" s="150"/>
      <c r="NRD171" s="150"/>
      <c r="NRE171" s="150"/>
      <c r="NRF171" s="150"/>
      <c r="NRG171" s="150"/>
      <c r="NRH171" s="150"/>
      <c r="NRI171" s="150"/>
      <c r="NRJ171" s="150"/>
      <c r="NRK171" s="150"/>
      <c r="NRL171" s="150"/>
      <c r="NRM171" s="150"/>
      <c r="NRN171" s="150"/>
      <c r="NRO171" s="150"/>
      <c r="NRP171" s="150"/>
      <c r="NRQ171" s="150"/>
      <c r="NRR171" s="150"/>
      <c r="NRS171" s="150"/>
      <c r="NRT171" s="150"/>
      <c r="NRU171" s="150"/>
      <c r="NRV171" s="150"/>
      <c r="NRW171" s="150"/>
      <c r="NRX171" s="150"/>
      <c r="NRY171" s="150"/>
      <c r="NRZ171" s="150"/>
      <c r="NSA171" s="150"/>
      <c r="NSB171" s="150"/>
      <c r="NSC171" s="150"/>
      <c r="NSD171" s="150"/>
      <c r="NSE171" s="150"/>
      <c r="NSF171" s="150"/>
      <c r="NSG171" s="150"/>
      <c r="NSH171" s="150"/>
      <c r="NSI171" s="150"/>
      <c r="NSJ171" s="150"/>
      <c r="NSK171" s="150"/>
      <c r="NSL171" s="150"/>
      <c r="NSM171" s="150"/>
      <c r="NSN171" s="150"/>
      <c r="NSO171" s="150"/>
      <c r="NSP171" s="150"/>
      <c r="NSQ171" s="150"/>
      <c r="NSR171" s="150"/>
      <c r="NSS171" s="150"/>
      <c r="NST171" s="150"/>
      <c r="NSU171" s="150"/>
      <c r="NSV171" s="150"/>
      <c r="NSW171" s="150"/>
      <c r="NSX171" s="150"/>
      <c r="NSY171" s="150"/>
      <c r="NSZ171" s="150"/>
      <c r="NTA171" s="150"/>
      <c r="NTB171" s="150"/>
      <c r="NTC171" s="150"/>
      <c r="NTD171" s="150"/>
      <c r="NTE171" s="150"/>
      <c r="NTF171" s="150"/>
      <c r="NTG171" s="150"/>
      <c r="NTH171" s="150"/>
      <c r="NTI171" s="150"/>
      <c r="NTJ171" s="150"/>
      <c r="NTK171" s="150"/>
      <c r="NTL171" s="150"/>
      <c r="NTM171" s="150"/>
      <c r="NTN171" s="150"/>
      <c r="NTO171" s="150"/>
      <c r="NTP171" s="150"/>
      <c r="NTQ171" s="150"/>
      <c r="NTR171" s="150"/>
      <c r="NTS171" s="150"/>
      <c r="NTT171" s="150"/>
      <c r="NTU171" s="150"/>
      <c r="NTV171" s="150"/>
      <c r="NTW171" s="150"/>
      <c r="NTX171" s="150"/>
      <c r="NTY171" s="150"/>
      <c r="NTZ171" s="150"/>
      <c r="NUA171" s="150"/>
      <c r="NUB171" s="150"/>
      <c r="NUC171" s="150"/>
      <c r="NUD171" s="150"/>
      <c r="NUE171" s="150"/>
      <c r="NUF171" s="150"/>
      <c r="NUG171" s="150"/>
      <c r="NUH171" s="150"/>
      <c r="NUI171" s="150"/>
      <c r="NUJ171" s="150"/>
      <c r="NUK171" s="150"/>
      <c r="NUL171" s="150"/>
      <c r="NUM171" s="150"/>
      <c r="NUN171" s="150"/>
      <c r="NUO171" s="150"/>
      <c r="NUP171" s="150"/>
      <c r="NUQ171" s="150"/>
      <c r="NUR171" s="150"/>
      <c r="NUS171" s="150"/>
      <c r="NUT171" s="150"/>
      <c r="NUU171" s="150"/>
      <c r="NUV171" s="150"/>
      <c r="NUW171" s="150"/>
      <c r="NUX171" s="150"/>
      <c r="NUY171" s="150"/>
      <c r="NUZ171" s="150"/>
      <c r="NVA171" s="150"/>
      <c r="NVB171" s="150"/>
      <c r="NVC171" s="150"/>
      <c r="NVD171" s="150"/>
      <c r="NVE171" s="150"/>
      <c r="NVF171" s="150"/>
      <c r="NVG171" s="150"/>
      <c r="NVH171" s="150"/>
      <c r="NVI171" s="150"/>
      <c r="NVJ171" s="150"/>
      <c r="NVK171" s="150"/>
      <c r="NVL171" s="150"/>
      <c r="NVM171" s="150"/>
      <c r="NVN171" s="150"/>
      <c r="NVO171" s="150"/>
      <c r="NVP171" s="150"/>
      <c r="NVQ171" s="150"/>
      <c r="NVR171" s="150"/>
      <c r="NVS171" s="150"/>
      <c r="NVT171" s="150"/>
      <c r="NVU171" s="150"/>
      <c r="NVV171" s="150"/>
      <c r="NVW171" s="150"/>
      <c r="NVX171" s="150"/>
      <c r="NVY171" s="150"/>
      <c r="NVZ171" s="150"/>
      <c r="NWA171" s="150"/>
      <c r="NWB171" s="150"/>
      <c r="NWC171" s="150"/>
      <c r="NWD171" s="150"/>
      <c r="NWE171" s="150"/>
      <c r="NWF171" s="150"/>
      <c r="NWG171" s="150"/>
      <c r="NWH171" s="150"/>
      <c r="NWI171" s="150"/>
      <c r="NWJ171" s="150"/>
      <c r="NWK171" s="150"/>
      <c r="NWL171" s="150"/>
      <c r="NWM171" s="150"/>
      <c r="NWN171" s="150"/>
      <c r="NWO171" s="150"/>
      <c r="NWP171" s="150"/>
      <c r="NWQ171" s="150"/>
      <c r="NWR171" s="150"/>
      <c r="NWS171" s="150"/>
      <c r="NWT171" s="150"/>
      <c r="NWU171" s="150"/>
      <c r="NWV171" s="150"/>
      <c r="NWW171" s="150"/>
      <c r="NWX171" s="150"/>
      <c r="NWY171" s="150"/>
      <c r="NWZ171" s="150"/>
      <c r="NXA171" s="150"/>
      <c r="NXB171" s="150"/>
      <c r="NXC171" s="150"/>
      <c r="NXD171" s="150"/>
      <c r="NXE171" s="150"/>
      <c r="NXF171" s="150"/>
      <c r="NXG171" s="150"/>
      <c r="NXH171" s="150"/>
      <c r="NXI171" s="150"/>
      <c r="NXJ171" s="150"/>
      <c r="NXK171" s="150"/>
      <c r="NXL171" s="150"/>
      <c r="NXM171" s="150"/>
      <c r="NXN171" s="150"/>
      <c r="NXO171" s="150"/>
      <c r="NXP171" s="150"/>
      <c r="NXQ171" s="150"/>
      <c r="NXR171" s="150"/>
      <c r="NXS171" s="150"/>
      <c r="NXT171" s="150"/>
      <c r="NXU171" s="150"/>
      <c r="NXV171" s="150"/>
      <c r="NXW171" s="150"/>
      <c r="NXX171" s="150"/>
      <c r="NXY171" s="150"/>
      <c r="NXZ171" s="150"/>
      <c r="NYA171" s="150"/>
      <c r="NYB171" s="150"/>
      <c r="NYC171" s="150"/>
      <c r="NYD171" s="150"/>
      <c r="NYE171" s="150"/>
      <c r="NYF171" s="150"/>
      <c r="NYG171" s="150"/>
      <c r="NYH171" s="150"/>
      <c r="NYI171" s="150"/>
      <c r="NYJ171" s="150"/>
      <c r="NYK171" s="150"/>
      <c r="NYL171" s="150"/>
      <c r="NYM171" s="150"/>
      <c r="NYN171" s="150"/>
      <c r="NYO171" s="150"/>
      <c r="NYP171" s="150"/>
      <c r="NYQ171" s="150"/>
      <c r="NYR171" s="150"/>
      <c r="NYS171" s="150"/>
      <c r="NYT171" s="150"/>
      <c r="NYU171" s="150"/>
      <c r="NYV171" s="150"/>
      <c r="NYW171" s="150"/>
      <c r="NYX171" s="150"/>
      <c r="NYY171" s="150"/>
      <c r="NYZ171" s="150"/>
      <c r="NZA171" s="150"/>
      <c r="NZB171" s="150"/>
      <c r="NZC171" s="150"/>
      <c r="NZD171" s="150"/>
      <c r="NZE171" s="150"/>
      <c r="NZF171" s="150"/>
      <c r="NZG171" s="150"/>
      <c r="NZH171" s="150"/>
      <c r="NZI171" s="150"/>
      <c r="NZJ171" s="150"/>
      <c r="NZK171" s="150"/>
      <c r="NZL171" s="150"/>
      <c r="NZM171" s="150"/>
      <c r="NZN171" s="150"/>
      <c r="NZO171" s="150"/>
      <c r="NZP171" s="150"/>
      <c r="NZQ171" s="150"/>
      <c r="NZR171" s="150"/>
      <c r="NZS171" s="150"/>
      <c r="NZT171" s="150"/>
      <c r="NZU171" s="150"/>
      <c r="NZV171" s="150"/>
      <c r="NZW171" s="150"/>
      <c r="NZX171" s="150"/>
      <c r="NZY171" s="150"/>
      <c r="NZZ171" s="150"/>
      <c r="OAA171" s="150"/>
      <c r="OAB171" s="150"/>
      <c r="OAC171" s="150"/>
      <c r="OAD171" s="150"/>
      <c r="OAE171" s="150"/>
      <c r="OAF171" s="150"/>
      <c r="OAG171" s="150"/>
      <c r="OAH171" s="150"/>
      <c r="OAI171" s="150"/>
      <c r="OAJ171" s="150"/>
      <c r="OAK171" s="150"/>
      <c r="OAL171" s="150"/>
      <c r="OAM171" s="150"/>
      <c r="OAN171" s="150"/>
      <c r="OAO171" s="150"/>
      <c r="OAP171" s="150"/>
      <c r="OAQ171" s="150"/>
      <c r="OAR171" s="150"/>
      <c r="OAS171" s="150"/>
      <c r="OAT171" s="150"/>
      <c r="OAU171" s="150"/>
      <c r="OAV171" s="150"/>
      <c r="OAW171" s="150"/>
      <c r="OAX171" s="150"/>
      <c r="OAY171" s="150"/>
      <c r="OAZ171" s="150"/>
      <c r="OBA171" s="150"/>
      <c r="OBB171" s="150"/>
      <c r="OBC171" s="150"/>
      <c r="OBD171" s="150"/>
      <c r="OBE171" s="150"/>
      <c r="OBF171" s="150"/>
      <c r="OBG171" s="150"/>
      <c r="OBH171" s="150"/>
      <c r="OBI171" s="150"/>
      <c r="OBJ171" s="150"/>
      <c r="OBK171" s="150"/>
      <c r="OBL171" s="150"/>
      <c r="OBM171" s="150"/>
      <c r="OBN171" s="150"/>
      <c r="OBO171" s="150"/>
      <c r="OBP171" s="150"/>
      <c r="OBQ171" s="150"/>
      <c r="OBR171" s="150"/>
      <c r="OBS171" s="150"/>
      <c r="OBT171" s="150"/>
      <c r="OBU171" s="150"/>
      <c r="OBV171" s="150"/>
      <c r="OBW171" s="150"/>
      <c r="OBX171" s="150"/>
      <c r="OBY171" s="150"/>
      <c r="OBZ171" s="150"/>
      <c r="OCA171" s="150"/>
      <c r="OCB171" s="150"/>
      <c r="OCC171" s="150"/>
      <c r="OCD171" s="150"/>
      <c r="OCE171" s="150"/>
      <c r="OCF171" s="150"/>
      <c r="OCG171" s="150"/>
      <c r="OCH171" s="150"/>
      <c r="OCI171" s="150"/>
      <c r="OCJ171" s="150"/>
      <c r="OCK171" s="150"/>
      <c r="OCL171" s="150"/>
      <c r="OCM171" s="150"/>
      <c r="OCN171" s="150"/>
      <c r="OCO171" s="150"/>
      <c r="OCP171" s="150"/>
      <c r="OCQ171" s="150"/>
      <c r="OCR171" s="150"/>
      <c r="OCS171" s="150"/>
      <c r="OCT171" s="150"/>
      <c r="OCU171" s="150"/>
      <c r="OCV171" s="150"/>
      <c r="OCW171" s="150"/>
      <c r="OCX171" s="150"/>
      <c r="OCY171" s="150"/>
      <c r="OCZ171" s="150"/>
      <c r="ODA171" s="150"/>
      <c r="ODB171" s="150"/>
      <c r="ODC171" s="150"/>
      <c r="ODD171" s="150"/>
      <c r="ODE171" s="150"/>
      <c r="ODF171" s="150"/>
      <c r="ODG171" s="150"/>
      <c r="ODH171" s="150"/>
      <c r="ODI171" s="150"/>
      <c r="ODJ171" s="150"/>
      <c r="ODK171" s="150"/>
      <c r="ODL171" s="150"/>
      <c r="ODM171" s="150"/>
      <c r="ODN171" s="150"/>
      <c r="ODO171" s="150"/>
      <c r="ODP171" s="150"/>
      <c r="ODQ171" s="150"/>
      <c r="ODR171" s="150"/>
      <c r="ODS171" s="150"/>
      <c r="ODT171" s="150"/>
      <c r="ODU171" s="150"/>
      <c r="ODV171" s="150"/>
      <c r="ODW171" s="150"/>
      <c r="ODX171" s="150"/>
      <c r="ODY171" s="150"/>
      <c r="ODZ171" s="150"/>
      <c r="OEA171" s="150"/>
      <c r="OEB171" s="150"/>
      <c r="OEC171" s="150"/>
      <c r="OED171" s="150"/>
      <c r="OEE171" s="150"/>
      <c r="OEF171" s="150"/>
      <c r="OEG171" s="150"/>
      <c r="OEH171" s="150"/>
      <c r="OEI171" s="150"/>
      <c r="OEJ171" s="150"/>
      <c r="OEK171" s="150"/>
      <c r="OEL171" s="150"/>
      <c r="OEM171" s="150"/>
      <c r="OEN171" s="150"/>
      <c r="OEO171" s="150"/>
      <c r="OEP171" s="150"/>
      <c r="OEQ171" s="150"/>
      <c r="OER171" s="150"/>
      <c r="OES171" s="150"/>
      <c r="OET171" s="150"/>
      <c r="OEU171" s="150"/>
      <c r="OEV171" s="150"/>
      <c r="OEW171" s="150"/>
      <c r="OEX171" s="150"/>
      <c r="OEY171" s="150"/>
      <c r="OEZ171" s="150"/>
      <c r="OFA171" s="150"/>
      <c r="OFB171" s="150"/>
      <c r="OFC171" s="150"/>
      <c r="OFD171" s="150"/>
      <c r="OFE171" s="150"/>
      <c r="OFF171" s="150"/>
      <c r="OFG171" s="150"/>
      <c r="OFH171" s="150"/>
      <c r="OFI171" s="150"/>
      <c r="OFJ171" s="150"/>
      <c r="OFK171" s="150"/>
      <c r="OFL171" s="150"/>
      <c r="OFM171" s="150"/>
      <c r="OFN171" s="150"/>
      <c r="OFO171" s="150"/>
      <c r="OFP171" s="150"/>
      <c r="OFQ171" s="150"/>
      <c r="OFR171" s="150"/>
      <c r="OFS171" s="150"/>
      <c r="OFT171" s="150"/>
      <c r="OFU171" s="150"/>
      <c r="OFV171" s="150"/>
      <c r="OFW171" s="150"/>
      <c r="OFX171" s="150"/>
      <c r="OFY171" s="150"/>
      <c r="OFZ171" s="150"/>
      <c r="OGA171" s="150"/>
      <c r="OGB171" s="150"/>
      <c r="OGC171" s="150"/>
      <c r="OGD171" s="150"/>
      <c r="OGE171" s="150"/>
      <c r="OGF171" s="150"/>
      <c r="OGG171" s="150"/>
      <c r="OGH171" s="150"/>
      <c r="OGI171" s="150"/>
      <c r="OGJ171" s="150"/>
      <c r="OGK171" s="150"/>
      <c r="OGL171" s="150"/>
      <c r="OGM171" s="150"/>
      <c r="OGN171" s="150"/>
      <c r="OGO171" s="150"/>
      <c r="OGP171" s="150"/>
      <c r="OGQ171" s="150"/>
      <c r="OGR171" s="150"/>
      <c r="OGS171" s="150"/>
      <c r="OGT171" s="150"/>
      <c r="OGU171" s="150"/>
      <c r="OGV171" s="150"/>
      <c r="OGW171" s="150"/>
      <c r="OGX171" s="150"/>
      <c r="OGY171" s="150"/>
      <c r="OGZ171" s="150"/>
      <c r="OHA171" s="150"/>
      <c r="OHB171" s="150"/>
      <c r="OHC171" s="150"/>
      <c r="OHD171" s="150"/>
      <c r="OHE171" s="150"/>
      <c r="OHF171" s="150"/>
      <c r="OHG171" s="150"/>
      <c r="OHH171" s="150"/>
      <c r="OHI171" s="150"/>
      <c r="OHJ171" s="150"/>
      <c r="OHK171" s="150"/>
      <c r="OHL171" s="150"/>
      <c r="OHM171" s="150"/>
      <c r="OHN171" s="150"/>
      <c r="OHO171" s="150"/>
      <c r="OHP171" s="150"/>
      <c r="OHQ171" s="150"/>
      <c r="OHR171" s="150"/>
      <c r="OHS171" s="150"/>
      <c r="OHT171" s="150"/>
      <c r="OHU171" s="150"/>
      <c r="OHV171" s="150"/>
      <c r="OHW171" s="150"/>
      <c r="OHX171" s="150"/>
      <c r="OHY171" s="150"/>
      <c r="OHZ171" s="150"/>
      <c r="OIA171" s="150"/>
      <c r="OIB171" s="150"/>
      <c r="OIC171" s="150"/>
      <c r="OID171" s="150"/>
      <c r="OIE171" s="150"/>
      <c r="OIF171" s="150"/>
      <c r="OIG171" s="150"/>
      <c r="OIH171" s="150"/>
      <c r="OII171" s="150"/>
      <c r="OIJ171" s="150"/>
      <c r="OIK171" s="150"/>
      <c r="OIL171" s="150"/>
      <c r="OIM171" s="150"/>
      <c r="OIN171" s="150"/>
      <c r="OIO171" s="150"/>
      <c r="OIP171" s="150"/>
      <c r="OIQ171" s="150"/>
      <c r="OIR171" s="150"/>
      <c r="OIS171" s="150"/>
      <c r="OIT171" s="150"/>
      <c r="OIU171" s="150"/>
      <c r="OIV171" s="150"/>
      <c r="OIW171" s="150"/>
      <c r="OIX171" s="150"/>
      <c r="OIY171" s="150"/>
      <c r="OIZ171" s="150"/>
      <c r="OJA171" s="150"/>
      <c r="OJB171" s="150"/>
      <c r="OJC171" s="150"/>
      <c r="OJD171" s="150"/>
      <c r="OJE171" s="150"/>
      <c r="OJF171" s="150"/>
      <c r="OJG171" s="150"/>
      <c r="OJH171" s="150"/>
      <c r="OJI171" s="150"/>
      <c r="OJJ171" s="150"/>
      <c r="OJK171" s="150"/>
      <c r="OJL171" s="150"/>
      <c r="OJM171" s="150"/>
      <c r="OJN171" s="150"/>
      <c r="OJO171" s="150"/>
      <c r="OJP171" s="150"/>
      <c r="OJQ171" s="150"/>
      <c r="OJR171" s="150"/>
      <c r="OJS171" s="150"/>
      <c r="OJT171" s="150"/>
      <c r="OJU171" s="150"/>
      <c r="OJV171" s="150"/>
      <c r="OJW171" s="150"/>
      <c r="OJX171" s="150"/>
      <c r="OJY171" s="150"/>
      <c r="OJZ171" s="150"/>
      <c r="OKA171" s="150"/>
      <c r="OKB171" s="150"/>
      <c r="OKC171" s="150"/>
      <c r="OKD171" s="150"/>
      <c r="OKE171" s="150"/>
      <c r="OKF171" s="150"/>
      <c r="OKG171" s="150"/>
      <c r="OKH171" s="150"/>
      <c r="OKI171" s="150"/>
      <c r="OKJ171" s="150"/>
      <c r="OKK171" s="150"/>
      <c r="OKL171" s="150"/>
      <c r="OKM171" s="150"/>
      <c r="OKN171" s="150"/>
      <c r="OKO171" s="150"/>
      <c r="OKP171" s="150"/>
      <c r="OKQ171" s="150"/>
      <c r="OKR171" s="150"/>
      <c r="OKS171" s="150"/>
      <c r="OKT171" s="150"/>
      <c r="OKU171" s="150"/>
      <c r="OKV171" s="150"/>
      <c r="OKW171" s="150"/>
      <c r="OKX171" s="150"/>
      <c r="OKY171" s="150"/>
      <c r="OKZ171" s="150"/>
      <c r="OLA171" s="150"/>
      <c r="OLB171" s="150"/>
      <c r="OLC171" s="150"/>
      <c r="OLD171" s="150"/>
      <c r="OLE171" s="150"/>
      <c r="OLF171" s="150"/>
      <c r="OLG171" s="150"/>
      <c r="OLH171" s="150"/>
      <c r="OLI171" s="150"/>
      <c r="OLJ171" s="150"/>
      <c r="OLK171" s="150"/>
      <c r="OLL171" s="150"/>
      <c r="OLM171" s="150"/>
      <c r="OLN171" s="150"/>
      <c r="OLO171" s="150"/>
      <c r="OLP171" s="150"/>
      <c r="OLQ171" s="150"/>
      <c r="OLR171" s="150"/>
      <c r="OLS171" s="150"/>
      <c r="OLT171" s="150"/>
      <c r="OLU171" s="150"/>
      <c r="OLV171" s="150"/>
      <c r="OLW171" s="150"/>
      <c r="OLX171" s="150"/>
      <c r="OLY171" s="150"/>
      <c r="OLZ171" s="150"/>
      <c r="OMA171" s="150"/>
      <c r="OMB171" s="150"/>
      <c r="OMC171" s="150"/>
      <c r="OMD171" s="150"/>
      <c r="OME171" s="150"/>
      <c r="OMF171" s="150"/>
      <c r="OMG171" s="150"/>
      <c r="OMH171" s="150"/>
      <c r="OMI171" s="150"/>
      <c r="OMJ171" s="150"/>
      <c r="OMK171" s="150"/>
      <c r="OML171" s="150"/>
      <c r="OMM171" s="150"/>
      <c r="OMN171" s="150"/>
      <c r="OMO171" s="150"/>
      <c r="OMP171" s="150"/>
      <c r="OMQ171" s="150"/>
      <c r="OMR171" s="150"/>
      <c r="OMS171" s="150"/>
      <c r="OMT171" s="150"/>
      <c r="OMU171" s="150"/>
      <c r="OMV171" s="150"/>
      <c r="OMW171" s="150"/>
      <c r="OMX171" s="150"/>
      <c r="OMY171" s="150"/>
      <c r="OMZ171" s="150"/>
      <c r="ONA171" s="150"/>
      <c r="ONB171" s="150"/>
      <c r="ONC171" s="150"/>
      <c r="OND171" s="150"/>
      <c r="ONE171" s="150"/>
      <c r="ONF171" s="150"/>
      <c r="ONG171" s="150"/>
      <c r="ONH171" s="150"/>
      <c r="ONI171" s="150"/>
      <c r="ONJ171" s="150"/>
      <c r="ONK171" s="150"/>
      <c r="ONL171" s="150"/>
      <c r="ONM171" s="150"/>
      <c r="ONN171" s="150"/>
      <c r="ONO171" s="150"/>
      <c r="ONP171" s="150"/>
      <c r="ONQ171" s="150"/>
      <c r="ONR171" s="150"/>
      <c r="ONS171" s="150"/>
      <c r="ONT171" s="150"/>
      <c r="ONU171" s="150"/>
      <c r="ONV171" s="150"/>
      <c r="ONW171" s="150"/>
      <c r="ONX171" s="150"/>
      <c r="ONY171" s="150"/>
      <c r="ONZ171" s="150"/>
      <c r="OOA171" s="150"/>
      <c r="OOB171" s="150"/>
      <c r="OOC171" s="150"/>
      <c r="OOD171" s="150"/>
      <c r="OOE171" s="150"/>
      <c r="OOF171" s="150"/>
      <c r="OOG171" s="150"/>
      <c r="OOH171" s="150"/>
      <c r="OOI171" s="150"/>
      <c r="OOJ171" s="150"/>
      <c r="OOK171" s="150"/>
      <c r="OOL171" s="150"/>
      <c r="OOM171" s="150"/>
      <c r="OON171" s="150"/>
      <c r="OOO171" s="150"/>
      <c r="OOP171" s="150"/>
      <c r="OOQ171" s="150"/>
      <c r="OOR171" s="150"/>
      <c r="OOS171" s="150"/>
      <c r="OOT171" s="150"/>
      <c r="OOU171" s="150"/>
      <c r="OOV171" s="150"/>
      <c r="OOW171" s="150"/>
      <c r="OOX171" s="150"/>
      <c r="OOY171" s="150"/>
      <c r="OOZ171" s="150"/>
      <c r="OPA171" s="150"/>
      <c r="OPB171" s="150"/>
      <c r="OPC171" s="150"/>
      <c r="OPD171" s="150"/>
      <c r="OPE171" s="150"/>
      <c r="OPF171" s="150"/>
      <c r="OPG171" s="150"/>
      <c r="OPH171" s="150"/>
      <c r="OPI171" s="150"/>
      <c r="OPJ171" s="150"/>
      <c r="OPK171" s="150"/>
      <c r="OPL171" s="150"/>
      <c r="OPM171" s="150"/>
      <c r="OPN171" s="150"/>
      <c r="OPO171" s="150"/>
      <c r="OPP171" s="150"/>
      <c r="OPQ171" s="150"/>
      <c r="OPR171" s="150"/>
      <c r="OPS171" s="150"/>
      <c r="OPT171" s="150"/>
      <c r="OPU171" s="150"/>
      <c r="OPV171" s="150"/>
      <c r="OPW171" s="150"/>
      <c r="OPX171" s="150"/>
      <c r="OPY171" s="150"/>
      <c r="OPZ171" s="150"/>
      <c r="OQA171" s="150"/>
      <c r="OQB171" s="150"/>
      <c r="OQC171" s="150"/>
      <c r="OQD171" s="150"/>
      <c r="OQE171" s="150"/>
      <c r="OQF171" s="150"/>
      <c r="OQG171" s="150"/>
      <c r="OQH171" s="150"/>
      <c r="OQI171" s="150"/>
      <c r="OQJ171" s="150"/>
      <c r="OQK171" s="150"/>
      <c r="OQL171" s="150"/>
      <c r="OQM171" s="150"/>
      <c r="OQN171" s="150"/>
      <c r="OQO171" s="150"/>
      <c r="OQP171" s="150"/>
      <c r="OQQ171" s="150"/>
      <c r="OQR171" s="150"/>
      <c r="OQS171" s="150"/>
      <c r="OQT171" s="150"/>
      <c r="OQU171" s="150"/>
      <c r="OQV171" s="150"/>
      <c r="OQW171" s="150"/>
      <c r="OQX171" s="150"/>
      <c r="OQY171" s="150"/>
      <c r="OQZ171" s="150"/>
      <c r="ORA171" s="150"/>
      <c r="ORB171" s="150"/>
      <c r="ORC171" s="150"/>
      <c r="ORD171" s="150"/>
      <c r="ORE171" s="150"/>
      <c r="ORF171" s="150"/>
      <c r="ORG171" s="150"/>
      <c r="ORH171" s="150"/>
      <c r="ORI171" s="150"/>
      <c r="ORJ171" s="150"/>
      <c r="ORK171" s="150"/>
      <c r="ORL171" s="150"/>
      <c r="ORM171" s="150"/>
      <c r="ORN171" s="150"/>
      <c r="ORO171" s="150"/>
      <c r="ORP171" s="150"/>
      <c r="ORQ171" s="150"/>
      <c r="ORR171" s="150"/>
      <c r="ORS171" s="150"/>
      <c r="ORT171" s="150"/>
      <c r="ORU171" s="150"/>
      <c r="ORV171" s="150"/>
      <c r="ORW171" s="150"/>
      <c r="ORX171" s="150"/>
      <c r="ORY171" s="150"/>
      <c r="ORZ171" s="150"/>
      <c r="OSA171" s="150"/>
      <c r="OSB171" s="150"/>
      <c r="OSC171" s="150"/>
      <c r="OSD171" s="150"/>
      <c r="OSE171" s="150"/>
      <c r="OSF171" s="150"/>
      <c r="OSG171" s="150"/>
      <c r="OSH171" s="150"/>
      <c r="OSI171" s="150"/>
      <c r="OSJ171" s="150"/>
      <c r="OSK171" s="150"/>
      <c r="OSL171" s="150"/>
      <c r="OSM171" s="150"/>
      <c r="OSN171" s="150"/>
      <c r="OSO171" s="150"/>
      <c r="OSP171" s="150"/>
      <c r="OSQ171" s="150"/>
      <c r="OSR171" s="150"/>
      <c r="OSS171" s="150"/>
      <c r="OST171" s="150"/>
      <c r="OSU171" s="150"/>
      <c r="OSV171" s="150"/>
      <c r="OSW171" s="150"/>
      <c r="OSX171" s="150"/>
      <c r="OSY171" s="150"/>
      <c r="OSZ171" s="150"/>
      <c r="OTA171" s="150"/>
      <c r="OTB171" s="150"/>
      <c r="OTC171" s="150"/>
      <c r="OTD171" s="150"/>
      <c r="OTE171" s="150"/>
      <c r="OTF171" s="150"/>
      <c r="OTG171" s="150"/>
      <c r="OTH171" s="150"/>
      <c r="OTI171" s="150"/>
      <c r="OTJ171" s="150"/>
      <c r="OTK171" s="150"/>
      <c r="OTL171" s="150"/>
      <c r="OTM171" s="150"/>
      <c r="OTN171" s="150"/>
      <c r="OTO171" s="150"/>
      <c r="OTP171" s="150"/>
      <c r="OTQ171" s="150"/>
      <c r="OTR171" s="150"/>
      <c r="OTS171" s="150"/>
      <c r="OTT171" s="150"/>
      <c r="OTU171" s="150"/>
      <c r="OTV171" s="150"/>
      <c r="OTW171" s="150"/>
      <c r="OTX171" s="150"/>
      <c r="OTY171" s="150"/>
      <c r="OTZ171" s="150"/>
      <c r="OUA171" s="150"/>
      <c r="OUB171" s="150"/>
      <c r="OUC171" s="150"/>
      <c r="OUD171" s="150"/>
      <c r="OUE171" s="150"/>
      <c r="OUF171" s="150"/>
      <c r="OUG171" s="150"/>
      <c r="OUH171" s="150"/>
      <c r="OUI171" s="150"/>
      <c r="OUJ171" s="150"/>
      <c r="OUK171" s="150"/>
      <c r="OUL171" s="150"/>
      <c r="OUM171" s="150"/>
      <c r="OUN171" s="150"/>
      <c r="OUO171" s="150"/>
      <c r="OUP171" s="150"/>
      <c r="OUQ171" s="150"/>
      <c r="OUR171" s="150"/>
      <c r="OUS171" s="150"/>
      <c r="OUT171" s="150"/>
      <c r="OUU171" s="150"/>
      <c r="OUV171" s="150"/>
      <c r="OUW171" s="150"/>
      <c r="OUX171" s="150"/>
      <c r="OUY171" s="150"/>
      <c r="OUZ171" s="150"/>
      <c r="OVA171" s="150"/>
      <c r="OVB171" s="150"/>
      <c r="OVC171" s="150"/>
      <c r="OVD171" s="150"/>
      <c r="OVE171" s="150"/>
      <c r="OVF171" s="150"/>
      <c r="OVG171" s="150"/>
      <c r="OVH171" s="150"/>
      <c r="OVI171" s="150"/>
      <c r="OVJ171" s="150"/>
      <c r="OVK171" s="150"/>
      <c r="OVL171" s="150"/>
      <c r="OVM171" s="150"/>
      <c r="OVN171" s="150"/>
      <c r="OVO171" s="150"/>
      <c r="OVP171" s="150"/>
      <c r="OVQ171" s="150"/>
      <c r="OVR171" s="150"/>
      <c r="OVS171" s="150"/>
      <c r="OVT171" s="150"/>
      <c r="OVU171" s="150"/>
      <c r="OVV171" s="150"/>
      <c r="OVW171" s="150"/>
      <c r="OVX171" s="150"/>
      <c r="OVY171" s="150"/>
      <c r="OVZ171" s="150"/>
      <c r="OWA171" s="150"/>
      <c r="OWB171" s="150"/>
      <c r="OWC171" s="150"/>
      <c r="OWD171" s="150"/>
      <c r="OWE171" s="150"/>
      <c r="OWF171" s="150"/>
      <c r="OWG171" s="150"/>
      <c r="OWH171" s="150"/>
      <c r="OWI171" s="150"/>
      <c r="OWJ171" s="150"/>
      <c r="OWK171" s="150"/>
      <c r="OWL171" s="150"/>
      <c r="OWM171" s="150"/>
      <c r="OWN171" s="150"/>
      <c r="OWO171" s="150"/>
      <c r="OWP171" s="150"/>
      <c r="OWQ171" s="150"/>
      <c r="OWR171" s="150"/>
      <c r="OWS171" s="150"/>
      <c r="OWT171" s="150"/>
      <c r="OWU171" s="150"/>
      <c r="OWV171" s="150"/>
      <c r="OWW171" s="150"/>
      <c r="OWX171" s="150"/>
      <c r="OWY171" s="150"/>
      <c r="OWZ171" s="150"/>
      <c r="OXA171" s="150"/>
      <c r="OXB171" s="150"/>
      <c r="OXC171" s="150"/>
      <c r="OXD171" s="150"/>
      <c r="OXE171" s="150"/>
      <c r="OXF171" s="150"/>
      <c r="OXG171" s="150"/>
      <c r="OXH171" s="150"/>
      <c r="OXI171" s="150"/>
      <c r="OXJ171" s="150"/>
      <c r="OXK171" s="150"/>
      <c r="OXL171" s="150"/>
      <c r="OXM171" s="150"/>
      <c r="OXN171" s="150"/>
      <c r="OXO171" s="150"/>
      <c r="OXP171" s="150"/>
      <c r="OXQ171" s="150"/>
      <c r="OXR171" s="150"/>
      <c r="OXS171" s="150"/>
      <c r="OXT171" s="150"/>
      <c r="OXU171" s="150"/>
      <c r="OXV171" s="150"/>
      <c r="OXW171" s="150"/>
      <c r="OXX171" s="150"/>
      <c r="OXY171" s="150"/>
      <c r="OXZ171" s="150"/>
      <c r="OYA171" s="150"/>
      <c r="OYB171" s="150"/>
      <c r="OYC171" s="150"/>
      <c r="OYD171" s="150"/>
      <c r="OYE171" s="150"/>
      <c r="OYF171" s="150"/>
      <c r="OYG171" s="150"/>
      <c r="OYH171" s="150"/>
      <c r="OYI171" s="150"/>
      <c r="OYJ171" s="150"/>
      <c r="OYK171" s="150"/>
      <c r="OYL171" s="150"/>
      <c r="OYM171" s="150"/>
      <c r="OYN171" s="150"/>
      <c r="OYO171" s="150"/>
      <c r="OYP171" s="150"/>
      <c r="OYQ171" s="150"/>
      <c r="OYR171" s="150"/>
      <c r="OYS171" s="150"/>
      <c r="OYT171" s="150"/>
      <c r="OYU171" s="150"/>
      <c r="OYV171" s="150"/>
      <c r="OYW171" s="150"/>
      <c r="OYX171" s="150"/>
      <c r="OYY171" s="150"/>
      <c r="OYZ171" s="150"/>
      <c r="OZA171" s="150"/>
      <c r="OZB171" s="150"/>
      <c r="OZC171" s="150"/>
      <c r="OZD171" s="150"/>
      <c r="OZE171" s="150"/>
      <c r="OZF171" s="150"/>
      <c r="OZG171" s="150"/>
      <c r="OZH171" s="150"/>
      <c r="OZI171" s="150"/>
      <c r="OZJ171" s="150"/>
      <c r="OZK171" s="150"/>
      <c r="OZL171" s="150"/>
      <c r="OZM171" s="150"/>
      <c r="OZN171" s="150"/>
      <c r="OZO171" s="150"/>
      <c r="OZP171" s="150"/>
      <c r="OZQ171" s="150"/>
      <c r="OZR171" s="150"/>
      <c r="OZS171" s="150"/>
      <c r="OZT171" s="150"/>
      <c r="OZU171" s="150"/>
      <c r="OZV171" s="150"/>
      <c r="OZW171" s="150"/>
      <c r="OZX171" s="150"/>
      <c r="OZY171" s="150"/>
      <c r="OZZ171" s="150"/>
      <c r="PAA171" s="150"/>
      <c r="PAB171" s="150"/>
      <c r="PAC171" s="150"/>
      <c r="PAD171" s="150"/>
      <c r="PAE171" s="150"/>
      <c r="PAF171" s="150"/>
      <c r="PAG171" s="150"/>
      <c r="PAH171" s="150"/>
      <c r="PAI171" s="150"/>
      <c r="PAJ171" s="150"/>
      <c r="PAK171" s="150"/>
      <c r="PAL171" s="150"/>
      <c r="PAM171" s="150"/>
      <c r="PAN171" s="150"/>
      <c r="PAO171" s="150"/>
      <c r="PAP171" s="150"/>
      <c r="PAQ171" s="150"/>
      <c r="PAR171" s="150"/>
      <c r="PAS171" s="150"/>
      <c r="PAT171" s="150"/>
      <c r="PAU171" s="150"/>
      <c r="PAV171" s="150"/>
      <c r="PAW171" s="150"/>
      <c r="PAX171" s="150"/>
      <c r="PAY171" s="150"/>
      <c r="PAZ171" s="150"/>
      <c r="PBA171" s="150"/>
      <c r="PBB171" s="150"/>
      <c r="PBC171" s="150"/>
      <c r="PBD171" s="150"/>
      <c r="PBE171" s="150"/>
      <c r="PBF171" s="150"/>
      <c r="PBG171" s="150"/>
      <c r="PBH171" s="150"/>
      <c r="PBI171" s="150"/>
      <c r="PBJ171" s="150"/>
      <c r="PBK171" s="150"/>
      <c r="PBL171" s="150"/>
      <c r="PBM171" s="150"/>
      <c r="PBN171" s="150"/>
      <c r="PBO171" s="150"/>
      <c r="PBP171" s="150"/>
      <c r="PBQ171" s="150"/>
      <c r="PBR171" s="150"/>
      <c r="PBS171" s="150"/>
      <c r="PBT171" s="150"/>
      <c r="PBU171" s="150"/>
      <c r="PBV171" s="150"/>
      <c r="PBW171" s="150"/>
      <c r="PBX171" s="150"/>
      <c r="PBY171" s="150"/>
      <c r="PBZ171" s="150"/>
      <c r="PCA171" s="150"/>
      <c r="PCB171" s="150"/>
      <c r="PCC171" s="150"/>
      <c r="PCD171" s="150"/>
      <c r="PCE171" s="150"/>
      <c r="PCF171" s="150"/>
      <c r="PCG171" s="150"/>
      <c r="PCH171" s="150"/>
      <c r="PCI171" s="150"/>
      <c r="PCJ171" s="150"/>
      <c r="PCK171" s="150"/>
      <c r="PCL171" s="150"/>
      <c r="PCM171" s="150"/>
      <c r="PCN171" s="150"/>
      <c r="PCO171" s="150"/>
      <c r="PCP171" s="150"/>
      <c r="PCQ171" s="150"/>
      <c r="PCR171" s="150"/>
      <c r="PCS171" s="150"/>
      <c r="PCT171" s="150"/>
      <c r="PCU171" s="150"/>
      <c r="PCV171" s="150"/>
      <c r="PCW171" s="150"/>
      <c r="PCX171" s="150"/>
      <c r="PCY171" s="150"/>
      <c r="PCZ171" s="150"/>
      <c r="PDA171" s="150"/>
      <c r="PDB171" s="150"/>
      <c r="PDC171" s="150"/>
      <c r="PDD171" s="150"/>
      <c r="PDE171" s="150"/>
      <c r="PDF171" s="150"/>
      <c r="PDG171" s="150"/>
      <c r="PDH171" s="150"/>
      <c r="PDI171" s="150"/>
      <c r="PDJ171" s="150"/>
      <c r="PDK171" s="150"/>
      <c r="PDL171" s="150"/>
      <c r="PDM171" s="150"/>
      <c r="PDN171" s="150"/>
      <c r="PDO171" s="150"/>
      <c r="PDP171" s="150"/>
      <c r="PDQ171" s="150"/>
      <c r="PDR171" s="150"/>
      <c r="PDS171" s="150"/>
      <c r="PDT171" s="150"/>
      <c r="PDU171" s="150"/>
      <c r="PDV171" s="150"/>
      <c r="PDW171" s="150"/>
      <c r="PDX171" s="150"/>
      <c r="PDY171" s="150"/>
      <c r="PDZ171" s="150"/>
      <c r="PEA171" s="150"/>
      <c r="PEB171" s="150"/>
      <c r="PEC171" s="150"/>
      <c r="PED171" s="150"/>
      <c r="PEE171" s="150"/>
      <c r="PEF171" s="150"/>
      <c r="PEG171" s="150"/>
      <c r="PEH171" s="150"/>
      <c r="PEI171" s="150"/>
      <c r="PEJ171" s="150"/>
      <c r="PEK171" s="150"/>
      <c r="PEL171" s="150"/>
      <c r="PEM171" s="150"/>
      <c r="PEN171" s="150"/>
      <c r="PEO171" s="150"/>
      <c r="PEP171" s="150"/>
      <c r="PEQ171" s="150"/>
      <c r="PER171" s="150"/>
      <c r="PES171" s="150"/>
      <c r="PET171" s="150"/>
      <c r="PEU171" s="150"/>
      <c r="PEV171" s="150"/>
      <c r="PEW171" s="150"/>
      <c r="PEX171" s="150"/>
      <c r="PEY171" s="150"/>
      <c r="PEZ171" s="150"/>
      <c r="PFA171" s="150"/>
      <c r="PFB171" s="150"/>
      <c r="PFC171" s="150"/>
      <c r="PFD171" s="150"/>
      <c r="PFE171" s="150"/>
      <c r="PFF171" s="150"/>
      <c r="PFG171" s="150"/>
      <c r="PFH171" s="150"/>
      <c r="PFI171" s="150"/>
      <c r="PFJ171" s="150"/>
      <c r="PFK171" s="150"/>
      <c r="PFL171" s="150"/>
      <c r="PFM171" s="150"/>
      <c r="PFN171" s="150"/>
      <c r="PFO171" s="150"/>
      <c r="PFP171" s="150"/>
      <c r="PFQ171" s="150"/>
      <c r="PFR171" s="150"/>
      <c r="PFS171" s="150"/>
      <c r="PFT171" s="150"/>
      <c r="PFU171" s="150"/>
      <c r="PFV171" s="150"/>
      <c r="PFW171" s="150"/>
      <c r="PFX171" s="150"/>
      <c r="PFY171" s="150"/>
      <c r="PFZ171" s="150"/>
      <c r="PGA171" s="150"/>
      <c r="PGB171" s="150"/>
      <c r="PGC171" s="150"/>
      <c r="PGD171" s="150"/>
      <c r="PGE171" s="150"/>
      <c r="PGF171" s="150"/>
      <c r="PGG171" s="150"/>
      <c r="PGH171" s="150"/>
      <c r="PGI171" s="150"/>
      <c r="PGJ171" s="150"/>
      <c r="PGK171" s="150"/>
      <c r="PGL171" s="150"/>
      <c r="PGM171" s="150"/>
      <c r="PGN171" s="150"/>
      <c r="PGO171" s="150"/>
      <c r="PGP171" s="150"/>
      <c r="PGQ171" s="150"/>
      <c r="PGR171" s="150"/>
      <c r="PGS171" s="150"/>
      <c r="PGT171" s="150"/>
      <c r="PGU171" s="150"/>
      <c r="PGV171" s="150"/>
      <c r="PGW171" s="150"/>
      <c r="PGX171" s="150"/>
      <c r="PGY171" s="150"/>
      <c r="PGZ171" s="150"/>
      <c r="PHA171" s="150"/>
      <c r="PHB171" s="150"/>
      <c r="PHC171" s="150"/>
      <c r="PHD171" s="150"/>
      <c r="PHE171" s="150"/>
      <c r="PHF171" s="150"/>
      <c r="PHG171" s="150"/>
      <c r="PHH171" s="150"/>
      <c r="PHI171" s="150"/>
      <c r="PHJ171" s="150"/>
      <c r="PHK171" s="150"/>
      <c r="PHL171" s="150"/>
      <c r="PHM171" s="150"/>
      <c r="PHN171" s="150"/>
      <c r="PHO171" s="150"/>
      <c r="PHP171" s="150"/>
      <c r="PHQ171" s="150"/>
      <c r="PHR171" s="150"/>
      <c r="PHS171" s="150"/>
      <c r="PHT171" s="150"/>
      <c r="PHU171" s="150"/>
      <c r="PHV171" s="150"/>
      <c r="PHW171" s="150"/>
      <c r="PHX171" s="150"/>
      <c r="PHY171" s="150"/>
      <c r="PHZ171" s="150"/>
      <c r="PIA171" s="150"/>
      <c r="PIB171" s="150"/>
      <c r="PIC171" s="150"/>
      <c r="PID171" s="150"/>
      <c r="PIE171" s="150"/>
      <c r="PIF171" s="150"/>
      <c r="PIG171" s="150"/>
      <c r="PIH171" s="150"/>
      <c r="PII171" s="150"/>
      <c r="PIJ171" s="150"/>
      <c r="PIK171" s="150"/>
      <c r="PIL171" s="150"/>
      <c r="PIM171" s="150"/>
      <c r="PIN171" s="150"/>
      <c r="PIO171" s="150"/>
      <c r="PIP171" s="150"/>
      <c r="PIQ171" s="150"/>
      <c r="PIR171" s="150"/>
      <c r="PIS171" s="150"/>
      <c r="PIT171" s="150"/>
      <c r="PIU171" s="150"/>
      <c r="PIV171" s="150"/>
      <c r="PIW171" s="150"/>
      <c r="PIX171" s="150"/>
      <c r="PIY171" s="150"/>
      <c r="PIZ171" s="150"/>
      <c r="PJA171" s="150"/>
      <c r="PJB171" s="150"/>
      <c r="PJC171" s="150"/>
      <c r="PJD171" s="150"/>
      <c r="PJE171" s="150"/>
      <c r="PJF171" s="150"/>
      <c r="PJG171" s="150"/>
      <c r="PJH171" s="150"/>
      <c r="PJI171" s="150"/>
      <c r="PJJ171" s="150"/>
      <c r="PJK171" s="150"/>
      <c r="PJL171" s="150"/>
      <c r="PJM171" s="150"/>
      <c r="PJN171" s="150"/>
      <c r="PJO171" s="150"/>
      <c r="PJP171" s="150"/>
      <c r="PJQ171" s="150"/>
      <c r="PJR171" s="150"/>
      <c r="PJS171" s="150"/>
      <c r="PJT171" s="150"/>
      <c r="PJU171" s="150"/>
      <c r="PJV171" s="150"/>
      <c r="PJW171" s="150"/>
      <c r="PJX171" s="150"/>
      <c r="PJY171" s="150"/>
      <c r="PJZ171" s="150"/>
      <c r="PKA171" s="150"/>
      <c r="PKB171" s="150"/>
      <c r="PKC171" s="150"/>
      <c r="PKD171" s="150"/>
      <c r="PKE171" s="150"/>
      <c r="PKF171" s="150"/>
      <c r="PKG171" s="150"/>
      <c r="PKH171" s="150"/>
      <c r="PKI171" s="150"/>
      <c r="PKJ171" s="150"/>
      <c r="PKK171" s="150"/>
      <c r="PKL171" s="150"/>
      <c r="PKM171" s="150"/>
      <c r="PKN171" s="150"/>
      <c r="PKO171" s="150"/>
      <c r="PKP171" s="150"/>
      <c r="PKQ171" s="150"/>
      <c r="PKR171" s="150"/>
      <c r="PKS171" s="150"/>
      <c r="PKT171" s="150"/>
      <c r="PKU171" s="150"/>
      <c r="PKV171" s="150"/>
      <c r="PKW171" s="150"/>
      <c r="PKX171" s="150"/>
      <c r="PKY171" s="150"/>
      <c r="PKZ171" s="150"/>
      <c r="PLA171" s="150"/>
      <c r="PLB171" s="150"/>
      <c r="PLC171" s="150"/>
      <c r="PLD171" s="150"/>
      <c r="PLE171" s="150"/>
      <c r="PLF171" s="150"/>
      <c r="PLG171" s="150"/>
      <c r="PLH171" s="150"/>
      <c r="PLI171" s="150"/>
      <c r="PLJ171" s="150"/>
      <c r="PLK171" s="150"/>
      <c r="PLL171" s="150"/>
      <c r="PLM171" s="150"/>
      <c r="PLN171" s="150"/>
      <c r="PLO171" s="150"/>
      <c r="PLP171" s="150"/>
      <c r="PLQ171" s="150"/>
      <c r="PLR171" s="150"/>
      <c r="PLS171" s="150"/>
      <c r="PLT171" s="150"/>
      <c r="PLU171" s="150"/>
      <c r="PLV171" s="150"/>
      <c r="PLW171" s="150"/>
      <c r="PLX171" s="150"/>
      <c r="PLY171" s="150"/>
      <c r="PLZ171" s="150"/>
      <c r="PMA171" s="150"/>
      <c r="PMB171" s="150"/>
      <c r="PMC171" s="150"/>
      <c r="PMD171" s="150"/>
      <c r="PME171" s="150"/>
      <c r="PMF171" s="150"/>
      <c r="PMG171" s="150"/>
      <c r="PMH171" s="150"/>
      <c r="PMI171" s="150"/>
      <c r="PMJ171" s="150"/>
      <c r="PMK171" s="150"/>
      <c r="PML171" s="150"/>
      <c r="PMM171" s="150"/>
      <c r="PMN171" s="150"/>
      <c r="PMO171" s="150"/>
      <c r="PMP171" s="150"/>
      <c r="PMQ171" s="150"/>
      <c r="PMR171" s="150"/>
      <c r="PMS171" s="150"/>
      <c r="PMT171" s="150"/>
      <c r="PMU171" s="150"/>
      <c r="PMV171" s="150"/>
      <c r="PMW171" s="150"/>
      <c r="PMX171" s="150"/>
      <c r="PMY171" s="150"/>
      <c r="PMZ171" s="150"/>
      <c r="PNA171" s="150"/>
      <c r="PNB171" s="150"/>
      <c r="PNC171" s="150"/>
      <c r="PND171" s="150"/>
      <c r="PNE171" s="150"/>
      <c r="PNF171" s="150"/>
      <c r="PNG171" s="150"/>
      <c r="PNH171" s="150"/>
      <c r="PNI171" s="150"/>
      <c r="PNJ171" s="150"/>
      <c r="PNK171" s="150"/>
      <c r="PNL171" s="150"/>
      <c r="PNM171" s="150"/>
      <c r="PNN171" s="150"/>
      <c r="PNO171" s="150"/>
      <c r="PNP171" s="150"/>
      <c r="PNQ171" s="150"/>
      <c r="PNR171" s="150"/>
      <c r="PNS171" s="150"/>
      <c r="PNT171" s="150"/>
      <c r="PNU171" s="150"/>
      <c r="PNV171" s="150"/>
      <c r="PNW171" s="150"/>
      <c r="PNX171" s="150"/>
      <c r="PNY171" s="150"/>
      <c r="PNZ171" s="150"/>
      <c r="POA171" s="150"/>
      <c r="POB171" s="150"/>
      <c r="POC171" s="150"/>
      <c r="POD171" s="150"/>
      <c r="POE171" s="150"/>
      <c r="POF171" s="150"/>
      <c r="POG171" s="150"/>
      <c r="POH171" s="150"/>
      <c r="POI171" s="150"/>
      <c r="POJ171" s="150"/>
      <c r="POK171" s="150"/>
      <c r="POL171" s="150"/>
      <c r="POM171" s="150"/>
      <c r="PON171" s="150"/>
      <c r="POO171" s="150"/>
      <c r="POP171" s="150"/>
      <c r="POQ171" s="150"/>
      <c r="POR171" s="150"/>
      <c r="POS171" s="150"/>
      <c r="POT171" s="150"/>
      <c r="POU171" s="150"/>
      <c r="POV171" s="150"/>
      <c r="POW171" s="150"/>
      <c r="POX171" s="150"/>
      <c r="POY171" s="150"/>
      <c r="POZ171" s="150"/>
      <c r="PPA171" s="150"/>
      <c r="PPB171" s="150"/>
      <c r="PPC171" s="150"/>
      <c r="PPD171" s="150"/>
      <c r="PPE171" s="150"/>
      <c r="PPF171" s="150"/>
      <c r="PPG171" s="150"/>
      <c r="PPH171" s="150"/>
      <c r="PPI171" s="150"/>
      <c r="PPJ171" s="150"/>
      <c r="PPK171" s="150"/>
      <c r="PPL171" s="150"/>
      <c r="PPM171" s="150"/>
      <c r="PPN171" s="150"/>
      <c r="PPO171" s="150"/>
      <c r="PPP171" s="150"/>
      <c r="PPQ171" s="150"/>
      <c r="PPR171" s="150"/>
      <c r="PPS171" s="150"/>
      <c r="PPT171" s="150"/>
      <c r="PPU171" s="150"/>
      <c r="PPV171" s="150"/>
      <c r="PPW171" s="150"/>
      <c r="PPX171" s="150"/>
      <c r="PPY171" s="150"/>
      <c r="PPZ171" s="150"/>
      <c r="PQA171" s="150"/>
      <c r="PQB171" s="150"/>
      <c r="PQC171" s="150"/>
      <c r="PQD171" s="150"/>
      <c r="PQE171" s="150"/>
      <c r="PQF171" s="150"/>
      <c r="PQG171" s="150"/>
      <c r="PQH171" s="150"/>
      <c r="PQI171" s="150"/>
      <c r="PQJ171" s="150"/>
      <c r="PQK171" s="150"/>
      <c r="PQL171" s="150"/>
      <c r="PQM171" s="150"/>
      <c r="PQN171" s="150"/>
      <c r="PQO171" s="150"/>
      <c r="PQP171" s="150"/>
      <c r="PQQ171" s="150"/>
      <c r="PQR171" s="150"/>
      <c r="PQS171" s="150"/>
      <c r="PQT171" s="150"/>
      <c r="PQU171" s="150"/>
      <c r="PQV171" s="150"/>
      <c r="PQW171" s="150"/>
      <c r="PQX171" s="150"/>
      <c r="PQY171" s="150"/>
      <c r="PQZ171" s="150"/>
      <c r="PRA171" s="150"/>
      <c r="PRB171" s="150"/>
      <c r="PRC171" s="150"/>
      <c r="PRD171" s="150"/>
      <c r="PRE171" s="150"/>
      <c r="PRF171" s="150"/>
      <c r="PRG171" s="150"/>
      <c r="PRH171" s="150"/>
      <c r="PRI171" s="150"/>
      <c r="PRJ171" s="150"/>
      <c r="PRK171" s="150"/>
      <c r="PRL171" s="150"/>
      <c r="PRM171" s="150"/>
      <c r="PRN171" s="150"/>
      <c r="PRO171" s="150"/>
      <c r="PRP171" s="150"/>
      <c r="PRQ171" s="150"/>
      <c r="PRR171" s="150"/>
      <c r="PRS171" s="150"/>
      <c r="PRT171" s="150"/>
      <c r="PRU171" s="150"/>
      <c r="PRV171" s="150"/>
      <c r="PRW171" s="150"/>
      <c r="PRX171" s="150"/>
      <c r="PRY171" s="150"/>
      <c r="PRZ171" s="150"/>
      <c r="PSA171" s="150"/>
      <c r="PSB171" s="150"/>
      <c r="PSC171" s="150"/>
      <c r="PSD171" s="150"/>
      <c r="PSE171" s="150"/>
      <c r="PSF171" s="150"/>
      <c r="PSG171" s="150"/>
      <c r="PSH171" s="150"/>
      <c r="PSI171" s="150"/>
      <c r="PSJ171" s="150"/>
      <c r="PSK171" s="150"/>
      <c r="PSL171" s="150"/>
      <c r="PSM171" s="150"/>
      <c r="PSN171" s="150"/>
      <c r="PSO171" s="150"/>
      <c r="PSP171" s="150"/>
      <c r="PSQ171" s="150"/>
      <c r="PSR171" s="150"/>
      <c r="PSS171" s="150"/>
      <c r="PST171" s="150"/>
      <c r="PSU171" s="150"/>
      <c r="PSV171" s="150"/>
      <c r="PSW171" s="150"/>
      <c r="PSX171" s="150"/>
      <c r="PSY171" s="150"/>
      <c r="PSZ171" s="150"/>
      <c r="PTA171" s="150"/>
      <c r="PTB171" s="150"/>
      <c r="PTC171" s="150"/>
      <c r="PTD171" s="150"/>
      <c r="PTE171" s="150"/>
      <c r="PTF171" s="150"/>
      <c r="PTG171" s="150"/>
      <c r="PTH171" s="150"/>
      <c r="PTI171" s="150"/>
      <c r="PTJ171" s="150"/>
      <c r="PTK171" s="150"/>
      <c r="PTL171" s="150"/>
      <c r="PTM171" s="150"/>
      <c r="PTN171" s="150"/>
      <c r="PTO171" s="150"/>
      <c r="PTP171" s="150"/>
      <c r="PTQ171" s="150"/>
      <c r="PTR171" s="150"/>
      <c r="PTS171" s="150"/>
      <c r="PTT171" s="150"/>
      <c r="PTU171" s="150"/>
      <c r="PTV171" s="150"/>
      <c r="PTW171" s="150"/>
      <c r="PTX171" s="150"/>
      <c r="PTY171" s="150"/>
      <c r="PTZ171" s="150"/>
      <c r="PUA171" s="150"/>
      <c r="PUB171" s="150"/>
      <c r="PUC171" s="150"/>
      <c r="PUD171" s="150"/>
      <c r="PUE171" s="150"/>
      <c r="PUF171" s="150"/>
      <c r="PUG171" s="150"/>
      <c r="PUH171" s="150"/>
      <c r="PUI171" s="150"/>
      <c r="PUJ171" s="150"/>
      <c r="PUK171" s="150"/>
      <c r="PUL171" s="150"/>
      <c r="PUM171" s="150"/>
      <c r="PUN171" s="150"/>
      <c r="PUO171" s="150"/>
      <c r="PUP171" s="150"/>
      <c r="PUQ171" s="150"/>
      <c r="PUR171" s="150"/>
      <c r="PUS171" s="150"/>
      <c r="PUT171" s="150"/>
      <c r="PUU171" s="150"/>
      <c r="PUV171" s="150"/>
      <c r="PUW171" s="150"/>
      <c r="PUX171" s="150"/>
      <c r="PUY171" s="150"/>
      <c r="PUZ171" s="150"/>
      <c r="PVA171" s="150"/>
      <c r="PVB171" s="150"/>
      <c r="PVC171" s="150"/>
      <c r="PVD171" s="150"/>
      <c r="PVE171" s="150"/>
      <c r="PVF171" s="150"/>
      <c r="PVG171" s="150"/>
      <c r="PVH171" s="150"/>
      <c r="PVI171" s="150"/>
      <c r="PVJ171" s="150"/>
      <c r="PVK171" s="150"/>
      <c r="PVL171" s="150"/>
      <c r="PVM171" s="150"/>
      <c r="PVN171" s="150"/>
      <c r="PVO171" s="150"/>
      <c r="PVP171" s="150"/>
      <c r="PVQ171" s="150"/>
      <c r="PVR171" s="150"/>
      <c r="PVS171" s="150"/>
      <c r="PVT171" s="150"/>
      <c r="PVU171" s="150"/>
      <c r="PVV171" s="150"/>
      <c r="PVW171" s="150"/>
      <c r="PVX171" s="150"/>
      <c r="PVY171" s="150"/>
      <c r="PVZ171" s="150"/>
      <c r="PWA171" s="150"/>
      <c r="PWB171" s="150"/>
      <c r="PWC171" s="150"/>
      <c r="PWD171" s="150"/>
      <c r="PWE171" s="150"/>
      <c r="PWF171" s="150"/>
      <c r="PWG171" s="150"/>
      <c r="PWH171" s="150"/>
      <c r="PWI171" s="150"/>
      <c r="PWJ171" s="150"/>
      <c r="PWK171" s="150"/>
      <c r="PWL171" s="150"/>
      <c r="PWM171" s="150"/>
      <c r="PWN171" s="150"/>
      <c r="PWO171" s="150"/>
      <c r="PWP171" s="150"/>
      <c r="PWQ171" s="150"/>
      <c r="PWR171" s="150"/>
      <c r="PWS171" s="150"/>
      <c r="PWT171" s="150"/>
      <c r="PWU171" s="150"/>
      <c r="PWV171" s="150"/>
      <c r="PWW171" s="150"/>
      <c r="PWX171" s="150"/>
      <c r="PWY171" s="150"/>
      <c r="PWZ171" s="150"/>
      <c r="PXA171" s="150"/>
      <c r="PXB171" s="150"/>
      <c r="PXC171" s="150"/>
      <c r="PXD171" s="150"/>
      <c r="PXE171" s="150"/>
      <c r="PXF171" s="150"/>
      <c r="PXG171" s="150"/>
      <c r="PXH171" s="150"/>
      <c r="PXI171" s="150"/>
      <c r="PXJ171" s="150"/>
      <c r="PXK171" s="150"/>
      <c r="PXL171" s="150"/>
      <c r="PXM171" s="150"/>
      <c r="PXN171" s="150"/>
      <c r="PXO171" s="150"/>
      <c r="PXP171" s="150"/>
      <c r="PXQ171" s="150"/>
      <c r="PXR171" s="150"/>
      <c r="PXS171" s="150"/>
      <c r="PXT171" s="150"/>
      <c r="PXU171" s="150"/>
      <c r="PXV171" s="150"/>
      <c r="PXW171" s="150"/>
      <c r="PXX171" s="150"/>
      <c r="PXY171" s="150"/>
      <c r="PXZ171" s="150"/>
      <c r="PYA171" s="150"/>
      <c r="PYB171" s="150"/>
      <c r="PYC171" s="150"/>
      <c r="PYD171" s="150"/>
      <c r="PYE171" s="150"/>
      <c r="PYF171" s="150"/>
      <c r="PYG171" s="150"/>
      <c r="PYH171" s="150"/>
      <c r="PYI171" s="150"/>
      <c r="PYJ171" s="150"/>
      <c r="PYK171" s="150"/>
      <c r="PYL171" s="150"/>
      <c r="PYM171" s="150"/>
      <c r="PYN171" s="150"/>
      <c r="PYO171" s="150"/>
      <c r="PYP171" s="150"/>
      <c r="PYQ171" s="150"/>
      <c r="PYR171" s="150"/>
      <c r="PYS171" s="150"/>
      <c r="PYT171" s="150"/>
      <c r="PYU171" s="150"/>
      <c r="PYV171" s="150"/>
      <c r="PYW171" s="150"/>
      <c r="PYX171" s="150"/>
      <c r="PYY171" s="150"/>
      <c r="PYZ171" s="150"/>
      <c r="PZA171" s="150"/>
      <c r="PZB171" s="150"/>
      <c r="PZC171" s="150"/>
      <c r="PZD171" s="150"/>
      <c r="PZE171" s="150"/>
      <c r="PZF171" s="150"/>
      <c r="PZG171" s="150"/>
      <c r="PZH171" s="150"/>
      <c r="PZI171" s="150"/>
      <c r="PZJ171" s="150"/>
      <c r="PZK171" s="150"/>
      <c r="PZL171" s="150"/>
      <c r="PZM171" s="150"/>
      <c r="PZN171" s="150"/>
      <c r="PZO171" s="150"/>
      <c r="PZP171" s="150"/>
      <c r="PZQ171" s="150"/>
      <c r="PZR171" s="150"/>
      <c r="PZS171" s="150"/>
      <c r="PZT171" s="150"/>
      <c r="PZU171" s="150"/>
      <c r="PZV171" s="150"/>
      <c r="PZW171" s="150"/>
      <c r="PZX171" s="150"/>
      <c r="PZY171" s="150"/>
      <c r="PZZ171" s="150"/>
      <c r="QAA171" s="150"/>
      <c r="QAB171" s="150"/>
      <c r="QAC171" s="150"/>
      <c r="QAD171" s="150"/>
      <c r="QAE171" s="150"/>
      <c r="QAF171" s="150"/>
      <c r="QAG171" s="150"/>
      <c r="QAH171" s="150"/>
      <c r="QAI171" s="150"/>
      <c r="QAJ171" s="150"/>
      <c r="QAK171" s="150"/>
      <c r="QAL171" s="150"/>
      <c r="QAM171" s="150"/>
      <c r="QAN171" s="150"/>
      <c r="QAO171" s="150"/>
      <c r="QAP171" s="150"/>
      <c r="QAQ171" s="150"/>
      <c r="QAR171" s="150"/>
      <c r="QAS171" s="150"/>
      <c r="QAT171" s="150"/>
      <c r="QAU171" s="150"/>
      <c r="QAV171" s="150"/>
      <c r="QAW171" s="150"/>
      <c r="QAX171" s="150"/>
      <c r="QAY171" s="150"/>
      <c r="QAZ171" s="150"/>
      <c r="QBA171" s="150"/>
      <c r="QBB171" s="150"/>
      <c r="QBC171" s="150"/>
      <c r="QBD171" s="150"/>
      <c r="QBE171" s="150"/>
      <c r="QBF171" s="150"/>
      <c r="QBG171" s="150"/>
      <c r="QBH171" s="150"/>
      <c r="QBI171" s="150"/>
      <c r="QBJ171" s="150"/>
      <c r="QBK171" s="150"/>
      <c r="QBL171" s="150"/>
      <c r="QBM171" s="150"/>
      <c r="QBN171" s="150"/>
      <c r="QBO171" s="150"/>
      <c r="QBP171" s="150"/>
      <c r="QBQ171" s="150"/>
      <c r="QBR171" s="150"/>
      <c r="QBS171" s="150"/>
      <c r="QBT171" s="150"/>
      <c r="QBU171" s="150"/>
      <c r="QBV171" s="150"/>
      <c r="QBW171" s="150"/>
      <c r="QBX171" s="150"/>
      <c r="QBY171" s="150"/>
      <c r="QBZ171" s="150"/>
      <c r="QCA171" s="150"/>
      <c r="QCB171" s="150"/>
      <c r="QCC171" s="150"/>
      <c r="QCD171" s="150"/>
      <c r="QCE171" s="150"/>
      <c r="QCF171" s="150"/>
      <c r="QCG171" s="150"/>
      <c r="QCH171" s="150"/>
      <c r="QCI171" s="150"/>
      <c r="QCJ171" s="150"/>
      <c r="QCK171" s="150"/>
      <c r="QCL171" s="150"/>
      <c r="QCM171" s="150"/>
      <c r="QCN171" s="150"/>
      <c r="QCO171" s="150"/>
      <c r="QCP171" s="150"/>
      <c r="QCQ171" s="150"/>
      <c r="QCR171" s="150"/>
      <c r="QCS171" s="150"/>
      <c r="QCT171" s="150"/>
      <c r="QCU171" s="150"/>
      <c r="QCV171" s="150"/>
      <c r="QCW171" s="150"/>
      <c r="QCX171" s="150"/>
      <c r="QCY171" s="150"/>
      <c r="QCZ171" s="150"/>
      <c r="QDA171" s="150"/>
      <c r="QDB171" s="150"/>
      <c r="QDC171" s="150"/>
      <c r="QDD171" s="150"/>
      <c r="QDE171" s="150"/>
      <c r="QDF171" s="150"/>
      <c r="QDG171" s="150"/>
      <c r="QDH171" s="150"/>
      <c r="QDI171" s="150"/>
      <c r="QDJ171" s="150"/>
      <c r="QDK171" s="150"/>
      <c r="QDL171" s="150"/>
      <c r="QDM171" s="150"/>
      <c r="QDN171" s="150"/>
      <c r="QDO171" s="150"/>
      <c r="QDP171" s="150"/>
      <c r="QDQ171" s="150"/>
      <c r="QDR171" s="150"/>
      <c r="QDS171" s="150"/>
      <c r="QDT171" s="150"/>
      <c r="QDU171" s="150"/>
      <c r="QDV171" s="150"/>
      <c r="QDW171" s="150"/>
      <c r="QDX171" s="150"/>
      <c r="QDY171" s="150"/>
      <c r="QDZ171" s="150"/>
      <c r="QEA171" s="150"/>
      <c r="QEB171" s="150"/>
      <c r="QEC171" s="150"/>
      <c r="QED171" s="150"/>
      <c r="QEE171" s="150"/>
      <c r="QEF171" s="150"/>
      <c r="QEG171" s="150"/>
      <c r="QEH171" s="150"/>
      <c r="QEI171" s="150"/>
      <c r="QEJ171" s="150"/>
      <c r="QEK171" s="150"/>
      <c r="QEL171" s="150"/>
      <c r="QEM171" s="150"/>
      <c r="QEN171" s="150"/>
      <c r="QEO171" s="150"/>
      <c r="QEP171" s="150"/>
      <c r="QEQ171" s="150"/>
      <c r="QER171" s="150"/>
      <c r="QES171" s="150"/>
      <c r="QET171" s="150"/>
      <c r="QEU171" s="150"/>
      <c r="QEV171" s="150"/>
      <c r="QEW171" s="150"/>
      <c r="QEX171" s="150"/>
      <c r="QEY171" s="150"/>
      <c r="QEZ171" s="150"/>
      <c r="QFA171" s="150"/>
      <c r="QFB171" s="150"/>
      <c r="QFC171" s="150"/>
      <c r="QFD171" s="150"/>
      <c r="QFE171" s="150"/>
      <c r="QFF171" s="150"/>
      <c r="QFG171" s="150"/>
      <c r="QFH171" s="150"/>
      <c r="QFI171" s="150"/>
      <c r="QFJ171" s="150"/>
      <c r="QFK171" s="150"/>
      <c r="QFL171" s="150"/>
      <c r="QFM171" s="150"/>
      <c r="QFN171" s="150"/>
      <c r="QFO171" s="150"/>
      <c r="QFP171" s="150"/>
      <c r="QFQ171" s="150"/>
      <c r="QFR171" s="150"/>
      <c r="QFS171" s="150"/>
      <c r="QFT171" s="150"/>
      <c r="QFU171" s="150"/>
      <c r="QFV171" s="150"/>
      <c r="QFW171" s="150"/>
      <c r="QFX171" s="150"/>
      <c r="QFY171" s="150"/>
      <c r="QFZ171" s="150"/>
      <c r="QGA171" s="150"/>
      <c r="QGB171" s="150"/>
      <c r="QGC171" s="150"/>
      <c r="QGD171" s="150"/>
      <c r="QGE171" s="150"/>
      <c r="QGF171" s="150"/>
      <c r="QGG171" s="150"/>
      <c r="QGH171" s="150"/>
      <c r="QGI171" s="150"/>
      <c r="QGJ171" s="150"/>
      <c r="QGK171" s="150"/>
      <c r="QGL171" s="150"/>
      <c r="QGM171" s="150"/>
      <c r="QGN171" s="150"/>
      <c r="QGO171" s="150"/>
      <c r="QGP171" s="150"/>
      <c r="QGQ171" s="150"/>
      <c r="QGR171" s="150"/>
      <c r="QGS171" s="150"/>
      <c r="QGT171" s="150"/>
      <c r="QGU171" s="150"/>
      <c r="QGV171" s="150"/>
      <c r="QGW171" s="150"/>
      <c r="QGX171" s="150"/>
      <c r="QGY171" s="150"/>
      <c r="QGZ171" s="150"/>
      <c r="QHA171" s="150"/>
      <c r="QHB171" s="150"/>
      <c r="QHC171" s="150"/>
      <c r="QHD171" s="150"/>
      <c r="QHE171" s="150"/>
      <c r="QHF171" s="150"/>
      <c r="QHG171" s="150"/>
      <c r="QHH171" s="150"/>
      <c r="QHI171" s="150"/>
      <c r="QHJ171" s="150"/>
      <c r="QHK171" s="150"/>
      <c r="QHL171" s="150"/>
      <c r="QHM171" s="150"/>
      <c r="QHN171" s="150"/>
      <c r="QHO171" s="150"/>
      <c r="QHP171" s="150"/>
      <c r="QHQ171" s="150"/>
      <c r="QHR171" s="150"/>
      <c r="QHS171" s="150"/>
      <c r="QHT171" s="150"/>
      <c r="QHU171" s="150"/>
      <c r="QHV171" s="150"/>
      <c r="QHW171" s="150"/>
      <c r="QHX171" s="150"/>
      <c r="QHY171" s="150"/>
      <c r="QHZ171" s="150"/>
      <c r="QIA171" s="150"/>
      <c r="QIB171" s="150"/>
      <c r="QIC171" s="150"/>
      <c r="QID171" s="150"/>
      <c r="QIE171" s="150"/>
      <c r="QIF171" s="150"/>
      <c r="QIG171" s="150"/>
      <c r="QIH171" s="150"/>
      <c r="QII171" s="150"/>
      <c r="QIJ171" s="150"/>
      <c r="QIK171" s="150"/>
      <c r="QIL171" s="150"/>
      <c r="QIM171" s="150"/>
      <c r="QIN171" s="150"/>
      <c r="QIO171" s="150"/>
      <c r="QIP171" s="150"/>
      <c r="QIQ171" s="150"/>
      <c r="QIR171" s="150"/>
      <c r="QIS171" s="150"/>
      <c r="QIT171" s="150"/>
      <c r="QIU171" s="150"/>
      <c r="QIV171" s="150"/>
      <c r="QIW171" s="150"/>
      <c r="QIX171" s="150"/>
      <c r="QIY171" s="150"/>
      <c r="QIZ171" s="150"/>
      <c r="QJA171" s="150"/>
      <c r="QJB171" s="150"/>
      <c r="QJC171" s="150"/>
      <c r="QJD171" s="150"/>
      <c r="QJE171" s="150"/>
      <c r="QJF171" s="150"/>
      <c r="QJG171" s="150"/>
      <c r="QJH171" s="150"/>
      <c r="QJI171" s="150"/>
      <c r="QJJ171" s="150"/>
      <c r="QJK171" s="150"/>
      <c r="QJL171" s="150"/>
      <c r="QJM171" s="150"/>
      <c r="QJN171" s="150"/>
      <c r="QJO171" s="150"/>
      <c r="QJP171" s="150"/>
      <c r="QJQ171" s="150"/>
      <c r="QJR171" s="150"/>
      <c r="QJS171" s="150"/>
      <c r="QJT171" s="150"/>
      <c r="QJU171" s="150"/>
      <c r="QJV171" s="150"/>
      <c r="QJW171" s="150"/>
      <c r="QJX171" s="150"/>
      <c r="QJY171" s="150"/>
      <c r="QJZ171" s="150"/>
      <c r="QKA171" s="150"/>
      <c r="QKB171" s="150"/>
      <c r="QKC171" s="150"/>
      <c r="QKD171" s="150"/>
      <c r="QKE171" s="150"/>
      <c r="QKF171" s="150"/>
      <c r="QKG171" s="150"/>
      <c r="QKH171" s="150"/>
      <c r="QKI171" s="150"/>
      <c r="QKJ171" s="150"/>
      <c r="QKK171" s="150"/>
      <c r="QKL171" s="150"/>
      <c r="QKM171" s="150"/>
      <c r="QKN171" s="150"/>
      <c r="QKO171" s="150"/>
      <c r="QKP171" s="150"/>
      <c r="QKQ171" s="150"/>
      <c r="QKR171" s="150"/>
      <c r="QKS171" s="150"/>
      <c r="QKT171" s="150"/>
      <c r="QKU171" s="150"/>
      <c r="QKV171" s="150"/>
      <c r="QKW171" s="150"/>
      <c r="QKX171" s="150"/>
      <c r="QKY171" s="150"/>
      <c r="QKZ171" s="150"/>
      <c r="QLA171" s="150"/>
      <c r="QLB171" s="150"/>
      <c r="QLC171" s="150"/>
      <c r="QLD171" s="150"/>
      <c r="QLE171" s="150"/>
      <c r="QLF171" s="150"/>
      <c r="QLG171" s="150"/>
      <c r="QLH171" s="150"/>
      <c r="QLI171" s="150"/>
      <c r="QLJ171" s="150"/>
      <c r="QLK171" s="150"/>
      <c r="QLL171" s="150"/>
      <c r="QLM171" s="150"/>
      <c r="QLN171" s="150"/>
      <c r="QLO171" s="150"/>
      <c r="QLP171" s="150"/>
      <c r="QLQ171" s="150"/>
      <c r="QLR171" s="150"/>
      <c r="QLS171" s="150"/>
      <c r="QLT171" s="150"/>
      <c r="QLU171" s="150"/>
      <c r="QLV171" s="150"/>
      <c r="QLW171" s="150"/>
      <c r="QLX171" s="150"/>
      <c r="QLY171" s="150"/>
      <c r="QLZ171" s="150"/>
      <c r="QMA171" s="150"/>
      <c r="QMB171" s="150"/>
      <c r="QMC171" s="150"/>
      <c r="QMD171" s="150"/>
      <c r="QME171" s="150"/>
      <c r="QMF171" s="150"/>
      <c r="QMG171" s="150"/>
      <c r="QMH171" s="150"/>
      <c r="QMI171" s="150"/>
      <c r="QMJ171" s="150"/>
      <c r="QMK171" s="150"/>
      <c r="QML171" s="150"/>
      <c r="QMM171" s="150"/>
      <c r="QMN171" s="150"/>
      <c r="QMO171" s="150"/>
      <c r="QMP171" s="150"/>
      <c r="QMQ171" s="150"/>
      <c r="QMR171" s="150"/>
      <c r="QMS171" s="150"/>
      <c r="QMT171" s="150"/>
      <c r="QMU171" s="150"/>
      <c r="QMV171" s="150"/>
      <c r="QMW171" s="150"/>
      <c r="QMX171" s="150"/>
      <c r="QMY171" s="150"/>
      <c r="QMZ171" s="150"/>
      <c r="QNA171" s="150"/>
      <c r="QNB171" s="150"/>
      <c r="QNC171" s="150"/>
      <c r="QND171" s="150"/>
      <c r="QNE171" s="150"/>
      <c r="QNF171" s="150"/>
      <c r="QNG171" s="150"/>
      <c r="QNH171" s="150"/>
      <c r="QNI171" s="150"/>
      <c r="QNJ171" s="150"/>
      <c r="QNK171" s="150"/>
      <c r="QNL171" s="150"/>
      <c r="QNM171" s="150"/>
      <c r="QNN171" s="150"/>
      <c r="QNO171" s="150"/>
      <c r="QNP171" s="150"/>
      <c r="QNQ171" s="150"/>
      <c r="QNR171" s="150"/>
      <c r="QNS171" s="150"/>
      <c r="QNT171" s="150"/>
      <c r="QNU171" s="150"/>
      <c r="QNV171" s="150"/>
      <c r="QNW171" s="150"/>
      <c r="QNX171" s="150"/>
      <c r="QNY171" s="150"/>
      <c r="QNZ171" s="150"/>
      <c r="QOA171" s="150"/>
      <c r="QOB171" s="150"/>
      <c r="QOC171" s="150"/>
      <c r="QOD171" s="150"/>
      <c r="QOE171" s="150"/>
      <c r="QOF171" s="150"/>
      <c r="QOG171" s="150"/>
      <c r="QOH171" s="150"/>
      <c r="QOI171" s="150"/>
      <c r="QOJ171" s="150"/>
      <c r="QOK171" s="150"/>
      <c r="QOL171" s="150"/>
      <c r="QOM171" s="150"/>
      <c r="QON171" s="150"/>
      <c r="QOO171" s="150"/>
      <c r="QOP171" s="150"/>
      <c r="QOQ171" s="150"/>
      <c r="QOR171" s="150"/>
      <c r="QOS171" s="150"/>
      <c r="QOT171" s="150"/>
      <c r="QOU171" s="150"/>
      <c r="QOV171" s="150"/>
      <c r="QOW171" s="150"/>
      <c r="QOX171" s="150"/>
      <c r="QOY171" s="150"/>
      <c r="QOZ171" s="150"/>
      <c r="QPA171" s="150"/>
      <c r="QPB171" s="150"/>
      <c r="QPC171" s="150"/>
      <c r="QPD171" s="150"/>
      <c r="QPE171" s="150"/>
      <c r="QPF171" s="150"/>
      <c r="QPG171" s="150"/>
      <c r="QPH171" s="150"/>
      <c r="QPI171" s="150"/>
      <c r="QPJ171" s="150"/>
      <c r="QPK171" s="150"/>
      <c r="QPL171" s="150"/>
      <c r="QPM171" s="150"/>
      <c r="QPN171" s="150"/>
      <c r="QPO171" s="150"/>
      <c r="QPP171" s="150"/>
      <c r="QPQ171" s="150"/>
      <c r="QPR171" s="150"/>
      <c r="QPS171" s="150"/>
      <c r="QPT171" s="150"/>
      <c r="QPU171" s="150"/>
      <c r="QPV171" s="150"/>
      <c r="QPW171" s="150"/>
      <c r="QPX171" s="150"/>
      <c r="QPY171" s="150"/>
      <c r="QPZ171" s="150"/>
      <c r="QQA171" s="150"/>
      <c r="QQB171" s="150"/>
      <c r="QQC171" s="150"/>
      <c r="QQD171" s="150"/>
      <c r="QQE171" s="150"/>
      <c r="QQF171" s="150"/>
      <c r="QQG171" s="150"/>
      <c r="QQH171" s="150"/>
      <c r="QQI171" s="150"/>
      <c r="QQJ171" s="150"/>
      <c r="QQK171" s="150"/>
      <c r="QQL171" s="150"/>
      <c r="QQM171" s="150"/>
      <c r="QQN171" s="150"/>
      <c r="QQO171" s="150"/>
      <c r="QQP171" s="150"/>
      <c r="QQQ171" s="150"/>
      <c r="QQR171" s="150"/>
      <c r="QQS171" s="150"/>
      <c r="QQT171" s="150"/>
      <c r="QQU171" s="150"/>
      <c r="QQV171" s="150"/>
      <c r="QQW171" s="150"/>
      <c r="QQX171" s="150"/>
      <c r="QQY171" s="150"/>
      <c r="QQZ171" s="150"/>
      <c r="QRA171" s="150"/>
      <c r="QRB171" s="150"/>
      <c r="QRC171" s="150"/>
      <c r="QRD171" s="150"/>
      <c r="QRE171" s="150"/>
      <c r="QRF171" s="150"/>
      <c r="QRG171" s="150"/>
      <c r="QRH171" s="150"/>
      <c r="QRI171" s="150"/>
      <c r="QRJ171" s="150"/>
      <c r="QRK171" s="150"/>
      <c r="QRL171" s="150"/>
      <c r="QRM171" s="150"/>
      <c r="QRN171" s="150"/>
      <c r="QRO171" s="150"/>
      <c r="QRP171" s="150"/>
      <c r="QRQ171" s="150"/>
      <c r="QRR171" s="150"/>
      <c r="QRS171" s="150"/>
      <c r="QRT171" s="150"/>
      <c r="QRU171" s="150"/>
      <c r="QRV171" s="150"/>
      <c r="QRW171" s="150"/>
      <c r="QRX171" s="150"/>
      <c r="QRY171" s="150"/>
      <c r="QRZ171" s="150"/>
      <c r="QSA171" s="150"/>
      <c r="QSB171" s="150"/>
      <c r="QSC171" s="150"/>
      <c r="QSD171" s="150"/>
      <c r="QSE171" s="150"/>
      <c r="QSF171" s="150"/>
      <c r="QSG171" s="150"/>
      <c r="QSH171" s="150"/>
      <c r="QSI171" s="150"/>
      <c r="QSJ171" s="150"/>
      <c r="QSK171" s="150"/>
      <c r="QSL171" s="150"/>
      <c r="QSM171" s="150"/>
      <c r="QSN171" s="150"/>
      <c r="QSO171" s="150"/>
      <c r="QSP171" s="150"/>
      <c r="QSQ171" s="150"/>
      <c r="QSR171" s="150"/>
      <c r="QSS171" s="150"/>
      <c r="QST171" s="150"/>
      <c r="QSU171" s="150"/>
      <c r="QSV171" s="150"/>
      <c r="QSW171" s="150"/>
      <c r="QSX171" s="150"/>
      <c r="QSY171" s="150"/>
      <c r="QSZ171" s="150"/>
      <c r="QTA171" s="150"/>
      <c r="QTB171" s="150"/>
      <c r="QTC171" s="150"/>
      <c r="QTD171" s="150"/>
      <c r="QTE171" s="150"/>
      <c r="QTF171" s="150"/>
      <c r="QTG171" s="150"/>
      <c r="QTH171" s="150"/>
      <c r="QTI171" s="150"/>
      <c r="QTJ171" s="150"/>
      <c r="QTK171" s="150"/>
      <c r="QTL171" s="150"/>
      <c r="QTM171" s="150"/>
      <c r="QTN171" s="150"/>
      <c r="QTO171" s="150"/>
      <c r="QTP171" s="150"/>
      <c r="QTQ171" s="150"/>
      <c r="QTR171" s="150"/>
      <c r="QTS171" s="150"/>
      <c r="QTT171" s="150"/>
      <c r="QTU171" s="150"/>
      <c r="QTV171" s="150"/>
      <c r="QTW171" s="150"/>
      <c r="QTX171" s="150"/>
      <c r="QTY171" s="150"/>
      <c r="QTZ171" s="150"/>
      <c r="QUA171" s="150"/>
      <c r="QUB171" s="150"/>
      <c r="QUC171" s="150"/>
      <c r="QUD171" s="150"/>
      <c r="QUE171" s="150"/>
      <c r="QUF171" s="150"/>
      <c r="QUG171" s="150"/>
      <c r="QUH171" s="150"/>
      <c r="QUI171" s="150"/>
      <c r="QUJ171" s="150"/>
      <c r="QUK171" s="150"/>
      <c r="QUL171" s="150"/>
      <c r="QUM171" s="150"/>
      <c r="QUN171" s="150"/>
      <c r="QUO171" s="150"/>
      <c r="QUP171" s="150"/>
      <c r="QUQ171" s="150"/>
      <c r="QUR171" s="150"/>
      <c r="QUS171" s="150"/>
      <c r="QUT171" s="150"/>
      <c r="QUU171" s="150"/>
      <c r="QUV171" s="150"/>
      <c r="QUW171" s="150"/>
      <c r="QUX171" s="150"/>
      <c r="QUY171" s="150"/>
      <c r="QUZ171" s="150"/>
      <c r="QVA171" s="150"/>
      <c r="QVB171" s="150"/>
      <c r="QVC171" s="150"/>
      <c r="QVD171" s="150"/>
      <c r="QVE171" s="150"/>
      <c r="QVF171" s="150"/>
      <c r="QVG171" s="150"/>
      <c r="QVH171" s="150"/>
      <c r="QVI171" s="150"/>
      <c r="QVJ171" s="150"/>
      <c r="QVK171" s="150"/>
      <c r="QVL171" s="150"/>
      <c r="QVM171" s="150"/>
      <c r="QVN171" s="150"/>
      <c r="QVO171" s="150"/>
      <c r="QVP171" s="150"/>
      <c r="QVQ171" s="150"/>
      <c r="QVR171" s="150"/>
      <c r="QVS171" s="150"/>
      <c r="QVT171" s="150"/>
      <c r="QVU171" s="150"/>
      <c r="QVV171" s="150"/>
      <c r="QVW171" s="150"/>
      <c r="QVX171" s="150"/>
      <c r="QVY171" s="150"/>
      <c r="QVZ171" s="150"/>
      <c r="QWA171" s="150"/>
      <c r="QWB171" s="150"/>
      <c r="QWC171" s="150"/>
      <c r="QWD171" s="150"/>
      <c r="QWE171" s="150"/>
      <c r="QWF171" s="150"/>
      <c r="QWG171" s="150"/>
      <c r="QWH171" s="150"/>
      <c r="QWI171" s="150"/>
      <c r="QWJ171" s="150"/>
      <c r="QWK171" s="150"/>
      <c r="QWL171" s="150"/>
      <c r="QWM171" s="150"/>
      <c r="QWN171" s="150"/>
      <c r="QWO171" s="150"/>
      <c r="QWP171" s="150"/>
      <c r="QWQ171" s="150"/>
      <c r="QWR171" s="150"/>
      <c r="QWS171" s="150"/>
      <c r="QWT171" s="150"/>
      <c r="QWU171" s="150"/>
      <c r="QWV171" s="150"/>
      <c r="QWW171" s="150"/>
      <c r="QWX171" s="150"/>
      <c r="QWY171" s="150"/>
      <c r="QWZ171" s="150"/>
      <c r="QXA171" s="150"/>
      <c r="QXB171" s="150"/>
      <c r="QXC171" s="150"/>
      <c r="QXD171" s="150"/>
      <c r="QXE171" s="150"/>
      <c r="QXF171" s="150"/>
      <c r="QXG171" s="150"/>
      <c r="QXH171" s="150"/>
      <c r="QXI171" s="150"/>
      <c r="QXJ171" s="150"/>
      <c r="QXK171" s="150"/>
      <c r="QXL171" s="150"/>
      <c r="QXM171" s="150"/>
      <c r="QXN171" s="150"/>
      <c r="QXO171" s="150"/>
      <c r="QXP171" s="150"/>
      <c r="QXQ171" s="150"/>
      <c r="QXR171" s="150"/>
      <c r="QXS171" s="150"/>
      <c r="QXT171" s="150"/>
      <c r="QXU171" s="150"/>
      <c r="QXV171" s="150"/>
      <c r="QXW171" s="150"/>
      <c r="QXX171" s="150"/>
      <c r="QXY171" s="150"/>
      <c r="QXZ171" s="150"/>
      <c r="QYA171" s="150"/>
      <c r="QYB171" s="150"/>
      <c r="QYC171" s="150"/>
      <c r="QYD171" s="150"/>
      <c r="QYE171" s="150"/>
      <c r="QYF171" s="150"/>
      <c r="QYG171" s="150"/>
      <c r="QYH171" s="150"/>
      <c r="QYI171" s="150"/>
      <c r="QYJ171" s="150"/>
      <c r="QYK171" s="150"/>
      <c r="QYL171" s="150"/>
      <c r="QYM171" s="150"/>
      <c r="QYN171" s="150"/>
      <c r="QYO171" s="150"/>
      <c r="QYP171" s="150"/>
      <c r="QYQ171" s="150"/>
      <c r="QYR171" s="150"/>
      <c r="QYS171" s="150"/>
      <c r="QYT171" s="150"/>
      <c r="QYU171" s="150"/>
      <c r="QYV171" s="150"/>
      <c r="QYW171" s="150"/>
      <c r="QYX171" s="150"/>
      <c r="QYY171" s="150"/>
      <c r="QYZ171" s="150"/>
      <c r="QZA171" s="150"/>
      <c r="QZB171" s="150"/>
      <c r="QZC171" s="150"/>
      <c r="QZD171" s="150"/>
      <c r="QZE171" s="150"/>
      <c r="QZF171" s="150"/>
      <c r="QZG171" s="150"/>
      <c r="QZH171" s="150"/>
      <c r="QZI171" s="150"/>
      <c r="QZJ171" s="150"/>
      <c r="QZK171" s="150"/>
      <c r="QZL171" s="150"/>
      <c r="QZM171" s="150"/>
      <c r="QZN171" s="150"/>
      <c r="QZO171" s="150"/>
      <c r="QZP171" s="150"/>
      <c r="QZQ171" s="150"/>
      <c r="QZR171" s="150"/>
      <c r="QZS171" s="150"/>
      <c r="QZT171" s="150"/>
      <c r="QZU171" s="150"/>
      <c r="QZV171" s="150"/>
      <c r="QZW171" s="150"/>
      <c r="QZX171" s="150"/>
      <c r="QZY171" s="150"/>
      <c r="QZZ171" s="150"/>
      <c r="RAA171" s="150"/>
      <c r="RAB171" s="150"/>
      <c r="RAC171" s="150"/>
      <c r="RAD171" s="150"/>
      <c r="RAE171" s="150"/>
      <c r="RAF171" s="150"/>
      <c r="RAG171" s="150"/>
      <c r="RAH171" s="150"/>
      <c r="RAI171" s="150"/>
      <c r="RAJ171" s="150"/>
      <c r="RAK171" s="150"/>
      <c r="RAL171" s="150"/>
      <c r="RAM171" s="150"/>
      <c r="RAN171" s="150"/>
      <c r="RAO171" s="150"/>
      <c r="RAP171" s="150"/>
      <c r="RAQ171" s="150"/>
      <c r="RAR171" s="150"/>
      <c r="RAS171" s="150"/>
      <c r="RAT171" s="150"/>
      <c r="RAU171" s="150"/>
      <c r="RAV171" s="150"/>
      <c r="RAW171" s="150"/>
      <c r="RAX171" s="150"/>
      <c r="RAY171" s="150"/>
      <c r="RAZ171" s="150"/>
      <c r="RBA171" s="150"/>
      <c r="RBB171" s="150"/>
      <c r="RBC171" s="150"/>
      <c r="RBD171" s="150"/>
      <c r="RBE171" s="150"/>
      <c r="RBF171" s="150"/>
      <c r="RBG171" s="150"/>
      <c r="RBH171" s="150"/>
      <c r="RBI171" s="150"/>
      <c r="RBJ171" s="150"/>
      <c r="RBK171" s="150"/>
      <c r="RBL171" s="150"/>
      <c r="RBM171" s="150"/>
      <c r="RBN171" s="150"/>
      <c r="RBO171" s="150"/>
      <c r="RBP171" s="150"/>
      <c r="RBQ171" s="150"/>
      <c r="RBR171" s="150"/>
      <c r="RBS171" s="150"/>
      <c r="RBT171" s="150"/>
      <c r="RBU171" s="150"/>
      <c r="RBV171" s="150"/>
      <c r="RBW171" s="150"/>
      <c r="RBX171" s="150"/>
      <c r="RBY171" s="150"/>
      <c r="RBZ171" s="150"/>
      <c r="RCA171" s="150"/>
      <c r="RCB171" s="150"/>
      <c r="RCC171" s="150"/>
      <c r="RCD171" s="150"/>
      <c r="RCE171" s="150"/>
      <c r="RCF171" s="150"/>
      <c r="RCG171" s="150"/>
      <c r="RCH171" s="150"/>
      <c r="RCI171" s="150"/>
      <c r="RCJ171" s="150"/>
      <c r="RCK171" s="150"/>
      <c r="RCL171" s="150"/>
      <c r="RCM171" s="150"/>
      <c r="RCN171" s="150"/>
      <c r="RCO171" s="150"/>
      <c r="RCP171" s="150"/>
      <c r="RCQ171" s="150"/>
      <c r="RCR171" s="150"/>
      <c r="RCS171" s="150"/>
      <c r="RCT171" s="150"/>
      <c r="RCU171" s="150"/>
      <c r="RCV171" s="150"/>
      <c r="RCW171" s="150"/>
      <c r="RCX171" s="150"/>
      <c r="RCY171" s="150"/>
      <c r="RCZ171" s="150"/>
      <c r="RDA171" s="150"/>
      <c r="RDB171" s="150"/>
      <c r="RDC171" s="150"/>
      <c r="RDD171" s="150"/>
      <c r="RDE171" s="150"/>
      <c r="RDF171" s="150"/>
      <c r="RDG171" s="150"/>
      <c r="RDH171" s="150"/>
      <c r="RDI171" s="150"/>
      <c r="RDJ171" s="150"/>
      <c r="RDK171" s="150"/>
      <c r="RDL171" s="150"/>
      <c r="RDM171" s="150"/>
      <c r="RDN171" s="150"/>
      <c r="RDO171" s="150"/>
      <c r="RDP171" s="150"/>
      <c r="RDQ171" s="150"/>
      <c r="RDR171" s="150"/>
      <c r="RDS171" s="150"/>
      <c r="RDT171" s="150"/>
      <c r="RDU171" s="150"/>
      <c r="RDV171" s="150"/>
      <c r="RDW171" s="150"/>
      <c r="RDX171" s="150"/>
      <c r="RDY171" s="150"/>
      <c r="RDZ171" s="150"/>
      <c r="REA171" s="150"/>
      <c r="REB171" s="150"/>
      <c r="REC171" s="150"/>
      <c r="RED171" s="150"/>
      <c r="REE171" s="150"/>
      <c r="REF171" s="150"/>
      <c r="REG171" s="150"/>
      <c r="REH171" s="150"/>
      <c r="REI171" s="150"/>
      <c r="REJ171" s="150"/>
      <c r="REK171" s="150"/>
      <c r="REL171" s="150"/>
      <c r="REM171" s="150"/>
      <c r="REN171" s="150"/>
      <c r="REO171" s="150"/>
      <c r="REP171" s="150"/>
      <c r="REQ171" s="150"/>
      <c r="RER171" s="150"/>
      <c r="RES171" s="150"/>
      <c r="RET171" s="150"/>
      <c r="REU171" s="150"/>
      <c r="REV171" s="150"/>
      <c r="REW171" s="150"/>
      <c r="REX171" s="150"/>
      <c r="REY171" s="150"/>
      <c r="REZ171" s="150"/>
      <c r="RFA171" s="150"/>
      <c r="RFB171" s="150"/>
      <c r="RFC171" s="150"/>
      <c r="RFD171" s="150"/>
      <c r="RFE171" s="150"/>
      <c r="RFF171" s="150"/>
      <c r="RFG171" s="150"/>
      <c r="RFH171" s="150"/>
      <c r="RFI171" s="150"/>
      <c r="RFJ171" s="150"/>
      <c r="RFK171" s="150"/>
      <c r="RFL171" s="150"/>
      <c r="RFM171" s="150"/>
      <c r="RFN171" s="150"/>
      <c r="RFO171" s="150"/>
      <c r="RFP171" s="150"/>
      <c r="RFQ171" s="150"/>
      <c r="RFR171" s="150"/>
      <c r="RFS171" s="150"/>
      <c r="RFT171" s="150"/>
      <c r="RFU171" s="150"/>
      <c r="RFV171" s="150"/>
      <c r="RFW171" s="150"/>
      <c r="RFX171" s="150"/>
      <c r="RFY171" s="150"/>
      <c r="RFZ171" s="150"/>
      <c r="RGA171" s="150"/>
      <c r="RGB171" s="150"/>
      <c r="RGC171" s="150"/>
      <c r="RGD171" s="150"/>
      <c r="RGE171" s="150"/>
      <c r="RGF171" s="150"/>
      <c r="RGG171" s="150"/>
      <c r="RGH171" s="150"/>
      <c r="RGI171" s="150"/>
      <c r="RGJ171" s="150"/>
      <c r="RGK171" s="150"/>
      <c r="RGL171" s="150"/>
      <c r="RGM171" s="150"/>
      <c r="RGN171" s="150"/>
      <c r="RGO171" s="150"/>
      <c r="RGP171" s="150"/>
      <c r="RGQ171" s="150"/>
      <c r="RGR171" s="150"/>
      <c r="RGS171" s="150"/>
      <c r="RGT171" s="150"/>
      <c r="RGU171" s="150"/>
      <c r="RGV171" s="150"/>
      <c r="RGW171" s="150"/>
      <c r="RGX171" s="150"/>
      <c r="RGY171" s="150"/>
      <c r="RGZ171" s="150"/>
      <c r="RHA171" s="150"/>
      <c r="RHB171" s="150"/>
      <c r="RHC171" s="150"/>
      <c r="RHD171" s="150"/>
      <c r="RHE171" s="150"/>
      <c r="RHF171" s="150"/>
      <c r="RHG171" s="150"/>
      <c r="RHH171" s="150"/>
      <c r="RHI171" s="150"/>
      <c r="RHJ171" s="150"/>
      <c r="RHK171" s="150"/>
      <c r="RHL171" s="150"/>
      <c r="RHM171" s="150"/>
      <c r="RHN171" s="150"/>
      <c r="RHO171" s="150"/>
      <c r="RHP171" s="150"/>
      <c r="RHQ171" s="150"/>
      <c r="RHR171" s="150"/>
      <c r="RHS171" s="150"/>
      <c r="RHT171" s="150"/>
      <c r="RHU171" s="150"/>
      <c r="RHV171" s="150"/>
      <c r="RHW171" s="150"/>
      <c r="RHX171" s="150"/>
      <c r="RHY171" s="150"/>
      <c r="RHZ171" s="150"/>
      <c r="RIA171" s="150"/>
      <c r="RIB171" s="150"/>
      <c r="RIC171" s="150"/>
      <c r="RID171" s="150"/>
      <c r="RIE171" s="150"/>
      <c r="RIF171" s="150"/>
      <c r="RIG171" s="150"/>
      <c r="RIH171" s="150"/>
      <c r="RII171" s="150"/>
      <c r="RIJ171" s="150"/>
      <c r="RIK171" s="150"/>
      <c r="RIL171" s="150"/>
      <c r="RIM171" s="150"/>
      <c r="RIN171" s="150"/>
      <c r="RIO171" s="150"/>
      <c r="RIP171" s="150"/>
      <c r="RIQ171" s="150"/>
      <c r="RIR171" s="150"/>
      <c r="RIS171" s="150"/>
      <c r="RIT171" s="150"/>
      <c r="RIU171" s="150"/>
      <c r="RIV171" s="150"/>
      <c r="RIW171" s="150"/>
      <c r="RIX171" s="150"/>
      <c r="RIY171" s="150"/>
      <c r="RIZ171" s="150"/>
      <c r="RJA171" s="150"/>
      <c r="RJB171" s="150"/>
      <c r="RJC171" s="150"/>
      <c r="RJD171" s="150"/>
      <c r="RJE171" s="150"/>
      <c r="RJF171" s="150"/>
      <c r="RJG171" s="150"/>
      <c r="RJH171" s="150"/>
      <c r="RJI171" s="150"/>
      <c r="RJJ171" s="150"/>
      <c r="RJK171" s="150"/>
      <c r="RJL171" s="150"/>
      <c r="RJM171" s="150"/>
      <c r="RJN171" s="150"/>
      <c r="RJO171" s="150"/>
      <c r="RJP171" s="150"/>
      <c r="RJQ171" s="150"/>
      <c r="RJR171" s="150"/>
      <c r="RJS171" s="150"/>
      <c r="RJT171" s="150"/>
      <c r="RJU171" s="150"/>
      <c r="RJV171" s="150"/>
      <c r="RJW171" s="150"/>
      <c r="RJX171" s="150"/>
      <c r="RJY171" s="150"/>
      <c r="RJZ171" s="150"/>
      <c r="RKA171" s="150"/>
      <c r="RKB171" s="150"/>
      <c r="RKC171" s="150"/>
      <c r="RKD171" s="150"/>
      <c r="RKE171" s="150"/>
      <c r="RKF171" s="150"/>
      <c r="RKG171" s="150"/>
      <c r="RKH171" s="150"/>
      <c r="RKI171" s="150"/>
      <c r="RKJ171" s="150"/>
      <c r="RKK171" s="150"/>
      <c r="RKL171" s="150"/>
      <c r="RKM171" s="150"/>
      <c r="RKN171" s="150"/>
      <c r="RKO171" s="150"/>
      <c r="RKP171" s="150"/>
      <c r="RKQ171" s="150"/>
      <c r="RKR171" s="150"/>
      <c r="RKS171" s="150"/>
      <c r="RKT171" s="150"/>
      <c r="RKU171" s="150"/>
      <c r="RKV171" s="150"/>
      <c r="RKW171" s="150"/>
      <c r="RKX171" s="150"/>
      <c r="RKY171" s="150"/>
      <c r="RKZ171" s="150"/>
      <c r="RLA171" s="150"/>
      <c r="RLB171" s="150"/>
      <c r="RLC171" s="150"/>
      <c r="RLD171" s="150"/>
      <c r="RLE171" s="150"/>
      <c r="RLF171" s="150"/>
      <c r="RLG171" s="150"/>
      <c r="RLH171" s="150"/>
      <c r="RLI171" s="150"/>
      <c r="RLJ171" s="150"/>
      <c r="RLK171" s="150"/>
      <c r="RLL171" s="150"/>
      <c r="RLM171" s="150"/>
      <c r="RLN171" s="150"/>
      <c r="RLO171" s="150"/>
      <c r="RLP171" s="150"/>
      <c r="RLQ171" s="150"/>
      <c r="RLR171" s="150"/>
      <c r="RLS171" s="150"/>
      <c r="RLT171" s="150"/>
      <c r="RLU171" s="150"/>
      <c r="RLV171" s="150"/>
      <c r="RLW171" s="150"/>
      <c r="RLX171" s="150"/>
      <c r="RLY171" s="150"/>
      <c r="RLZ171" s="150"/>
      <c r="RMA171" s="150"/>
      <c r="RMB171" s="150"/>
      <c r="RMC171" s="150"/>
      <c r="RMD171" s="150"/>
      <c r="RME171" s="150"/>
      <c r="RMF171" s="150"/>
      <c r="RMG171" s="150"/>
      <c r="RMH171" s="150"/>
      <c r="RMI171" s="150"/>
      <c r="RMJ171" s="150"/>
      <c r="RMK171" s="150"/>
      <c r="RML171" s="150"/>
      <c r="RMM171" s="150"/>
      <c r="RMN171" s="150"/>
      <c r="RMO171" s="150"/>
      <c r="RMP171" s="150"/>
      <c r="RMQ171" s="150"/>
      <c r="RMR171" s="150"/>
      <c r="RMS171" s="150"/>
      <c r="RMT171" s="150"/>
      <c r="RMU171" s="150"/>
      <c r="RMV171" s="150"/>
      <c r="RMW171" s="150"/>
      <c r="RMX171" s="150"/>
      <c r="RMY171" s="150"/>
      <c r="RMZ171" s="150"/>
      <c r="RNA171" s="150"/>
      <c r="RNB171" s="150"/>
      <c r="RNC171" s="150"/>
      <c r="RND171" s="150"/>
      <c r="RNE171" s="150"/>
      <c r="RNF171" s="150"/>
      <c r="RNG171" s="150"/>
      <c r="RNH171" s="150"/>
      <c r="RNI171" s="150"/>
      <c r="RNJ171" s="150"/>
      <c r="RNK171" s="150"/>
      <c r="RNL171" s="150"/>
      <c r="RNM171" s="150"/>
      <c r="RNN171" s="150"/>
      <c r="RNO171" s="150"/>
      <c r="RNP171" s="150"/>
      <c r="RNQ171" s="150"/>
      <c r="RNR171" s="150"/>
      <c r="RNS171" s="150"/>
      <c r="RNT171" s="150"/>
      <c r="RNU171" s="150"/>
      <c r="RNV171" s="150"/>
      <c r="RNW171" s="150"/>
      <c r="RNX171" s="150"/>
      <c r="RNY171" s="150"/>
      <c r="RNZ171" s="150"/>
      <c r="ROA171" s="150"/>
      <c r="ROB171" s="150"/>
      <c r="ROC171" s="150"/>
      <c r="ROD171" s="150"/>
      <c r="ROE171" s="150"/>
      <c r="ROF171" s="150"/>
      <c r="ROG171" s="150"/>
      <c r="ROH171" s="150"/>
      <c r="ROI171" s="150"/>
      <c r="ROJ171" s="150"/>
      <c r="ROK171" s="150"/>
      <c r="ROL171" s="150"/>
      <c r="ROM171" s="150"/>
      <c r="RON171" s="150"/>
      <c r="ROO171" s="150"/>
      <c r="ROP171" s="150"/>
      <c r="ROQ171" s="150"/>
      <c r="ROR171" s="150"/>
      <c r="ROS171" s="150"/>
      <c r="ROT171" s="150"/>
      <c r="ROU171" s="150"/>
      <c r="ROV171" s="150"/>
      <c r="ROW171" s="150"/>
      <c r="ROX171" s="150"/>
      <c r="ROY171" s="150"/>
      <c r="ROZ171" s="150"/>
      <c r="RPA171" s="150"/>
      <c r="RPB171" s="150"/>
      <c r="RPC171" s="150"/>
      <c r="RPD171" s="150"/>
      <c r="RPE171" s="150"/>
      <c r="RPF171" s="150"/>
      <c r="RPG171" s="150"/>
      <c r="RPH171" s="150"/>
      <c r="RPI171" s="150"/>
      <c r="RPJ171" s="150"/>
      <c r="RPK171" s="150"/>
      <c r="RPL171" s="150"/>
      <c r="RPM171" s="150"/>
      <c r="RPN171" s="150"/>
      <c r="RPO171" s="150"/>
      <c r="RPP171" s="150"/>
      <c r="RPQ171" s="150"/>
      <c r="RPR171" s="150"/>
      <c r="RPS171" s="150"/>
      <c r="RPT171" s="150"/>
      <c r="RPU171" s="150"/>
      <c r="RPV171" s="150"/>
      <c r="RPW171" s="150"/>
      <c r="RPX171" s="150"/>
      <c r="RPY171" s="150"/>
      <c r="RPZ171" s="150"/>
      <c r="RQA171" s="150"/>
      <c r="RQB171" s="150"/>
      <c r="RQC171" s="150"/>
      <c r="RQD171" s="150"/>
      <c r="RQE171" s="150"/>
      <c r="RQF171" s="150"/>
      <c r="RQG171" s="150"/>
      <c r="RQH171" s="150"/>
      <c r="RQI171" s="150"/>
      <c r="RQJ171" s="150"/>
      <c r="RQK171" s="150"/>
      <c r="RQL171" s="150"/>
      <c r="RQM171" s="150"/>
      <c r="RQN171" s="150"/>
      <c r="RQO171" s="150"/>
      <c r="RQP171" s="150"/>
      <c r="RQQ171" s="150"/>
      <c r="RQR171" s="150"/>
      <c r="RQS171" s="150"/>
      <c r="RQT171" s="150"/>
      <c r="RQU171" s="150"/>
      <c r="RQV171" s="150"/>
      <c r="RQW171" s="150"/>
      <c r="RQX171" s="150"/>
      <c r="RQY171" s="150"/>
      <c r="RQZ171" s="150"/>
      <c r="RRA171" s="150"/>
      <c r="RRB171" s="150"/>
      <c r="RRC171" s="150"/>
      <c r="RRD171" s="150"/>
      <c r="RRE171" s="150"/>
      <c r="RRF171" s="150"/>
      <c r="RRG171" s="150"/>
      <c r="RRH171" s="150"/>
      <c r="RRI171" s="150"/>
      <c r="RRJ171" s="150"/>
      <c r="RRK171" s="150"/>
      <c r="RRL171" s="150"/>
      <c r="RRM171" s="150"/>
      <c r="RRN171" s="150"/>
      <c r="RRO171" s="150"/>
      <c r="RRP171" s="150"/>
      <c r="RRQ171" s="150"/>
      <c r="RRR171" s="150"/>
      <c r="RRS171" s="150"/>
      <c r="RRT171" s="150"/>
      <c r="RRU171" s="150"/>
      <c r="RRV171" s="150"/>
      <c r="RRW171" s="150"/>
      <c r="RRX171" s="150"/>
      <c r="RRY171" s="150"/>
      <c r="RRZ171" s="150"/>
      <c r="RSA171" s="150"/>
      <c r="RSB171" s="150"/>
      <c r="RSC171" s="150"/>
      <c r="RSD171" s="150"/>
      <c r="RSE171" s="150"/>
      <c r="RSF171" s="150"/>
      <c r="RSG171" s="150"/>
      <c r="RSH171" s="150"/>
      <c r="RSI171" s="150"/>
      <c r="RSJ171" s="150"/>
      <c r="RSK171" s="150"/>
      <c r="RSL171" s="150"/>
      <c r="RSM171" s="150"/>
      <c r="RSN171" s="150"/>
      <c r="RSO171" s="150"/>
      <c r="RSP171" s="150"/>
      <c r="RSQ171" s="150"/>
      <c r="RSR171" s="150"/>
      <c r="RSS171" s="150"/>
      <c r="RST171" s="150"/>
      <c r="RSU171" s="150"/>
      <c r="RSV171" s="150"/>
      <c r="RSW171" s="150"/>
      <c r="RSX171" s="150"/>
      <c r="RSY171" s="150"/>
      <c r="RSZ171" s="150"/>
      <c r="RTA171" s="150"/>
      <c r="RTB171" s="150"/>
      <c r="RTC171" s="150"/>
      <c r="RTD171" s="150"/>
      <c r="RTE171" s="150"/>
      <c r="RTF171" s="150"/>
      <c r="RTG171" s="150"/>
      <c r="RTH171" s="150"/>
      <c r="RTI171" s="150"/>
      <c r="RTJ171" s="150"/>
      <c r="RTK171" s="150"/>
      <c r="RTL171" s="150"/>
      <c r="RTM171" s="150"/>
      <c r="RTN171" s="150"/>
      <c r="RTO171" s="150"/>
      <c r="RTP171" s="150"/>
      <c r="RTQ171" s="150"/>
      <c r="RTR171" s="150"/>
      <c r="RTS171" s="150"/>
      <c r="RTT171" s="150"/>
      <c r="RTU171" s="150"/>
      <c r="RTV171" s="150"/>
      <c r="RTW171" s="150"/>
      <c r="RTX171" s="150"/>
      <c r="RTY171" s="150"/>
      <c r="RTZ171" s="150"/>
      <c r="RUA171" s="150"/>
      <c r="RUB171" s="150"/>
      <c r="RUC171" s="150"/>
      <c r="RUD171" s="150"/>
      <c r="RUE171" s="150"/>
      <c r="RUF171" s="150"/>
      <c r="RUG171" s="150"/>
      <c r="RUH171" s="150"/>
      <c r="RUI171" s="150"/>
      <c r="RUJ171" s="150"/>
      <c r="RUK171" s="150"/>
      <c r="RUL171" s="150"/>
      <c r="RUM171" s="150"/>
      <c r="RUN171" s="150"/>
      <c r="RUO171" s="150"/>
      <c r="RUP171" s="150"/>
      <c r="RUQ171" s="150"/>
      <c r="RUR171" s="150"/>
      <c r="RUS171" s="150"/>
      <c r="RUT171" s="150"/>
      <c r="RUU171" s="150"/>
      <c r="RUV171" s="150"/>
      <c r="RUW171" s="150"/>
      <c r="RUX171" s="150"/>
      <c r="RUY171" s="150"/>
      <c r="RUZ171" s="150"/>
      <c r="RVA171" s="150"/>
      <c r="RVB171" s="150"/>
      <c r="RVC171" s="150"/>
      <c r="RVD171" s="150"/>
      <c r="RVE171" s="150"/>
      <c r="RVF171" s="150"/>
      <c r="RVG171" s="150"/>
      <c r="RVH171" s="150"/>
      <c r="RVI171" s="150"/>
      <c r="RVJ171" s="150"/>
      <c r="RVK171" s="150"/>
      <c r="RVL171" s="150"/>
      <c r="RVM171" s="150"/>
      <c r="RVN171" s="150"/>
      <c r="RVO171" s="150"/>
      <c r="RVP171" s="150"/>
      <c r="RVQ171" s="150"/>
      <c r="RVR171" s="150"/>
      <c r="RVS171" s="150"/>
      <c r="RVT171" s="150"/>
      <c r="RVU171" s="150"/>
      <c r="RVV171" s="150"/>
      <c r="RVW171" s="150"/>
      <c r="RVX171" s="150"/>
      <c r="RVY171" s="150"/>
      <c r="RVZ171" s="150"/>
      <c r="RWA171" s="150"/>
      <c r="RWB171" s="150"/>
      <c r="RWC171" s="150"/>
      <c r="RWD171" s="150"/>
      <c r="RWE171" s="150"/>
      <c r="RWF171" s="150"/>
      <c r="RWG171" s="150"/>
      <c r="RWH171" s="150"/>
      <c r="RWI171" s="150"/>
      <c r="RWJ171" s="150"/>
      <c r="RWK171" s="150"/>
      <c r="RWL171" s="150"/>
      <c r="RWM171" s="150"/>
      <c r="RWN171" s="150"/>
      <c r="RWO171" s="150"/>
      <c r="RWP171" s="150"/>
      <c r="RWQ171" s="150"/>
      <c r="RWR171" s="150"/>
      <c r="RWS171" s="150"/>
      <c r="RWT171" s="150"/>
      <c r="RWU171" s="150"/>
      <c r="RWV171" s="150"/>
      <c r="RWW171" s="150"/>
      <c r="RWX171" s="150"/>
      <c r="RWY171" s="150"/>
      <c r="RWZ171" s="150"/>
      <c r="RXA171" s="150"/>
      <c r="RXB171" s="150"/>
      <c r="RXC171" s="150"/>
      <c r="RXD171" s="150"/>
      <c r="RXE171" s="150"/>
      <c r="RXF171" s="150"/>
      <c r="RXG171" s="150"/>
      <c r="RXH171" s="150"/>
      <c r="RXI171" s="150"/>
      <c r="RXJ171" s="150"/>
      <c r="RXK171" s="150"/>
      <c r="RXL171" s="150"/>
      <c r="RXM171" s="150"/>
      <c r="RXN171" s="150"/>
      <c r="RXO171" s="150"/>
      <c r="RXP171" s="150"/>
      <c r="RXQ171" s="150"/>
      <c r="RXR171" s="150"/>
      <c r="RXS171" s="150"/>
      <c r="RXT171" s="150"/>
      <c r="RXU171" s="150"/>
      <c r="RXV171" s="150"/>
      <c r="RXW171" s="150"/>
      <c r="RXX171" s="150"/>
      <c r="RXY171" s="150"/>
      <c r="RXZ171" s="150"/>
      <c r="RYA171" s="150"/>
      <c r="RYB171" s="150"/>
      <c r="RYC171" s="150"/>
      <c r="RYD171" s="150"/>
      <c r="RYE171" s="150"/>
      <c r="RYF171" s="150"/>
      <c r="RYG171" s="150"/>
      <c r="RYH171" s="150"/>
      <c r="RYI171" s="150"/>
      <c r="RYJ171" s="150"/>
      <c r="RYK171" s="150"/>
      <c r="RYL171" s="150"/>
      <c r="RYM171" s="150"/>
      <c r="RYN171" s="150"/>
      <c r="RYO171" s="150"/>
      <c r="RYP171" s="150"/>
      <c r="RYQ171" s="150"/>
      <c r="RYR171" s="150"/>
      <c r="RYS171" s="150"/>
      <c r="RYT171" s="150"/>
      <c r="RYU171" s="150"/>
      <c r="RYV171" s="150"/>
      <c r="RYW171" s="150"/>
      <c r="RYX171" s="150"/>
      <c r="RYY171" s="150"/>
      <c r="RYZ171" s="150"/>
      <c r="RZA171" s="150"/>
      <c r="RZB171" s="150"/>
      <c r="RZC171" s="150"/>
      <c r="RZD171" s="150"/>
      <c r="RZE171" s="150"/>
      <c r="RZF171" s="150"/>
      <c r="RZG171" s="150"/>
      <c r="RZH171" s="150"/>
      <c r="RZI171" s="150"/>
      <c r="RZJ171" s="150"/>
      <c r="RZK171" s="150"/>
      <c r="RZL171" s="150"/>
      <c r="RZM171" s="150"/>
      <c r="RZN171" s="150"/>
      <c r="RZO171" s="150"/>
      <c r="RZP171" s="150"/>
      <c r="RZQ171" s="150"/>
      <c r="RZR171" s="150"/>
      <c r="RZS171" s="150"/>
      <c r="RZT171" s="150"/>
      <c r="RZU171" s="150"/>
      <c r="RZV171" s="150"/>
      <c r="RZW171" s="150"/>
      <c r="RZX171" s="150"/>
      <c r="RZY171" s="150"/>
      <c r="RZZ171" s="150"/>
      <c r="SAA171" s="150"/>
      <c r="SAB171" s="150"/>
      <c r="SAC171" s="150"/>
      <c r="SAD171" s="150"/>
      <c r="SAE171" s="150"/>
      <c r="SAF171" s="150"/>
      <c r="SAG171" s="150"/>
      <c r="SAH171" s="150"/>
      <c r="SAI171" s="150"/>
      <c r="SAJ171" s="150"/>
      <c r="SAK171" s="150"/>
      <c r="SAL171" s="150"/>
      <c r="SAM171" s="150"/>
      <c r="SAN171" s="150"/>
      <c r="SAO171" s="150"/>
      <c r="SAP171" s="150"/>
      <c r="SAQ171" s="150"/>
      <c r="SAR171" s="150"/>
      <c r="SAS171" s="150"/>
      <c r="SAT171" s="150"/>
      <c r="SAU171" s="150"/>
      <c r="SAV171" s="150"/>
      <c r="SAW171" s="150"/>
      <c r="SAX171" s="150"/>
      <c r="SAY171" s="150"/>
      <c r="SAZ171" s="150"/>
      <c r="SBA171" s="150"/>
      <c r="SBB171" s="150"/>
      <c r="SBC171" s="150"/>
      <c r="SBD171" s="150"/>
      <c r="SBE171" s="150"/>
      <c r="SBF171" s="150"/>
      <c r="SBG171" s="150"/>
      <c r="SBH171" s="150"/>
      <c r="SBI171" s="150"/>
      <c r="SBJ171" s="150"/>
      <c r="SBK171" s="150"/>
      <c r="SBL171" s="150"/>
      <c r="SBM171" s="150"/>
      <c r="SBN171" s="150"/>
      <c r="SBO171" s="150"/>
      <c r="SBP171" s="150"/>
      <c r="SBQ171" s="150"/>
      <c r="SBR171" s="150"/>
      <c r="SBS171" s="150"/>
      <c r="SBT171" s="150"/>
      <c r="SBU171" s="150"/>
      <c r="SBV171" s="150"/>
      <c r="SBW171" s="150"/>
      <c r="SBX171" s="150"/>
      <c r="SBY171" s="150"/>
      <c r="SBZ171" s="150"/>
      <c r="SCA171" s="150"/>
      <c r="SCB171" s="150"/>
      <c r="SCC171" s="150"/>
      <c r="SCD171" s="150"/>
      <c r="SCE171" s="150"/>
      <c r="SCF171" s="150"/>
      <c r="SCG171" s="150"/>
      <c r="SCH171" s="150"/>
      <c r="SCI171" s="150"/>
      <c r="SCJ171" s="150"/>
      <c r="SCK171" s="150"/>
      <c r="SCL171" s="150"/>
      <c r="SCM171" s="150"/>
      <c r="SCN171" s="150"/>
      <c r="SCO171" s="150"/>
      <c r="SCP171" s="150"/>
      <c r="SCQ171" s="150"/>
      <c r="SCR171" s="150"/>
      <c r="SCS171" s="150"/>
      <c r="SCT171" s="150"/>
      <c r="SCU171" s="150"/>
      <c r="SCV171" s="150"/>
      <c r="SCW171" s="150"/>
      <c r="SCX171" s="150"/>
      <c r="SCY171" s="150"/>
      <c r="SCZ171" s="150"/>
      <c r="SDA171" s="150"/>
      <c r="SDB171" s="150"/>
      <c r="SDC171" s="150"/>
      <c r="SDD171" s="150"/>
      <c r="SDE171" s="150"/>
      <c r="SDF171" s="150"/>
      <c r="SDG171" s="150"/>
      <c r="SDH171" s="150"/>
      <c r="SDI171" s="150"/>
      <c r="SDJ171" s="150"/>
      <c r="SDK171" s="150"/>
      <c r="SDL171" s="150"/>
      <c r="SDM171" s="150"/>
      <c r="SDN171" s="150"/>
      <c r="SDO171" s="150"/>
      <c r="SDP171" s="150"/>
      <c r="SDQ171" s="150"/>
      <c r="SDR171" s="150"/>
      <c r="SDS171" s="150"/>
      <c r="SDT171" s="150"/>
      <c r="SDU171" s="150"/>
      <c r="SDV171" s="150"/>
      <c r="SDW171" s="150"/>
      <c r="SDX171" s="150"/>
      <c r="SDY171" s="150"/>
      <c r="SDZ171" s="150"/>
      <c r="SEA171" s="150"/>
      <c r="SEB171" s="150"/>
      <c r="SEC171" s="150"/>
      <c r="SED171" s="150"/>
      <c r="SEE171" s="150"/>
      <c r="SEF171" s="150"/>
      <c r="SEG171" s="150"/>
      <c r="SEH171" s="150"/>
      <c r="SEI171" s="150"/>
      <c r="SEJ171" s="150"/>
      <c r="SEK171" s="150"/>
      <c r="SEL171" s="150"/>
      <c r="SEM171" s="150"/>
      <c r="SEN171" s="150"/>
      <c r="SEO171" s="150"/>
      <c r="SEP171" s="150"/>
      <c r="SEQ171" s="150"/>
      <c r="SER171" s="150"/>
      <c r="SES171" s="150"/>
      <c r="SET171" s="150"/>
      <c r="SEU171" s="150"/>
      <c r="SEV171" s="150"/>
      <c r="SEW171" s="150"/>
      <c r="SEX171" s="150"/>
      <c r="SEY171" s="150"/>
      <c r="SEZ171" s="150"/>
      <c r="SFA171" s="150"/>
      <c r="SFB171" s="150"/>
      <c r="SFC171" s="150"/>
      <c r="SFD171" s="150"/>
      <c r="SFE171" s="150"/>
      <c r="SFF171" s="150"/>
      <c r="SFG171" s="150"/>
      <c r="SFH171" s="150"/>
      <c r="SFI171" s="150"/>
      <c r="SFJ171" s="150"/>
      <c r="SFK171" s="150"/>
      <c r="SFL171" s="150"/>
      <c r="SFM171" s="150"/>
      <c r="SFN171" s="150"/>
      <c r="SFO171" s="150"/>
      <c r="SFP171" s="150"/>
      <c r="SFQ171" s="150"/>
      <c r="SFR171" s="150"/>
      <c r="SFS171" s="150"/>
      <c r="SFT171" s="150"/>
      <c r="SFU171" s="150"/>
      <c r="SFV171" s="150"/>
      <c r="SFW171" s="150"/>
      <c r="SFX171" s="150"/>
      <c r="SFY171" s="150"/>
      <c r="SFZ171" s="150"/>
      <c r="SGA171" s="150"/>
      <c r="SGB171" s="150"/>
      <c r="SGC171" s="150"/>
      <c r="SGD171" s="150"/>
      <c r="SGE171" s="150"/>
      <c r="SGF171" s="150"/>
      <c r="SGG171" s="150"/>
      <c r="SGH171" s="150"/>
      <c r="SGI171" s="150"/>
      <c r="SGJ171" s="150"/>
      <c r="SGK171" s="150"/>
      <c r="SGL171" s="150"/>
      <c r="SGM171" s="150"/>
      <c r="SGN171" s="150"/>
      <c r="SGO171" s="150"/>
      <c r="SGP171" s="150"/>
      <c r="SGQ171" s="150"/>
      <c r="SGR171" s="150"/>
      <c r="SGS171" s="150"/>
      <c r="SGT171" s="150"/>
      <c r="SGU171" s="150"/>
      <c r="SGV171" s="150"/>
      <c r="SGW171" s="150"/>
      <c r="SGX171" s="150"/>
      <c r="SGY171" s="150"/>
      <c r="SGZ171" s="150"/>
      <c r="SHA171" s="150"/>
      <c r="SHB171" s="150"/>
      <c r="SHC171" s="150"/>
      <c r="SHD171" s="150"/>
      <c r="SHE171" s="150"/>
      <c r="SHF171" s="150"/>
      <c r="SHG171" s="150"/>
      <c r="SHH171" s="150"/>
      <c r="SHI171" s="150"/>
      <c r="SHJ171" s="150"/>
      <c r="SHK171" s="150"/>
      <c r="SHL171" s="150"/>
      <c r="SHM171" s="150"/>
      <c r="SHN171" s="150"/>
      <c r="SHO171" s="150"/>
      <c r="SHP171" s="150"/>
      <c r="SHQ171" s="150"/>
      <c r="SHR171" s="150"/>
      <c r="SHS171" s="150"/>
      <c r="SHT171" s="150"/>
      <c r="SHU171" s="150"/>
      <c r="SHV171" s="150"/>
      <c r="SHW171" s="150"/>
      <c r="SHX171" s="150"/>
      <c r="SHY171" s="150"/>
      <c r="SHZ171" s="150"/>
      <c r="SIA171" s="150"/>
      <c r="SIB171" s="150"/>
      <c r="SIC171" s="150"/>
      <c r="SID171" s="150"/>
      <c r="SIE171" s="150"/>
      <c r="SIF171" s="150"/>
      <c r="SIG171" s="150"/>
      <c r="SIH171" s="150"/>
      <c r="SII171" s="150"/>
      <c r="SIJ171" s="150"/>
      <c r="SIK171" s="150"/>
      <c r="SIL171" s="150"/>
      <c r="SIM171" s="150"/>
      <c r="SIN171" s="150"/>
      <c r="SIO171" s="150"/>
      <c r="SIP171" s="150"/>
      <c r="SIQ171" s="150"/>
      <c r="SIR171" s="150"/>
      <c r="SIS171" s="150"/>
      <c r="SIT171" s="150"/>
      <c r="SIU171" s="150"/>
      <c r="SIV171" s="150"/>
      <c r="SIW171" s="150"/>
      <c r="SIX171" s="150"/>
      <c r="SIY171" s="150"/>
      <c r="SIZ171" s="150"/>
      <c r="SJA171" s="150"/>
      <c r="SJB171" s="150"/>
      <c r="SJC171" s="150"/>
      <c r="SJD171" s="150"/>
      <c r="SJE171" s="150"/>
      <c r="SJF171" s="150"/>
      <c r="SJG171" s="150"/>
      <c r="SJH171" s="150"/>
      <c r="SJI171" s="150"/>
      <c r="SJJ171" s="150"/>
      <c r="SJK171" s="150"/>
      <c r="SJL171" s="150"/>
      <c r="SJM171" s="150"/>
      <c r="SJN171" s="150"/>
      <c r="SJO171" s="150"/>
      <c r="SJP171" s="150"/>
      <c r="SJQ171" s="150"/>
      <c r="SJR171" s="150"/>
      <c r="SJS171" s="150"/>
      <c r="SJT171" s="150"/>
      <c r="SJU171" s="150"/>
      <c r="SJV171" s="150"/>
      <c r="SJW171" s="150"/>
      <c r="SJX171" s="150"/>
      <c r="SJY171" s="150"/>
      <c r="SJZ171" s="150"/>
      <c r="SKA171" s="150"/>
      <c r="SKB171" s="150"/>
      <c r="SKC171" s="150"/>
      <c r="SKD171" s="150"/>
      <c r="SKE171" s="150"/>
      <c r="SKF171" s="150"/>
      <c r="SKG171" s="150"/>
      <c r="SKH171" s="150"/>
      <c r="SKI171" s="150"/>
      <c r="SKJ171" s="150"/>
      <c r="SKK171" s="150"/>
      <c r="SKL171" s="150"/>
      <c r="SKM171" s="150"/>
      <c r="SKN171" s="150"/>
      <c r="SKO171" s="150"/>
      <c r="SKP171" s="150"/>
      <c r="SKQ171" s="150"/>
      <c r="SKR171" s="150"/>
      <c r="SKS171" s="150"/>
      <c r="SKT171" s="150"/>
      <c r="SKU171" s="150"/>
      <c r="SKV171" s="150"/>
      <c r="SKW171" s="150"/>
      <c r="SKX171" s="150"/>
      <c r="SKY171" s="150"/>
      <c r="SKZ171" s="150"/>
      <c r="SLA171" s="150"/>
      <c r="SLB171" s="150"/>
      <c r="SLC171" s="150"/>
      <c r="SLD171" s="150"/>
      <c r="SLE171" s="150"/>
      <c r="SLF171" s="150"/>
      <c r="SLG171" s="150"/>
      <c r="SLH171" s="150"/>
      <c r="SLI171" s="150"/>
      <c r="SLJ171" s="150"/>
      <c r="SLK171" s="150"/>
      <c r="SLL171" s="150"/>
      <c r="SLM171" s="150"/>
      <c r="SLN171" s="150"/>
      <c r="SLO171" s="150"/>
      <c r="SLP171" s="150"/>
      <c r="SLQ171" s="150"/>
      <c r="SLR171" s="150"/>
      <c r="SLS171" s="150"/>
      <c r="SLT171" s="150"/>
      <c r="SLU171" s="150"/>
      <c r="SLV171" s="150"/>
      <c r="SLW171" s="150"/>
      <c r="SLX171" s="150"/>
      <c r="SLY171" s="150"/>
      <c r="SLZ171" s="150"/>
      <c r="SMA171" s="150"/>
      <c r="SMB171" s="150"/>
      <c r="SMC171" s="150"/>
      <c r="SMD171" s="150"/>
      <c r="SME171" s="150"/>
      <c r="SMF171" s="150"/>
      <c r="SMG171" s="150"/>
      <c r="SMH171" s="150"/>
      <c r="SMI171" s="150"/>
      <c r="SMJ171" s="150"/>
      <c r="SMK171" s="150"/>
      <c r="SML171" s="150"/>
      <c r="SMM171" s="150"/>
      <c r="SMN171" s="150"/>
      <c r="SMO171" s="150"/>
      <c r="SMP171" s="150"/>
      <c r="SMQ171" s="150"/>
      <c r="SMR171" s="150"/>
      <c r="SMS171" s="150"/>
      <c r="SMT171" s="150"/>
      <c r="SMU171" s="150"/>
      <c r="SMV171" s="150"/>
      <c r="SMW171" s="150"/>
      <c r="SMX171" s="150"/>
      <c r="SMY171" s="150"/>
      <c r="SMZ171" s="150"/>
      <c r="SNA171" s="150"/>
      <c r="SNB171" s="150"/>
      <c r="SNC171" s="150"/>
      <c r="SND171" s="150"/>
      <c r="SNE171" s="150"/>
      <c r="SNF171" s="150"/>
      <c r="SNG171" s="150"/>
      <c r="SNH171" s="150"/>
      <c r="SNI171" s="150"/>
      <c r="SNJ171" s="150"/>
      <c r="SNK171" s="150"/>
      <c r="SNL171" s="150"/>
      <c r="SNM171" s="150"/>
      <c r="SNN171" s="150"/>
      <c r="SNO171" s="150"/>
      <c r="SNP171" s="150"/>
      <c r="SNQ171" s="150"/>
      <c r="SNR171" s="150"/>
      <c r="SNS171" s="150"/>
      <c r="SNT171" s="150"/>
      <c r="SNU171" s="150"/>
      <c r="SNV171" s="150"/>
      <c r="SNW171" s="150"/>
      <c r="SNX171" s="150"/>
      <c r="SNY171" s="150"/>
      <c r="SNZ171" s="150"/>
      <c r="SOA171" s="150"/>
      <c r="SOB171" s="150"/>
      <c r="SOC171" s="150"/>
      <c r="SOD171" s="150"/>
      <c r="SOE171" s="150"/>
      <c r="SOF171" s="150"/>
      <c r="SOG171" s="150"/>
      <c r="SOH171" s="150"/>
      <c r="SOI171" s="150"/>
      <c r="SOJ171" s="150"/>
      <c r="SOK171" s="150"/>
      <c r="SOL171" s="150"/>
      <c r="SOM171" s="150"/>
      <c r="SON171" s="150"/>
      <c r="SOO171" s="150"/>
      <c r="SOP171" s="150"/>
      <c r="SOQ171" s="150"/>
      <c r="SOR171" s="150"/>
      <c r="SOS171" s="150"/>
      <c r="SOT171" s="150"/>
      <c r="SOU171" s="150"/>
      <c r="SOV171" s="150"/>
      <c r="SOW171" s="150"/>
      <c r="SOX171" s="150"/>
      <c r="SOY171" s="150"/>
      <c r="SOZ171" s="150"/>
      <c r="SPA171" s="150"/>
      <c r="SPB171" s="150"/>
      <c r="SPC171" s="150"/>
      <c r="SPD171" s="150"/>
      <c r="SPE171" s="150"/>
      <c r="SPF171" s="150"/>
      <c r="SPG171" s="150"/>
      <c r="SPH171" s="150"/>
      <c r="SPI171" s="150"/>
      <c r="SPJ171" s="150"/>
      <c r="SPK171" s="150"/>
      <c r="SPL171" s="150"/>
      <c r="SPM171" s="150"/>
      <c r="SPN171" s="150"/>
      <c r="SPO171" s="150"/>
      <c r="SPP171" s="150"/>
      <c r="SPQ171" s="150"/>
      <c r="SPR171" s="150"/>
      <c r="SPS171" s="150"/>
      <c r="SPT171" s="150"/>
      <c r="SPU171" s="150"/>
      <c r="SPV171" s="150"/>
      <c r="SPW171" s="150"/>
      <c r="SPX171" s="150"/>
      <c r="SPY171" s="150"/>
      <c r="SPZ171" s="150"/>
      <c r="SQA171" s="150"/>
      <c r="SQB171" s="150"/>
      <c r="SQC171" s="150"/>
      <c r="SQD171" s="150"/>
      <c r="SQE171" s="150"/>
      <c r="SQF171" s="150"/>
      <c r="SQG171" s="150"/>
      <c r="SQH171" s="150"/>
      <c r="SQI171" s="150"/>
      <c r="SQJ171" s="150"/>
      <c r="SQK171" s="150"/>
      <c r="SQL171" s="150"/>
      <c r="SQM171" s="150"/>
      <c r="SQN171" s="150"/>
      <c r="SQO171" s="150"/>
      <c r="SQP171" s="150"/>
      <c r="SQQ171" s="150"/>
      <c r="SQR171" s="150"/>
      <c r="SQS171" s="150"/>
      <c r="SQT171" s="150"/>
      <c r="SQU171" s="150"/>
      <c r="SQV171" s="150"/>
      <c r="SQW171" s="150"/>
      <c r="SQX171" s="150"/>
      <c r="SQY171" s="150"/>
      <c r="SQZ171" s="150"/>
      <c r="SRA171" s="150"/>
      <c r="SRB171" s="150"/>
      <c r="SRC171" s="150"/>
      <c r="SRD171" s="150"/>
      <c r="SRE171" s="150"/>
      <c r="SRF171" s="150"/>
      <c r="SRG171" s="150"/>
      <c r="SRH171" s="150"/>
      <c r="SRI171" s="150"/>
      <c r="SRJ171" s="150"/>
      <c r="SRK171" s="150"/>
      <c r="SRL171" s="150"/>
      <c r="SRM171" s="150"/>
      <c r="SRN171" s="150"/>
      <c r="SRO171" s="150"/>
      <c r="SRP171" s="150"/>
      <c r="SRQ171" s="150"/>
      <c r="SRR171" s="150"/>
      <c r="SRS171" s="150"/>
      <c r="SRT171" s="150"/>
      <c r="SRU171" s="150"/>
      <c r="SRV171" s="150"/>
      <c r="SRW171" s="150"/>
      <c r="SRX171" s="150"/>
      <c r="SRY171" s="150"/>
      <c r="SRZ171" s="150"/>
      <c r="SSA171" s="150"/>
      <c r="SSB171" s="150"/>
      <c r="SSC171" s="150"/>
      <c r="SSD171" s="150"/>
      <c r="SSE171" s="150"/>
      <c r="SSF171" s="150"/>
      <c r="SSG171" s="150"/>
      <c r="SSH171" s="150"/>
      <c r="SSI171" s="150"/>
      <c r="SSJ171" s="150"/>
      <c r="SSK171" s="150"/>
      <c r="SSL171" s="150"/>
      <c r="SSM171" s="150"/>
      <c r="SSN171" s="150"/>
      <c r="SSO171" s="150"/>
      <c r="SSP171" s="150"/>
      <c r="SSQ171" s="150"/>
      <c r="SSR171" s="150"/>
      <c r="SSS171" s="150"/>
      <c r="SST171" s="150"/>
      <c r="SSU171" s="150"/>
      <c r="SSV171" s="150"/>
      <c r="SSW171" s="150"/>
      <c r="SSX171" s="150"/>
      <c r="SSY171" s="150"/>
      <c r="SSZ171" s="150"/>
      <c r="STA171" s="150"/>
      <c r="STB171" s="150"/>
      <c r="STC171" s="150"/>
      <c r="STD171" s="150"/>
      <c r="STE171" s="150"/>
      <c r="STF171" s="150"/>
      <c r="STG171" s="150"/>
      <c r="STH171" s="150"/>
      <c r="STI171" s="150"/>
      <c r="STJ171" s="150"/>
      <c r="STK171" s="150"/>
      <c r="STL171" s="150"/>
      <c r="STM171" s="150"/>
      <c r="STN171" s="150"/>
      <c r="STO171" s="150"/>
      <c r="STP171" s="150"/>
      <c r="STQ171" s="150"/>
      <c r="STR171" s="150"/>
      <c r="STS171" s="150"/>
      <c r="STT171" s="150"/>
      <c r="STU171" s="150"/>
      <c r="STV171" s="150"/>
      <c r="STW171" s="150"/>
      <c r="STX171" s="150"/>
      <c r="STY171" s="150"/>
      <c r="STZ171" s="150"/>
      <c r="SUA171" s="150"/>
      <c r="SUB171" s="150"/>
      <c r="SUC171" s="150"/>
      <c r="SUD171" s="150"/>
      <c r="SUE171" s="150"/>
      <c r="SUF171" s="150"/>
      <c r="SUG171" s="150"/>
      <c r="SUH171" s="150"/>
      <c r="SUI171" s="150"/>
      <c r="SUJ171" s="150"/>
      <c r="SUK171" s="150"/>
      <c r="SUL171" s="150"/>
      <c r="SUM171" s="150"/>
      <c r="SUN171" s="150"/>
      <c r="SUO171" s="150"/>
      <c r="SUP171" s="150"/>
      <c r="SUQ171" s="150"/>
      <c r="SUR171" s="150"/>
      <c r="SUS171" s="150"/>
      <c r="SUT171" s="150"/>
      <c r="SUU171" s="150"/>
      <c r="SUV171" s="150"/>
      <c r="SUW171" s="150"/>
      <c r="SUX171" s="150"/>
      <c r="SUY171" s="150"/>
      <c r="SUZ171" s="150"/>
      <c r="SVA171" s="150"/>
      <c r="SVB171" s="150"/>
      <c r="SVC171" s="150"/>
      <c r="SVD171" s="150"/>
      <c r="SVE171" s="150"/>
      <c r="SVF171" s="150"/>
      <c r="SVG171" s="150"/>
      <c r="SVH171" s="150"/>
      <c r="SVI171" s="150"/>
      <c r="SVJ171" s="150"/>
      <c r="SVK171" s="150"/>
      <c r="SVL171" s="150"/>
      <c r="SVM171" s="150"/>
      <c r="SVN171" s="150"/>
      <c r="SVO171" s="150"/>
      <c r="SVP171" s="150"/>
      <c r="SVQ171" s="150"/>
      <c r="SVR171" s="150"/>
      <c r="SVS171" s="150"/>
      <c r="SVT171" s="150"/>
      <c r="SVU171" s="150"/>
      <c r="SVV171" s="150"/>
      <c r="SVW171" s="150"/>
      <c r="SVX171" s="150"/>
      <c r="SVY171" s="150"/>
      <c r="SVZ171" s="150"/>
      <c r="SWA171" s="150"/>
      <c r="SWB171" s="150"/>
      <c r="SWC171" s="150"/>
      <c r="SWD171" s="150"/>
      <c r="SWE171" s="150"/>
      <c r="SWF171" s="150"/>
      <c r="SWG171" s="150"/>
      <c r="SWH171" s="150"/>
      <c r="SWI171" s="150"/>
      <c r="SWJ171" s="150"/>
      <c r="SWK171" s="150"/>
      <c r="SWL171" s="150"/>
      <c r="SWM171" s="150"/>
      <c r="SWN171" s="150"/>
      <c r="SWO171" s="150"/>
      <c r="SWP171" s="150"/>
      <c r="SWQ171" s="150"/>
      <c r="SWR171" s="150"/>
      <c r="SWS171" s="150"/>
      <c r="SWT171" s="150"/>
      <c r="SWU171" s="150"/>
      <c r="SWV171" s="150"/>
      <c r="SWW171" s="150"/>
      <c r="SWX171" s="150"/>
      <c r="SWY171" s="150"/>
      <c r="SWZ171" s="150"/>
      <c r="SXA171" s="150"/>
      <c r="SXB171" s="150"/>
      <c r="SXC171" s="150"/>
      <c r="SXD171" s="150"/>
      <c r="SXE171" s="150"/>
      <c r="SXF171" s="150"/>
      <c r="SXG171" s="150"/>
      <c r="SXH171" s="150"/>
      <c r="SXI171" s="150"/>
      <c r="SXJ171" s="150"/>
      <c r="SXK171" s="150"/>
      <c r="SXL171" s="150"/>
      <c r="SXM171" s="150"/>
      <c r="SXN171" s="150"/>
      <c r="SXO171" s="150"/>
      <c r="SXP171" s="150"/>
      <c r="SXQ171" s="150"/>
      <c r="SXR171" s="150"/>
      <c r="SXS171" s="150"/>
      <c r="SXT171" s="150"/>
      <c r="SXU171" s="150"/>
      <c r="SXV171" s="150"/>
      <c r="SXW171" s="150"/>
      <c r="SXX171" s="150"/>
      <c r="SXY171" s="150"/>
      <c r="SXZ171" s="150"/>
      <c r="SYA171" s="150"/>
      <c r="SYB171" s="150"/>
      <c r="SYC171" s="150"/>
      <c r="SYD171" s="150"/>
      <c r="SYE171" s="150"/>
      <c r="SYF171" s="150"/>
      <c r="SYG171" s="150"/>
      <c r="SYH171" s="150"/>
      <c r="SYI171" s="150"/>
      <c r="SYJ171" s="150"/>
      <c r="SYK171" s="150"/>
      <c r="SYL171" s="150"/>
      <c r="SYM171" s="150"/>
      <c r="SYN171" s="150"/>
      <c r="SYO171" s="150"/>
      <c r="SYP171" s="150"/>
      <c r="SYQ171" s="150"/>
      <c r="SYR171" s="150"/>
      <c r="SYS171" s="150"/>
      <c r="SYT171" s="150"/>
      <c r="SYU171" s="150"/>
      <c r="SYV171" s="150"/>
      <c r="SYW171" s="150"/>
      <c r="SYX171" s="150"/>
      <c r="SYY171" s="150"/>
      <c r="SYZ171" s="150"/>
      <c r="SZA171" s="150"/>
      <c r="SZB171" s="150"/>
      <c r="SZC171" s="150"/>
      <c r="SZD171" s="150"/>
      <c r="SZE171" s="150"/>
      <c r="SZF171" s="150"/>
      <c r="SZG171" s="150"/>
      <c r="SZH171" s="150"/>
      <c r="SZI171" s="150"/>
      <c r="SZJ171" s="150"/>
      <c r="SZK171" s="150"/>
      <c r="SZL171" s="150"/>
      <c r="SZM171" s="150"/>
      <c r="SZN171" s="150"/>
      <c r="SZO171" s="150"/>
      <c r="SZP171" s="150"/>
      <c r="SZQ171" s="150"/>
      <c r="SZR171" s="150"/>
      <c r="SZS171" s="150"/>
      <c r="SZT171" s="150"/>
      <c r="SZU171" s="150"/>
      <c r="SZV171" s="150"/>
      <c r="SZW171" s="150"/>
      <c r="SZX171" s="150"/>
      <c r="SZY171" s="150"/>
      <c r="SZZ171" s="150"/>
      <c r="TAA171" s="150"/>
      <c r="TAB171" s="150"/>
      <c r="TAC171" s="150"/>
      <c r="TAD171" s="150"/>
      <c r="TAE171" s="150"/>
      <c r="TAF171" s="150"/>
      <c r="TAG171" s="150"/>
      <c r="TAH171" s="150"/>
      <c r="TAI171" s="150"/>
      <c r="TAJ171" s="150"/>
      <c r="TAK171" s="150"/>
      <c r="TAL171" s="150"/>
      <c r="TAM171" s="150"/>
      <c r="TAN171" s="150"/>
      <c r="TAO171" s="150"/>
      <c r="TAP171" s="150"/>
      <c r="TAQ171" s="150"/>
      <c r="TAR171" s="150"/>
      <c r="TAS171" s="150"/>
      <c r="TAT171" s="150"/>
      <c r="TAU171" s="150"/>
      <c r="TAV171" s="150"/>
      <c r="TAW171" s="150"/>
      <c r="TAX171" s="150"/>
      <c r="TAY171" s="150"/>
      <c r="TAZ171" s="150"/>
      <c r="TBA171" s="150"/>
      <c r="TBB171" s="150"/>
      <c r="TBC171" s="150"/>
      <c r="TBD171" s="150"/>
      <c r="TBE171" s="150"/>
      <c r="TBF171" s="150"/>
      <c r="TBG171" s="150"/>
      <c r="TBH171" s="150"/>
      <c r="TBI171" s="150"/>
      <c r="TBJ171" s="150"/>
      <c r="TBK171" s="150"/>
      <c r="TBL171" s="150"/>
      <c r="TBM171" s="150"/>
      <c r="TBN171" s="150"/>
      <c r="TBO171" s="150"/>
      <c r="TBP171" s="150"/>
      <c r="TBQ171" s="150"/>
      <c r="TBR171" s="150"/>
      <c r="TBS171" s="150"/>
      <c r="TBT171" s="150"/>
      <c r="TBU171" s="150"/>
      <c r="TBV171" s="150"/>
      <c r="TBW171" s="150"/>
      <c r="TBX171" s="150"/>
      <c r="TBY171" s="150"/>
      <c r="TBZ171" s="150"/>
      <c r="TCA171" s="150"/>
      <c r="TCB171" s="150"/>
      <c r="TCC171" s="150"/>
      <c r="TCD171" s="150"/>
      <c r="TCE171" s="150"/>
      <c r="TCF171" s="150"/>
      <c r="TCG171" s="150"/>
      <c r="TCH171" s="150"/>
      <c r="TCI171" s="150"/>
      <c r="TCJ171" s="150"/>
      <c r="TCK171" s="150"/>
      <c r="TCL171" s="150"/>
      <c r="TCM171" s="150"/>
      <c r="TCN171" s="150"/>
      <c r="TCO171" s="150"/>
      <c r="TCP171" s="150"/>
      <c r="TCQ171" s="150"/>
      <c r="TCR171" s="150"/>
      <c r="TCS171" s="150"/>
      <c r="TCT171" s="150"/>
      <c r="TCU171" s="150"/>
      <c r="TCV171" s="150"/>
      <c r="TCW171" s="150"/>
      <c r="TCX171" s="150"/>
      <c r="TCY171" s="150"/>
      <c r="TCZ171" s="150"/>
      <c r="TDA171" s="150"/>
      <c r="TDB171" s="150"/>
      <c r="TDC171" s="150"/>
      <c r="TDD171" s="150"/>
      <c r="TDE171" s="150"/>
      <c r="TDF171" s="150"/>
      <c r="TDG171" s="150"/>
      <c r="TDH171" s="150"/>
      <c r="TDI171" s="150"/>
      <c r="TDJ171" s="150"/>
      <c r="TDK171" s="150"/>
      <c r="TDL171" s="150"/>
      <c r="TDM171" s="150"/>
      <c r="TDN171" s="150"/>
      <c r="TDO171" s="150"/>
      <c r="TDP171" s="150"/>
      <c r="TDQ171" s="150"/>
      <c r="TDR171" s="150"/>
      <c r="TDS171" s="150"/>
      <c r="TDT171" s="150"/>
      <c r="TDU171" s="150"/>
      <c r="TDV171" s="150"/>
      <c r="TDW171" s="150"/>
      <c r="TDX171" s="150"/>
      <c r="TDY171" s="150"/>
      <c r="TDZ171" s="150"/>
      <c r="TEA171" s="150"/>
      <c r="TEB171" s="150"/>
      <c r="TEC171" s="150"/>
      <c r="TED171" s="150"/>
      <c r="TEE171" s="150"/>
      <c r="TEF171" s="150"/>
      <c r="TEG171" s="150"/>
      <c r="TEH171" s="150"/>
      <c r="TEI171" s="150"/>
      <c r="TEJ171" s="150"/>
      <c r="TEK171" s="150"/>
      <c r="TEL171" s="150"/>
      <c r="TEM171" s="150"/>
      <c r="TEN171" s="150"/>
      <c r="TEO171" s="150"/>
      <c r="TEP171" s="150"/>
      <c r="TEQ171" s="150"/>
      <c r="TER171" s="150"/>
      <c r="TES171" s="150"/>
      <c r="TET171" s="150"/>
      <c r="TEU171" s="150"/>
      <c r="TEV171" s="150"/>
      <c r="TEW171" s="150"/>
      <c r="TEX171" s="150"/>
      <c r="TEY171" s="150"/>
      <c r="TEZ171" s="150"/>
      <c r="TFA171" s="150"/>
      <c r="TFB171" s="150"/>
      <c r="TFC171" s="150"/>
      <c r="TFD171" s="150"/>
      <c r="TFE171" s="150"/>
      <c r="TFF171" s="150"/>
      <c r="TFG171" s="150"/>
      <c r="TFH171" s="150"/>
      <c r="TFI171" s="150"/>
      <c r="TFJ171" s="150"/>
      <c r="TFK171" s="150"/>
      <c r="TFL171" s="150"/>
      <c r="TFM171" s="150"/>
      <c r="TFN171" s="150"/>
      <c r="TFO171" s="150"/>
      <c r="TFP171" s="150"/>
      <c r="TFQ171" s="150"/>
      <c r="TFR171" s="150"/>
      <c r="TFS171" s="150"/>
      <c r="TFT171" s="150"/>
      <c r="TFU171" s="150"/>
      <c r="TFV171" s="150"/>
      <c r="TFW171" s="150"/>
      <c r="TFX171" s="150"/>
      <c r="TFY171" s="150"/>
      <c r="TFZ171" s="150"/>
      <c r="TGA171" s="150"/>
      <c r="TGB171" s="150"/>
      <c r="TGC171" s="150"/>
      <c r="TGD171" s="150"/>
      <c r="TGE171" s="150"/>
      <c r="TGF171" s="150"/>
      <c r="TGG171" s="150"/>
      <c r="TGH171" s="150"/>
      <c r="TGI171" s="150"/>
      <c r="TGJ171" s="150"/>
      <c r="TGK171" s="150"/>
      <c r="TGL171" s="150"/>
      <c r="TGM171" s="150"/>
      <c r="TGN171" s="150"/>
      <c r="TGO171" s="150"/>
      <c r="TGP171" s="150"/>
      <c r="TGQ171" s="150"/>
      <c r="TGR171" s="150"/>
      <c r="TGS171" s="150"/>
      <c r="TGT171" s="150"/>
      <c r="TGU171" s="150"/>
      <c r="TGV171" s="150"/>
      <c r="TGW171" s="150"/>
      <c r="TGX171" s="150"/>
      <c r="TGY171" s="150"/>
      <c r="TGZ171" s="150"/>
      <c r="THA171" s="150"/>
      <c r="THB171" s="150"/>
      <c r="THC171" s="150"/>
      <c r="THD171" s="150"/>
      <c r="THE171" s="150"/>
      <c r="THF171" s="150"/>
      <c r="THG171" s="150"/>
      <c r="THH171" s="150"/>
      <c r="THI171" s="150"/>
      <c r="THJ171" s="150"/>
      <c r="THK171" s="150"/>
      <c r="THL171" s="150"/>
      <c r="THM171" s="150"/>
      <c r="THN171" s="150"/>
      <c r="THO171" s="150"/>
      <c r="THP171" s="150"/>
      <c r="THQ171" s="150"/>
      <c r="THR171" s="150"/>
      <c r="THS171" s="150"/>
      <c r="THT171" s="150"/>
      <c r="THU171" s="150"/>
      <c r="THV171" s="150"/>
      <c r="THW171" s="150"/>
      <c r="THX171" s="150"/>
      <c r="THY171" s="150"/>
      <c r="THZ171" s="150"/>
      <c r="TIA171" s="150"/>
      <c r="TIB171" s="150"/>
      <c r="TIC171" s="150"/>
      <c r="TID171" s="150"/>
      <c r="TIE171" s="150"/>
      <c r="TIF171" s="150"/>
      <c r="TIG171" s="150"/>
      <c r="TIH171" s="150"/>
      <c r="TII171" s="150"/>
      <c r="TIJ171" s="150"/>
      <c r="TIK171" s="150"/>
      <c r="TIL171" s="150"/>
      <c r="TIM171" s="150"/>
      <c r="TIN171" s="150"/>
      <c r="TIO171" s="150"/>
      <c r="TIP171" s="150"/>
      <c r="TIQ171" s="150"/>
      <c r="TIR171" s="150"/>
      <c r="TIS171" s="150"/>
      <c r="TIT171" s="150"/>
      <c r="TIU171" s="150"/>
      <c r="TIV171" s="150"/>
      <c r="TIW171" s="150"/>
      <c r="TIX171" s="150"/>
      <c r="TIY171" s="150"/>
      <c r="TIZ171" s="150"/>
      <c r="TJA171" s="150"/>
      <c r="TJB171" s="150"/>
      <c r="TJC171" s="150"/>
      <c r="TJD171" s="150"/>
      <c r="TJE171" s="150"/>
      <c r="TJF171" s="150"/>
      <c r="TJG171" s="150"/>
      <c r="TJH171" s="150"/>
      <c r="TJI171" s="150"/>
      <c r="TJJ171" s="150"/>
      <c r="TJK171" s="150"/>
      <c r="TJL171" s="150"/>
      <c r="TJM171" s="150"/>
      <c r="TJN171" s="150"/>
      <c r="TJO171" s="150"/>
      <c r="TJP171" s="150"/>
      <c r="TJQ171" s="150"/>
      <c r="TJR171" s="150"/>
      <c r="TJS171" s="150"/>
      <c r="TJT171" s="150"/>
      <c r="TJU171" s="150"/>
      <c r="TJV171" s="150"/>
      <c r="TJW171" s="150"/>
      <c r="TJX171" s="150"/>
      <c r="TJY171" s="150"/>
      <c r="TJZ171" s="150"/>
      <c r="TKA171" s="150"/>
      <c r="TKB171" s="150"/>
      <c r="TKC171" s="150"/>
      <c r="TKD171" s="150"/>
      <c r="TKE171" s="150"/>
      <c r="TKF171" s="150"/>
      <c r="TKG171" s="150"/>
      <c r="TKH171" s="150"/>
      <c r="TKI171" s="150"/>
      <c r="TKJ171" s="150"/>
      <c r="TKK171" s="150"/>
      <c r="TKL171" s="150"/>
      <c r="TKM171" s="150"/>
      <c r="TKN171" s="150"/>
      <c r="TKO171" s="150"/>
      <c r="TKP171" s="150"/>
      <c r="TKQ171" s="150"/>
      <c r="TKR171" s="150"/>
      <c r="TKS171" s="150"/>
      <c r="TKT171" s="150"/>
      <c r="TKU171" s="150"/>
      <c r="TKV171" s="150"/>
      <c r="TKW171" s="150"/>
      <c r="TKX171" s="150"/>
      <c r="TKY171" s="150"/>
      <c r="TKZ171" s="150"/>
      <c r="TLA171" s="150"/>
      <c r="TLB171" s="150"/>
      <c r="TLC171" s="150"/>
      <c r="TLD171" s="150"/>
      <c r="TLE171" s="150"/>
      <c r="TLF171" s="150"/>
      <c r="TLG171" s="150"/>
      <c r="TLH171" s="150"/>
      <c r="TLI171" s="150"/>
      <c r="TLJ171" s="150"/>
      <c r="TLK171" s="150"/>
      <c r="TLL171" s="150"/>
      <c r="TLM171" s="150"/>
      <c r="TLN171" s="150"/>
      <c r="TLO171" s="150"/>
      <c r="TLP171" s="150"/>
      <c r="TLQ171" s="150"/>
      <c r="TLR171" s="150"/>
      <c r="TLS171" s="150"/>
      <c r="TLT171" s="150"/>
      <c r="TLU171" s="150"/>
      <c r="TLV171" s="150"/>
      <c r="TLW171" s="150"/>
      <c r="TLX171" s="150"/>
      <c r="TLY171" s="150"/>
      <c r="TLZ171" s="150"/>
      <c r="TMA171" s="150"/>
      <c r="TMB171" s="150"/>
      <c r="TMC171" s="150"/>
      <c r="TMD171" s="150"/>
      <c r="TME171" s="150"/>
      <c r="TMF171" s="150"/>
      <c r="TMG171" s="150"/>
      <c r="TMH171" s="150"/>
      <c r="TMI171" s="150"/>
      <c r="TMJ171" s="150"/>
      <c r="TMK171" s="150"/>
      <c r="TML171" s="150"/>
      <c r="TMM171" s="150"/>
      <c r="TMN171" s="150"/>
      <c r="TMO171" s="150"/>
      <c r="TMP171" s="150"/>
      <c r="TMQ171" s="150"/>
      <c r="TMR171" s="150"/>
      <c r="TMS171" s="150"/>
      <c r="TMT171" s="150"/>
      <c r="TMU171" s="150"/>
      <c r="TMV171" s="150"/>
      <c r="TMW171" s="150"/>
      <c r="TMX171" s="150"/>
      <c r="TMY171" s="150"/>
      <c r="TMZ171" s="150"/>
      <c r="TNA171" s="150"/>
      <c r="TNB171" s="150"/>
      <c r="TNC171" s="150"/>
      <c r="TND171" s="150"/>
      <c r="TNE171" s="150"/>
      <c r="TNF171" s="150"/>
      <c r="TNG171" s="150"/>
      <c r="TNH171" s="150"/>
      <c r="TNI171" s="150"/>
      <c r="TNJ171" s="150"/>
      <c r="TNK171" s="150"/>
      <c r="TNL171" s="150"/>
      <c r="TNM171" s="150"/>
      <c r="TNN171" s="150"/>
      <c r="TNO171" s="150"/>
      <c r="TNP171" s="150"/>
      <c r="TNQ171" s="150"/>
      <c r="TNR171" s="150"/>
      <c r="TNS171" s="150"/>
      <c r="TNT171" s="150"/>
      <c r="TNU171" s="150"/>
      <c r="TNV171" s="150"/>
      <c r="TNW171" s="150"/>
      <c r="TNX171" s="150"/>
      <c r="TNY171" s="150"/>
      <c r="TNZ171" s="150"/>
      <c r="TOA171" s="150"/>
      <c r="TOB171" s="150"/>
      <c r="TOC171" s="150"/>
      <c r="TOD171" s="150"/>
      <c r="TOE171" s="150"/>
      <c r="TOF171" s="150"/>
      <c r="TOG171" s="150"/>
      <c r="TOH171" s="150"/>
      <c r="TOI171" s="150"/>
      <c r="TOJ171" s="150"/>
      <c r="TOK171" s="150"/>
      <c r="TOL171" s="150"/>
      <c r="TOM171" s="150"/>
      <c r="TON171" s="150"/>
      <c r="TOO171" s="150"/>
      <c r="TOP171" s="150"/>
      <c r="TOQ171" s="150"/>
      <c r="TOR171" s="150"/>
      <c r="TOS171" s="150"/>
      <c r="TOT171" s="150"/>
      <c r="TOU171" s="150"/>
      <c r="TOV171" s="150"/>
      <c r="TOW171" s="150"/>
      <c r="TOX171" s="150"/>
      <c r="TOY171" s="150"/>
      <c r="TOZ171" s="150"/>
      <c r="TPA171" s="150"/>
      <c r="TPB171" s="150"/>
      <c r="TPC171" s="150"/>
      <c r="TPD171" s="150"/>
      <c r="TPE171" s="150"/>
      <c r="TPF171" s="150"/>
      <c r="TPG171" s="150"/>
      <c r="TPH171" s="150"/>
      <c r="TPI171" s="150"/>
      <c r="TPJ171" s="150"/>
      <c r="TPK171" s="150"/>
      <c r="TPL171" s="150"/>
      <c r="TPM171" s="150"/>
      <c r="TPN171" s="150"/>
      <c r="TPO171" s="150"/>
      <c r="TPP171" s="150"/>
      <c r="TPQ171" s="150"/>
      <c r="TPR171" s="150"/>
      <c r="TPS171" s="150"/>
      <c r="TPT171" s="150"/>
      <c r="TPU171" s="150"/>
      <c r="TPV171" s="150"/>
      <c r="TPW171" s="150"/>
      <c r="TPX171" s="150"/>
      <c r="TPY171" s="150"/>
      <c r="TPZ171" s="150"/>
      <c r="TQA171" s="150"/>
      <c r="TQB171" s="150"/>
      <c r="TQC171" s="150"/>
      <c r="TQD171" s="150"/>
      <c r="TQE171" s="150"/>
      <c r="TQF171" s="150"/>
      <c r="TQG171" s="150"/>
      <c r="TQH171" s="150"/>
      <c r="TQI171" s="150"/>
      <c r="TQJ171" s="150"/>
      <c r="TQK171" s="150"/>
      <c r="TQL171" s="150"/>
      <c r="TQM171" s="150"/>
      <c r="TQN171" s="150"/>
      <c r="TQO171" s="150"/>
      <c r="TQP171" s="150"/>
      <c r="TQQ171" s="150"/>
      <c r="TQR171" s="150"/>
      <c r="TQS171" s="150"/>
      <c r="TQT171" s="150"/>
      <c r="TQU171" s="150"/>
      <c r="TQV171" s="150"/>
      <c r="TQW171" s="150"/>
      <c r="TQX171" s="150"/>
      <c r="TQY171" s="150"/>
      <c r="TQZ171" s="150"/>
      <c r="TRA171" s="150"/>
      <c r="TRB171" s="150"/>
      <c r="TRC171" s="150"/>
      <c r="TRD171" s="150"/>
      <c r="TRE171" s="150"/>
      <c r="TRF171" s="150"/>
      <c r="TRG171" s="150"/>
      <c r="TRH171" s="150"/>
      <c r="TRI171" s="150"/>
      <c r="TRJ171" s="150"/>
      <c r="TRK171" s="150"/>
      <c r="TRL171" s="150"/>
      <c r="TRM171" s="150"/>
      <c r="TRN171" s="150"/>
      <c r="TRO171" s="150"/>
      <c r="TRP171" s="150"/>
      <c r="TRQ171" s="150"/>
      <c r="TRR171" s="150"/>
      <c r="TRS171" s="150"/>
      <c r="TRT171" s="150"/>
      <c r="TRU171" s="150"/>
      <c r="TRV171" s="150"/>
      <c r="TRW171" s="150"/>
      <c r="TRX171" s="150"/>
      <c r="TRY171" s="150"/>
      <c r="TRZ171" s="150"/>
      <c r="TSA171" s="150"/>
      <c r="TSB171" s="150"/>
      <c r="TSC171" s="150"/>
      <c r="TSD171" s="150"/>
      <c r="TSE171" s="150"/>
      <c r="TSF171" s="150"/>
      <c r="TSG171" s="150"/>
      <c r="TSH171" s="150"/>
      <c r="TSI171" s="150"/>
      <c r="TSJ171" s="150"/>
      <c r="TSK171" s="150"/>
      <c r="TSL171" s="150"/>
      <c r="TSM171" s="150"/>
      <c r="TSN171" s="150"/>
      <c r="TSO171" s="150"/>
      <c r="TSP171" s="150"/>
      <c r="TSQ171" s="150"/>
      <c r="TSR171" s="150"/>
      <c r="TSS171" s="150"/>
      <c r="TST171" s="150"/>
      <c r="TSU171" s="150"/>
      <c r="TSV171" s="150"/>
      <c r="TSW171" s="150"/>
      <c r="TSX171" s="150"/>
      <c r="TSY171" s="150"/>
      <c r="TSZ171" s="150"/>
      <c r="TTA171" s="150"/>
      <c r="TTB171" s="150"/>
      <c r="TTC171" s="150"/>
      <c r="TTD171" s="150"/>
      <c r="TTE171" s="150"/>
      <c r="TTF171" s="150"/>
      <c r="TTG171" s="150"/>
      <c r="TTH171" s="150"/>
      <c r="TTI171" s="150"/>
      <c r="TTJ171" s="150"/>
      <c r="TTK171" s="150"/>
      <c r="TTL171" s="150"/>
      <c r="TTM171" s="150"/>
      <c r="TTN171" s="150"/>
      <c r="TTO171" s="150"/>
      <c r="TTP171" s="150"/>
      <c r="TTQ171" s="150"/>
      <c r="TTR171" s="150"/>
      <c r="TTS171" s="150"/>
      <c r="TTT171" s="150"/>
      <c r="TTU171" s="150"/>
      <c r="TTV171" s="150"/>
      <c r="TTW171" s="150"/>
      <c r="TTX171" s="150"/>
      <c r="TTY171" s="150"/>
      <c r="TTZ171" s="150"/>
      <c r="TUA171" s="150"/>
      <c r="TUB171" s="150"/>
      <c r="TUC171" s="150"/>
      <c r="TUD171" s="150"/>
      <c r="TUE171" s="150"/>
      <c r="TUF171" s="150"/>
      <c r="TUG171" s="150"/>
      <c r="TUH171" s="150"/>
      <c r="TUI171" s="150"/>
      <c r="TUJ171" s="150"/>
      <c r="TUK171" s="150"/>
      <c r="TUL171" s="150"/>
      <c r="TUM171" s="150"/>
      <c r="TUN171" s="150"/>
      <c r="TUO171" s="150"/>
      <c r="TUP171" s="150"/>
      <c r="TUQ171" s="150"/>
      <c r="TUR171" s="150"/>
      <c r="TUS171" s="150"/>
      <c r="TUT171" s="150"/>
      <c r="TUU171" s="150"/>
      <c r="TUV171" s="150"/>
      <c r="TUW171" s="150"/>
      <c r="TUX171" s="150"/>
      <c r="TUY171" s="150"/>
      <c r="TUZ171" s="150"/>
      <c r="TVA171" s="150"/>
      <c r="TVB171" s="150"/>
      <c r="TVC171" s="150"/>
      <c r="TVD171" s="150"/>
      <c r="TVE171" s="150"/>
      <c r="TVF171" s="150"/>
      <c r="TVG171" s="150"/>
      <c r="TVH171" s="150"/>
      <c r="TVI171" s="150"/>
      <c r="TVJ171" s="150"/>
      <c r="TVK171" s="150"/>
      <c r="TVL171" s="150"/>
      <c r="TVM171" s="150"/>
      <c r="TVN171" s="150"/>
      <c r="TVO171" s="150"/>
      <c r="TVP171" s="150"/>
      <c r="TVQ171" s="150"/>
      <c r="TVR171" s="150"/>
      <c r="TVS171" s="150"/>
      <c r="TVT171" s="150"/>
      <c r="TVU171" s="150"/>
      <c r="TVV171" s="150"/>
      <c r="TVW171" s="150"/>
      <c r="TVX171" s="150"/>
      <c r="TVY171" s="150"/>
      <c r="TVZ171" s="150"/>
      <c r="TWA171" s="150"/>
      <c r="TWB171" s="150"/>
      <c r="TWC171" s="150"/>
      <c r="TWD171" s="150"/>
      <c r="TWE171" s="150"/>
      <c r="TWF171" s="150"/>
      <c r="TWG171" s="150"/>
      <c r="TWH171" s="150"/>
      <c r="TWI171" s="150"/>
      <c r="TWJ171" s="150"/>
      <c r="TWK171" s="150"/>
      <c r="TWL171" s="150"/>
      <c r="TWM171" s="150"/>
      <c r="TWN171" s="150"/>
      <c r="TWO171" s="150"/>
      <c r="TWP171" s="150"/>
      <c r="TWQ171" s="150"/>
      <c r="TWR171" s="150"/>
      <c r="TWS171" s="150"/>
      <c r="TWT171" s="150"/>
      <c r="TWU171" s="150"/>
      <c r="TWV171" s="150"/>
      <c r="TWW171" s="150"/>
      <c r="TWX171" s="150"/>
      <c r="TWY171" s="150"/>
      <c r="TWZ171" s="150"/>
      <c r="TXA171" s="150"/>
      <c r="TXB171" s="150"/>
      <c r="TXC171" s="150"/>
      <c r="TXD171" s="150"/>
      <c r="TXE171" s="150"/>
      <c r="TXF171" s="150"/>
      <c r="TXG171" s="150"/>
      <c r="TXH171" s="150"/>
      <c r="TXI171" s="150"/>
      <c r="TXJ171" s="150"/>
      <c r="TXK171" s="150"/>
      <c r="TXL171" s="150"/>
      <c r="TXM171" s="150"/>
      <c r="TXN171" s="150"/>
      <c r="TXO171" s="150"/>
      <c r="TXP171" s="150"/>
      <c r="TXQ171" s="150"/>
      <c r="TXR171" s="150"/>
      <c r="TXS171" s="150"/>
      <c r="TXT171" s="150"/>
      <c r="TXU171" s="150"/>
      <c r="TXV171" s="150"/>
      <c r="TXW171" s="150"/>
      <c r="TXX171" s="150"/>
      <c r="TXY171" s="150"/>
      <c r="TXZ171" s="150"/>
      <c r="TYA171" s="150"/>
      <c r="TYB171" s="150"/>
      <c r="TYC171" s="150"/>
      <c r="TYD171" s="150"/>
      <c r="TYE171" s="150"/>
      <c r="TYF171" s="150"/>
      <c r="TYG171" s="150"/>
      <c r="TYH171" s="150"/>
      <c r="TYI171" s="150"/>
      <c r="TYJ171" s="150"/>
      <c r="TYK171" s="150"/>
      <c r="TYL171" s="150"/>
      <c r="TYM171" s="150"/>
      <c r="TYN171" s="150"/>
      <c r="TYO171" s="150"/>
      <c r="TYP171" s="150"/>
      <c r="TYQ171" s="150"/>
      <c r="TYR171" s="150"/>
      <c r="TYS171" s="150"/>
      <c r="TYT171" s="150"/>
      <c r="TYU171" s="150"/>
      <c r="TYV171" s="150"/>
      <c r="TYW171" s="150"/>
      <c r="TYX171" s="150"/>
      <c r="TYY171" s="150"/>
      <c r="TYZ171" s="150"/>
      <c r="TZA171" s="150"/>
      <c r="TZB171" s="150"/>
      <c r="TZC171" s="150"/>
      <c r="TZD171" s="150"/>
      <c r="TZE171" s="150"/>
      <c r="TZF171" s="150"/>
      <c r="TZG171" s="150"/>
      <c r="TZH171" s="150"/>
      <c r="TZI171" s="150"/>
      <c r="TZJ171" s="150"/>
      <c r="TZK171" s="150"/>
      <c r="TZL171" s="150"/>
      <c r="TZM171" s="150"/>
      <c r="TZN171" s="150"/>
      <c r="TZO171" s="150"/>
      <c r="TZP171" s="150"/>
      <c r="TZQ171" s="150"/>
      <c r="TZR171" s="150"/>
      <c r="TZS171" s="150"/>
      <c r="TZT171" s="150"/>
      <c r="TZU171" s="150"/>
      <c r="TZV171" s="150"/>
      <c r="TZW171" s="150"/>
      <c r="TZX171" s="150"/>
      <c r="TZY171" s="150"/>
      <c r="TZZ171" s="150"/>
      <c r="UAA171" s="150"/>
      <c r="UAB171" s="150"/>
      <c r="UAC171" s="150"/>
      <c r="UAD171" s="150"/>
      <c r="UAE171" s="150"/>
      <c r="UAF171" s="150"/>
      <c r="UAG171" s="150"/>
      <c r="UAH171" s="150"/>
      <c r="UAI171" s="150"/>
      <c r="UAJ171" s="150"/>
      <c r="UAK171" s="150"/>
      <c r="UAL171" s="150"/>
      <c r="UAM171" s="150"/>
      <c r="UAN171" s="150"/>
      <c r="UAO171" s="150"/>
      <c r="UAP171" s="150"/>
      <c r="UAQ171" s="150"/>
      <c r="UAR171" s="150"/>
      <c r="UAS171" s="150"/>
      <c r="UAT171" s="150"/>
      <c r="UAU171" s="150"/>
      <c r="UAV171" s="150"/>
      <c r="UAW171" s="150"/>
      <c r="UAX171" s="150"/>
      <c r="UAY171" s="150"/>
      <c r="UAZ171" s="150"/>
      <c r="UBA171" s="150"/>
      <c r="UBB171" s="150"/>
      <c r="UBC171" s="150"/>
      <c r="UBD171" s="150"/>
      <c r="UBE171" s="150"/>
      <c r="UBF171" s="150"/>
      <c r="UBG171" s="150"/>
      <c r="UBH171" s="150"/>
      <c r="UBI171" s="150"/>
      <c r="UBJ171" s="150"/>
      <c r="UBK171" s="150"/>
      <c r="UBL171" s="150"/>
      <c r="UBM171" s="150"/>
      <c r="UBN171" s="150"/>
      <c r="UBO171" s="150"/>
      <c r="UBP171" s="150"/>
      <c r="UBQ171" s="150"/>
      <c r="UBR171" s="150"/>
      <c r="UBS171" s="150"/>
      <c r="UBT171" s="150"/>
      <c r="UBU171" s="150"/>
      <c r="UBV171" s="150"/>
      <c r="UBW171" s="150"/>
      <c r="UBX171" s="150"/>
      <c r="UBY171" s="150"/>
      <c r="UBZ171" s="150"/>
      <c r="UCA171" s="150"/>
      <c r="UCB171" s="150"/>
      <c r="UCC171" s="150"/>
      <c r="UCD171" s="150"/>
      <c r="UCE171" s="150"/>
      <c r="UCF171" s="150"/>
      <c r="UCG171" s="150"/>
      <c r="UCH171" s="150"/>
      <c r="UCI171" s="150"/>
      <c r="UCJ171" s="150"/>
      <c r="UCK171" s="150"/>
      <c r="UCL171" s="150"/>
      <c r="UCM171" s="150"/>
      <c r="UCN171" s="150"/>
      <c r="UCO171" s="150"/>
      <c r="UCP171" s="150"/>
      <c r="UCQ171" s="150"/>
      <c r="UCR171" s="150"/>
      <c r="UCS171" s="150"/>
      <c r="UCT171" s="150"/>
      <c r="UCU171" s="150"/>
      <c r="UCV171" s="150"/>
      <c r="UCW171" s="150"/>
      <c r="UCX171" s="150"/>
      <c r="UCY171" s="150"/>
      <c r="UCZ171" s="150"/>
      <c r="UDA171" s="150"/>
      <c r="UDB171" s="150"/>
      <c r="UDC171" s="150"/>
      <c r="UDD171" s="150"/>
      <c r="UDE171" s="150"/>
      <c r="UDF171" s="150"/>
      <c r="UDG171" s="150"/>
      <c r="UDH171" s="150"/>
      <c r="UDI171" s="150"/>
      <c r="UDJ171" s="150"/>
      <c r="UDK171" s="150"/>
      <c r="UDL171" s="150"/>
      <c r="UDM171" s="150"/>
      <c r="UDN171" s="150"/>
      <c r="UDO171" s="150"/>
      <c r="UDP171" s="150"/>
      <c r="UDQ171" s="150"/>
      <c r="UDR171" s="150"/>
      <c r="UDS171" s="150"/>
      <c r="UDT171" s="150"/>
      <c r="UDU171" s="150"/>
      <c r="UDV171" s="150"/>
      <c r="UDW171" s="150"/>
      <c r="UDX171" s="150"/>
      <c r="UDY171" s="150"/>
      <c r="UDZ171" s="150"/>
      <c r="UEA171" s="150"/>
      <c r="UEB171" s="150"/>
      <c r="UEC171" s="150"/>
      <c r="UED171" s="150"/>
      <c r="UEE171" s="150"/>
      <c r="UEF171" s="150"/>
      <c r="UEG171" s="150"/>
      <c r="UEH171" s="150"/>
      <c r="UEI171" s="150"/>
      <c r="UEJ171" s="150"/>
      <c r="UEK171" s="150"/>
      <c r="UEL171" s="150"/>
      <c r="UEM171" s="150"/>
      <c r="UEN171" s="150"/>
      <c r="UEO171" s="150"/>
      <c r="UEP171" s="150"/>
      <c r="UEQ171" s="150"/>
      <c r="UER171" s="150"/>
      <c r="UES171" s="150"/>
      <c r="UET171" s="150"/>
      <c r="UEU171" s="150"/>
      <c r="UEV171" s="150"/>
      <c r="UEW171" s="150"/>
      <c r="UEX171" s="150"/>
      <c r="UEY171" s="150"/>
      <c r="UEZ171" s="150"/>
      <c r="UFA171" s="150"/>
      <c r="UFB171" s="150"/>
      <c r="UFC171" s="150"/>
      <c r="UFD171" s="150"/>
      <c r="UFE171" s="150"/>
      <c r="UFF171" s="150"/>
      <c r="UFG171" s="150"/>
      <c r="UFH171" s="150"/>
      <c r="UFI171" s="150"/>
      <c r="UFJ171" s="150"/>
      <c r="UFK171" s="150"/>
      <c r="UFL171" s="150"/>
      <c r="UFM171" s="150"/>
      <c r="UFN171" s="150"/>
      <c r="UFO171" s="150"/>
      <c r="UFP171" s="150"/>
      <c r="UFQ171" s="150"/>
      <c r="UFR171" s="150"/>
      <c r="UFS171" s="150"/>
      <c r="UFT171" s="150"/>
      <c r="UFU171" s="150"/>
      <c r="UFV171" s="150"/>
      <c r="UFW171" s="150"/>
      <c r="UFX171" s="150"/>
      <c r="UFY171" s="150"/>
      <c r="UFZ171" s="150"/>
      <c r="UGA171" s="150"/>
      <c r="UGB171" s="150"/>
      <c r="UGC171" s="150"/>
      <c r="UGD171" s="150"/>
      <c r="UGE171" s="150"/>
      <c r="UGF171" s="150"/>
      <c r="UGG171" s="150"/>
      <c r="UGH171" s="150"/>
      <c r="UGI171" s="150"/>
      <c r="UGJ171" s="150"/>
      <c r="UGK171" s="150"/>
      <c r="UGL171" s="150"/>
      <c r="UGM171" s="150"/>
      <c r="UGN171" s="150"/>
      <c r="UGO171" s="150"/>
      <c r="UGP171" s="150"/>
      <c r="UGQ171" s="150"/>
      <c r="UGR171" s="150"/>
      <c r="UGS171" s="150"/>
      <c r="UGT171" s="150"/>
      <c r="UGU171" s="150"/>
      <c r="UGV171" s="150"/>
      <c r="UGW171" s="150"/>
      <c r="UGX171" s="150"/>
      <c r="UGY171" s="150"/>
      <c r="UGZ171" s="150"/>
      <c r="UHA171" s="150"/>
      <c r="UHB171" s="150"/>
      <c r="UHC171" s="150"/>
      <c r="UHD171" s="150"/>
      <c r="UHE171" s="150"/>
      <c r="UHF171" s="150"/>
      <c r="UHG171" s="150"/>
      <c r="UHH171" s="150"/>
      <c r="UHI171" s="150"/>
      <c r="UHJ171" s="150"/>
      <c r="UHK171" s="150"/>
      <c r="UHL171" s="150"/>
      <c r="UHM171" s="150"/>
      <c r="UHN171" s="150"/>
      <c r="UHO171" s="150"/>
      <c r="UHP171" s="150"/>
      <c r="UHQ171" s="150"/>
      <c r="UHR171" s="150"/>
      <c r="UHS171" s="150"/>
      <c r="UHT171" s="150"/>
      <c r="UHU171" s="150"/>
      <c r="UHV171" s="150"/>
      <c r="UHW171" s="150"/>
      <c r="UHX171" s="150"/>
      <c r="UHY171" s="150"/>
      <c r="UHZ171" s="150"/>
      <c r="UIA171" s="150"/>
      <c r="UIB171" s="150"/>
      <c r="UIC171" s="150"/>
      <c r="UID171" s="150"/>
      <c r="UIE171" s="150"/>
      <c r="UIF171" s="150"/>
      <c r="UIG171" s="150"/>
      <c r="UIH171" s="150"/>
      <c r="UII171" s="150"/>
      <c r="UIJ171" s="150"/>
      <c r="UIK171" s="150"/>
      <c r="UIL171" s="150"/>
      <c r="UIM171" s="150"/>
      <c r="UIN171" s="150"/>
      <c r="UIO171" s="150"/>
      <c r="UIP171" s="150"/>
      <c r="UIQ171" s="150"/>
      <c r="UIR171" s="150"/>
      <c r="UIS171" s="150"/>
      <c r="UIT171" s="150"/>
      <c r="UIU171" s="150"/>
      <c r="UIV171" s="150"/>
      <c r="UIW171" s="150"/>
      <c r="UIX171" s="150"/>
      <c r="UIY171" s="150"/>
      <c r="UIZ171" s="150"/>
      <c r="UJA171" s="150"/>
      <c r="UJB171" s="150"/>
      <c r="UJC171" s="150"/>
      <c r="UJD171" s="150"/>
      <c r="UJE171" s="150"/>
      <c r="UJF171" s="150"/>
      <c r="UJG171" s="150"/>
      <c r="UJH171" s="150"/>
      <c r="UJI171" s="150"/>
      <c r="UJJ171" s="150"/>
      <c r="UJK171" s="150"/>
      <c r="UJL171" s="150"/>
      <c r="UJM171" s="150"/>
      <c r="UJN171" s="150"/>
      <c r="UJO171" s="150"/>
      <c r="UJP171" s="150"/>
      <c r="UJQ171" s="150"/>
      <c r="UJR171" s="150"/>
      <c r="UJS171" s="150"/>
      <c r="UJT171" s="150"/>
      <c r="UJU171" s="150"/>
      <c r="UJV171" s="150"/>
      <c r="UJW171" s="150"/>
      <c r="UJX171" s="150"/>
      <c r="UJY171" s="150"/>
      <c r="UJZ171" s="150"/>
      <c r="UKA171" s="150"/>
      <c r="UKB171" s="150"/>
      <c r="UKC171" s="150"/>
      <c r="UKD171" s="150"/>
      <c r="UKE171" s="150"/>
      <c r="UKF171" s="150"/>
      <c r="UKG171" s="150"/>
      <c r="UKH171" s="150"/>
      <c r="UKI171" s="150"/>
      <c r="UKJ171" s="150"/>
      <c r="UKK171" s="150"/>
      <c r="UKL171" s="150"/>
      <c r="UKM171" s="150"/>
      <c r="UKN171" s="150"/>
      <c r="UKO171" s="150"/>
      <c r="UKP171" s="150"/>
      <c r="UKQ171" s="150"/>
      <c r="UKR171" s="150"/>
      <c r="UKS171" s="150"/>
      <c r="UKT171" s="150"/>
      <c r="UKU171" s="150"/>
      <c r="UKV171" s="150"/>
      <c r="UKW171" s="150"/>
      <c r="UKX171" s="150"/>
      <c r="UKY171" s="150"/>
      <c r="UKZ171" s="150"/>
      <c r="ULA171" s="150"/>
      <c r="ULB171" s="150"/>
      <c r="ULC171" s="150"/>
      <c r="ULD171" s="150"/>
      <c r="ULE171" s="150"/>
      <c r="ULF171" s="150"/>
      <c r="ULG171" s="150"/>
      <c r="ULH171" s="150"/>
      <c r="ULI171" s="150"/>
      <c r="ULJ171" s="150"/>
      <c r="ULK171" s="150"/>
      <c r="ULL171" s="150"/>
      <c r="ULM171" s="150"/>
      <c r="ULN171" s="150"/>
      <c r="ULO171" s="150"/>
      <c r="ULP171" s="150"/>
      <c r="ULQ171" s="150"/>
      <c r="ULR171" s="150"/>
      <c r="ULS171" s="150"/>
      <c r="ULT171" s="150"/>
      <c r="ULU171" s="150"/>
      <c r="ULV171" s="150"/>
      <c r="ULW171" s="150"/>
      <c r="ULX171" s="150"/>
      <c r="ULY171" s="150"/>
      <c r="ULZ171" s="150"/>
      <c r="UMA171" s="150"/>
      <c r="UMB171" s="150"/>
      <c r="UMC171" s="150"/>
      <c r="UMD171" s="150"/>
      <c r="UME171" s="150"/>
      <c r="UMF171" s="150"/>
      <c r="UMG171" s="150"/>
      <c r="UMH171" s="150"/>
      <c r="UMI171" s="150"/>
      <c r="UMJ171" s="150"/>
      <c r="UMK171" s="150"/>
      <c r="UML171" s="150"/>
      <c r="UMM171" s="150"/>
      <c r="UMN171" s="150"/>
      <c r="UMO171" s="150"/>
      <c r="UMP171" s="150"/>
      <c r="UMQ171" s="150"/>
      <c r="UMR171" s="150"/>
      <c r="UMS171" s="150"/>
      <c r="UMT171" s="150"/>
      <c r="UMU171" s="150"/>
      <c r="UMV171" s="150"/>
      <c r="UMW171" s="150"/>
      <c r="UMX171" s="150"/>
      <c r="UMY171" s="150"/>
      <c r="UMZ171" s="150"/>
      <c r="UNA171" s="150"/>
      <c r="UNB171" s="150"/>
      <c r="UNC171" s="150"/>
      <c r="UND171" s="150"/>
      <c r="UNE171" s="150"/>
      <c r="UNF171" s="150"/>
      <c r="UNG171" s="150"/>
      <c r="UNH171" s="150"/>
      <c r="UNI171" s="150"/>
      <c r="UNJ171" s="150"/>
      <c r="UNK171" s="150"/>
      <c r="UNL171" s="150"/>
      <c r="UNM171" s="150"/>
      <c r="UNN171" s="150"/>
      <c r="UNO171" s="150"/>
      <c r="UNP171" s="150"/>
      <c r="UNQ171" s="150"/>
      <c r="UNR171" s="150"/>
      <c r="UNS171" s="150"/>
      <c r="UNT171" s="150"/>
      <c r="UNU171" s="150"/>
      <c r="UNV171" s="150"/>
      <c r="UNW171" s="150"/>
      <c r="UNX171" s="150"/>
      <c r="UNY171" s="150"/>
      <c r="UNZ171" s="150"/>
      <c r="UOA171" s="150"/>
      <c r="UOB171" s="150"/>
      <c r="UOC171" s="150"/>
      <c r="UOD171" s="150"/>
      <c r="UOE171" s="150"/>
      <c r="UOF171" s="150"/>
      <c r="UOG171" s="150"/>
      <c r="UOH171" s="150"/>
      <c r="UOI171" s="150"/>
      <c r="UOJ171" s="150"/>
      <c r="UOK171" s="150"/>
      <c r="UOL171" s="150"/>
      <c r="UOM171" s="150"/>
      <c r="UON171" s="150"/>
      <c r="UOO171" s="150"/>
      <c r="UOP171" s="150"/>
      <c r="UOQ171" s="150"/>
      <c r="UOR171" s="150"/>
      <c r="UOS171" s="150"/>
      <c r="UOT171" s="150"/>
      <c r="UOU171" s="150"/>
      <c r="UOV171" s="150"/>
      <c r="UOW171" s="150"/>
      <c r="UOX171" s="150"/>
      <c r="UOY171" s="150"/>
      <c r="UOZ171" s="150"/>
      <c r="UPA171" s="150"/>
      <c r="UPB171" s="150"/>
      <c r="UPC171" s="150"/>
      <c r="UPD171" s="150"/>
      <c r="UPE171" s="150"/>
      <c r="UPF171" s="150"/>
      <c r="UPG171" s="150"/>
      <c r="UPH171" s="150"/>
      <c r="UPI171" s="150"/>
      <c r="UPJ171" s="150"/>
      <c r="UPK171" s="150"/>
      <c r="UPL171" s="150"/>
      <c r="UPM171" s="150"/>
      <c r="UPN171" s="150"/>
      <c r="UPO171" s="150"/>
      <c r="UPP171" s="150"/>
      <c r="UPQ171" s="150"/>
      <c r="UPR171" s="150"/>
      <c r="UPS171" s="150"/>
      <c r="UPT171" s="150"/>
      <c r="UPU171" s="150"/>
      <c r="UPV171" s="150"/>
      <c r="UPW171" s="150"/>
      <c r="UPX171" s="150"/>
      <c r="UPY171" s="150"/>
      <c r="UPZ171" s="150"/>
      <c r="UQA171" s="150"/>
      <c r="UQB171" s="150"/>
      <c r="UQC171" s="150"/>
      <c r="UQD171" s="150"/>
      <c r="UQE171" s="150"/>
      <c r="UQF171" s="150"/>
      <c r="UQG171" s="150"/>
      <c r="UQH171" s="150"/>
      <c r="UQI171" s="150"/>
      <c r="UQJ171" s="150"/>
      <c r="UQK171" s="150"/>
      <c r="UQL171" s="150"/>
      <c r="UQM171" s="150"/>
      <c r="UQN171" s="150"/>
      <c r="UQO171" s="150"/>
      <c r="UQP171" s="150"/>
      <c r="UQQ171" s="150"/>
      <c r="UQR171" s="150"/>
      <c r="UQS171" s="150"/>
      <c r="UQT171" s="150"/>
      <c r="UQU171" s="150"/>
      <c r="UQV171" s="150"/>
      <c r="UQW171" s="150"/>
      <c r="UQX171" s="150"/>
      <c r="UQY171" s="150"/>
      <c r="UQZ171" s="150"/>
      <c r="URA171" s="150"/>
      <c r="URB171" s="150"/>
      <c r="URC171" s="150"/>
      <c r="URD171" s="150"/>
      <c r="URE171" s="150"/>
      <c r="URF171" s="150"/>
      <c r="URG171" s="150"/>
      <c r="URH171" s="150"/>
      <c r="URI171" s="150"/>
      <c r="URJ171" s="150"/>
      <c r="URK171" s="150"/>
      <c r="URL171" s="150"/>
      <c r="URM171" s="150"/>
      <c r="URN171" s="150"/>
      <c r="URO171" s="150"/>
      <c r="URP171" s="150"/>
      <c r="URQ171" s="150"/>
      <c r="URR171" s="150"/>
      <c r="URS171" s="150"/>
      <c r="URT171" s="150"/>
      <c r="URU171" s="150"/>
      <c r="URV171" s="150"/>
      <c r="URW171" s="150"/>
      <c r="URX171" s="150"/>
      <c r="URY171" s="150"/>
      <c r="URZ171" s="150"/>
      <c r="USA171" s="150"/>
      <c r="USB171" s="150"/>
      <c r="USC171" s="150"/>
      <c r="USD171" s="150"/>
      <c r="USE171" s="150"/>
      <c r="USF171" s="150"/>
      <c r="USG171" s="150"/>
      <c r="USH171" s="150"/>
      <c r="USI171" s="150"/>
      <c r="USJ171" s="150"/>
      <c r="USK171" s="150"/>
      <c r="USL171" s="150"/>
      <c r="USM171" s="150"/>
      <c r="USN171" s="150"/>
      <c r="USO171" s="150"/>
      <c r="USP171" s="150"/>
      <c r="USQ171" s="150"/>
      <c r="USR171" s="150"/>
      <c r="USS171" s="150"/>
      <c r="UST171" s="150"/>
      <c r="USU171" s="150"/>
      <c r="USV171" s="150"/>
      <c r="USW171" s="150"/>
      <c r="USX171" s="150"/>
      <c r="USY171" s="150"/>
      <c r="USZ171" s="150"/>
      <c r="UTA171" s="150"/>
      <c r="UTB171" s="150"/>
      <c r="UTC171" s="150"/>
      <c r="UTD171" s="150"/>
      <c r="UTE171" s="150"/>
      <c r="UTF171" s="150"/>
      <c r="UTG171" s="150"/>
      <c r="UTH171" s="150"/>
      <c r="UTI171" s="150"/>
      <c r="UTJ171" s="150"/>
      <c r="UTK171" s="150"/>
      <c r="UTL171" s="150"/>
      <c r="UTM171" s="150"/>
      <c r="UTN171" s="150"/>
      <c r="UTO171" s="150"/>
      <c r="UTP171" s="150"/>
      <c r="UTQ171" s="150"/>
      <c r="UTR171" s="150"/>
      <c r="UTS171" s="150"/>
      <c r="UTT171" s="150"/>
      <c r="UTU171" s="150"/>
      <c r="UTV171" s="150"/>
      <c r="UTW171" s="150"/>
      <c r="UTX171" s="150"/>
      <c r="UTY171" s="150"/>
      <c r="UTZ171" s="150"/>
      <c r="UUA171" s="150"/>
      <c r="UUB171" s="150"/>
      <c r="UUC171" s="150"/>
      <c r="UUD171" s="150"/>
      <c r="UUE171" s="150"/>
      <c r="UUF171" s="150"/>
      <c r="UUG171" s="150"/>
      <c r="UUH171" s="150"/>
      <c r="UUI171" s="150"/>
      <c r="UUJ171" s="150"/>
      <c r="UUK171" s="150"/>
      <c r="UUL171" s="150"/>
      <c r="UUM171" s="150"/>
      <c r="UUN171" s="150"/>
      <c r="UUO171" s="150"/>
      <c r="UUP171" s="150"/>
      <c r="UUQ171" s="150"/>
      <c r="UUR171" s="150"/>
      <c r="UUS171" s="150"/>
      <c r="UUT171" s="150"/>
      <c r="UUU171" s="150"/>
      <c r="UUV171" s="150"/>
      <c r="UUW171" s="150"/>
      <c r="UUX171" s="150"/>
      <c r="UUY171" s="150"/>
      <c r="UUZ171" s="150"/>
      <c r="UVA171" s="150"/>
      <c r="UVB171" s="150"/>
      <c r="UVC171" s="150"/>
      <c r="UVD171" s="150"/>
      <c r="UVE171" s="150"/>
      <c r="UVF171" s="150"/>
      <c r="UVG171" s="150"/>
      <c r="UVH171" s="150"/>
      <c r="UVI171" s="150"/>
      <c r="UVJ171" s="150"/>
      <c r="UVK171" s="150"/>
      <c r="UVL171" s="150"/>
      <c r="UVM171" s="150"/>
      <c r="UVN171" s="150"/>
      <c r="UVO171" s="150"/>
      <c r="UVP171" s="150"/>
      <c r="UVQ171" s="150"/>
      <c r="UVR171" s="150"/>
      <c r="UVS171" s="150"/>
      <c r="UVT171" s="150"/>
      <c r="UVU171" s="150"/>
      <c r="UVV171" s="150"/>
      <c r="UVW171" s="150"/>
      <c r="UVX171" s="150"/>
      <c r="UVY171" s="150"/>
      <c r="UVZ171" s="150"/>
      <c r="UWA171" s="150"/>
      <c r="UWB171" s="150"/>
      <c r="UWC171" s="150"/>
      <c r="UWD171" s="150"/>
      <c r="UWE171" s="150"/>
      <c r="UWF171" s="150"/>
      <c r="UWG171" s="150"/>
      <c r="UWH171" s="150"/>
      <c r="UWI171" s="150"/>
      <c r="UWJ171" s="150"/>
      <c r="UWK171" s="150"/>
      <c r="UWL171" s="150"/>
      <c r="UWM171" s="150"/>
      <c r="UWN171" s="150"/>
      <c r="UWO171" s="150"/>
      <c r="UWP171" s="150"/>
      <c r="UWQ171" s="150"/>
      <c r="UWR171" s="150"/>
      <c r="UWS171" s="150"/>
      <c r="UWT171" s="150"/>
      <c r="UWU171" s="150"/>
      <c r="UWV171" s="150"/>
      <c r="UWW171" s="150"/>
      <c r="UWX171" s="150"/>
      <c r="UWY171" s="150"/>
      <c r="UWZ171" s="150"/>
      <c r="UXA171" s="150"/>
      <c r="UXB171" s="150"/>
      <c r="UXC171" s="150"/>
      <c r="UXD171" s="150"/>
      <c r="UXE171" s="150"/>
      <c r="UXF171" s="150"/>
      <c r="UXG171" s="150"/>
      <c r="UXH171" s="150"/>
      <c r="UXI171" s="150"/>
      <c r="UXJ171" s="150"/>
      <c r="UXK171" s="150"/>
      <c r="UXL171" s="150"/>
      <c r="UXM171" s="150"/>
      <c r="UXN171" s="150"/>
      <c r="UXO171" s="150"/>
      <c r="UXP171" s="150"/>
      <c r="UXQ171" s="150"/>
      <c r="UXR171" s="150"/>
      <c r="UXS171" s="150"/>
      <c r="UXT171" s="150"/>
      <c r="UXU171" s="150"/>
      <c r="UXV171" s="150"/>
      <c r="UXW171" s="150"/>
      <c r="UXX171" s="150"/>
      <c r="UXY171" s="150"/>
      <c r="UXZ171" s="150"/>
      <c r="UYA171" s="150"/>
      <c r="UYB171" s="150"/>
      <c r="UYC171" s="150"/>
      <c r="UYD171" s="150"/>
      <c r="UYE171" s="150"/>
      <c r="UYF171" s="150"/>
      <c r="UYG171" s="150"/>
      <c r="UYH171" s="150"/>
      <c r="UYI171" s="150"/>
      <c r="UYJ171" s="150"/>
      <c r="UYK171" s="150"/>
      <c r="UYL171" s="150"/>
      <c r="UYM171" s="150"/>
      <c r="UYN171" s="150"/>
      <c r="UYO171" s="150"/>
      <c r="UYP171" s="150"/>
      <c r="UYQ171" s="150"/>
      <c r="UYR171" s="150"/>
      <c r="UYS171" s="150"/>
      <c r="UYT171" s="150"/>
      <c r="UYU171" s="150"/>
      <c r="UYV171" s="150"/>
      <c r="UYW171" s="150"/>
      <c r="UYX171" s="150"/>
      <c r="UYY171" s="150"/>
      <c r="UYZ171" s="150"/>
      <c r="UZA171" s="150"/>
      <c r="UZB171" s="150"/>
      <c r="UZC171" s="150"/>
      <c r="UZD171" s="150"/>
      <c r="UZE171" s="150"/>
      <c r="UZF171" s="150"/>
      <c r="UZG171" s="150"/>
      <c r="UZH171" s="150"/>
      <c r="UZI171" s="150"/>
      <c r="UZJ171" s="150"/>
      <c r="UZK171" s="150"/>
      <c r="UZL171" s="150"/>
      <c r="UZM171" s="150"/>
      <c r="UZN171" s="150"/>
      <c r="UZO171" s="150"/>
      <c r="UZP171" s="150"/>
      <c r="UZQ171" s="150"/>
      <c r="UZR171" s="150"/>
      <c r="UZS171" s="150"/>
      <c r="UZT171" s="150"/>
      <c r="UZU171" s="150"/>
      <c r="UZV171" s="150"/>
      <c r="UZW171" s="150"/>
      <c r="UZX171" s="150"/>
      <c r="UZY171" s="150"/>
      <c r="UZZ171" s="150"/>
      <c r="VAA171" s="150"/>
      <c r="VAB171" s="150"/>
      <c r="VAC171" s="150"/>
      <c r="VAD171" s="150"/>
      <c r="VAE171" s="150"/>
      <c r="VAF171" s="150"/>
      <c r="VAG171" s="150"/>
      <c r="VAH171" s="150"/>
      <c r="VAI171" s="150"/>
      <c r="VAJ171" s="150"/>
      <c r="VAK171" s="150"/>
      <c r="VAL171" s="150"/>
      <c r="VAM171" s="150"/>
      <c r="VAN171" s="150"/>
      <c r="VAO171" s="150"/>
      <c r="VAP171" s="150"/>
      <c r="VAQ171" s="150"/>
      <c r="VAR171" s="150"/>
      <c r="VAS171" s="150"/>
      <c r="VAT171" s="150"/>
      <c r="VAU171" s="150"/>
      <c r="VAV171" s="150"/>
      <c r="VAW171" s="150"/>
      <c r="VAX171" s="150"/>
      <c r="VAY171" s="150"/>
      <c r="VAZ171" s="150"/>
      <c r="VBA171" s="150"/>
      <c r="VBB171" s="150"/>
      <c r="VBC171" s="150"/>
      <c r="VBD171" s="150"/>
      <c r="VBE171" s="150"/>
      <c r="VBF171" s="150"/>
      <c r="VBG171" s="150"/>
      <c r="VBH171" s="150"/>
      <c r="VBI171" s="150"/>
      <c r="VBJ171" s="150"/>
      <c r="VBK171" s="150"/>
      <c r="VBL171" s="150"/>
      <c r="VBM171" s="150"/>
      <c r="VBN171" s="150"/>
      <c r="VBO171" s="150"/>
      <c r="VBP171" s="150"/>
      <c r="VBQ171" s="150"/>
      <c r="VBR171" s="150"/>
      <c r="VBS171" s="150"/>
      <c r="VBT171" s="150"/>
      <c r="VBU171" s="150"/>
      <c r="VBV171" s="150"/>
      <c r="VBW171" s="150"/>
      <c r="VBX171" s="150"/>
      <c r="VBY171" s="150"/>
      <c r="VBZ171" s="150"/>
      <c r="VCA171" s="150"/>
      <c r="VCB171" s="150"/>
      <c r="VCC171" s="150"/>
      <c r="VCD171" s="150"/>
      <c r="VCE171" s="150"/>
      <c r="VCF171" s="150"/>
      <c r="VCG171" s="150"/>
      <c r="VCH171" s="150"/>
      <c r="VCI171" s="150"/>
      <c r="VCJ171" s="150"/>
      <c r="VCK171" s="150"/>
      <c r="VCL171" s="150"/>
      <c r="VCM171" s="150"/>
      <c r="VCN171" s="150"/>
      <c r="VCO171" s="150"/>
      <c r="VCP171" s="150"/>
      <c r="VCQ171" s="150"/>
      <c r="VCR171" s="150"/>
      <c r="VCS171" s="150"/>
      <c r="VCT171" s="150"/>
      <c r="VCU171" s="150"/>
      <c r="VCV171" s="150"/>
      <c r="VCW171" s="150"/>
      <c r="VCX171" s="150"/>
      <c r="VCY171" s="150"/>
      <c r="VCZ171" s="150"/>
      <c r="VDA171" s="150"/>
      <c r="VDB171" s="150"/>
      <c r="VDC171" s="150"/>
      <c r="VDD171" s="150"/>
      <c r="VDE171" s="150"/>
      <c r="VDF171" s="150"/>
      <c r="VDG171" s="150"/>
      <c r="VDH171" s="150"/>
      <c r="VDI171" s="150"/>
      <c r="VDJ171" s="150"/>
      <c r="VDK171" s="150"/>
      <c r="VDL171" s="150"/>
      <c r="VDM171" s="150"/>
      <c r="VDN171" s="150"/>
      <c r="VDO171" s="150"/>
      <c r="VDP171" s="150"/>
      <c r="VDQ171" s="150"/>
      <c r="VDR171" s="150"/>
      <c r="VDS171" s="150"/>
      <c r="VDT171" s="150"/>
      <c r="VDU171" s="150"/>
      <c r="VDV171" s="150"/>
      <c r="VDW171" s="150"/>
      <c r="VDX171" s="150"/>
      <c r="VDY171" s="150"/>
      <c r="VDZ171" s="150"/>
      <c r="VEA171" s="150"/>
      <c r="VEB171" s="150"/>
      <c r="VEC171" s="150"/>
      <c r="VED171" s="150"/>
      <c r="VEE171" s="150"/>
      <c r="VEF171" s="150"/>
      <c r="VEG171" s="150"/>
      <c r="VEH171" s="150"/>
      <c r="VEI171" s="150"/>
      <c r="VEJ171" s="150"/>
      <c r="VEK171" s="150"/>
      <c r="VEL171" s="150"/>
      <c r="VEM171" s="150"/>
      <c r="VEN171" s="150"/>
      <c r="VEO171" s="150"/>
      <c r="VEP171" s="150"/>
      <c r="VEQ171" s="150"/>
      <c r="VER171" s="150"/>
      <c r="VES171" s="150"/>
      <c r="VET171" s="150"/>
      <c r="VEU171" s="150"/>
      <c r="VEV171" s="150"/>
      <c r="VEW171" s="150"/>
      <c r="VEX171" s="150"/>
      <c r="VEY171" s="150"/>
      <c r="VEZ171" s="150"/>
      <c r="VFA171" s="150"/>
      <c r="VFB171" s="150"/>
      <c r="VFC171" s="150"/>
      <c r="VFD171" s="150"/>
      <c r="VFE171" s="150"/>
      <c r="VFF171" s="150"/>
      <c r="VFG171" s="150"/>
      <c r="VFH171" s="150"/>
      <c r="VFI171" s="150"/>
      <c r="VFJ171" s="150"/>
      <c r="VFK171" s="150"/>
      <c r="VFL171" s="150"/>
      <c r="VFM171" s="150"/>
      <c r="VFN171" s="150"/>
      <c r="VFO171" s="150"/>
      <c r="VFP171" s="150"/>
      <c r="VFQ171" s="150"/>
      <c r="VFR171" s="150"/>
      <c r="VFS171" s="150"/>
      <c r="VFT171" s="150"/>
      <c r="VFU171" s="150"/>
      <c r="VFV171" s="150"/>
      <c r="VFW171" s="150"/>
      <c r="VFX171" s="150"/>
      <c r="VFY171" s="150"/>
      <c r="VFZ171" s="150"/>
      <c r="VGA171" s="150"/>
      <c r="VGB171" s="150"/>
      <c r="VGC171" s="150"/>
      <c r="VGD171" s="150"/>
      <c r="VGE171" s="150"/>
      <c r="VGF171" s="150"/>
      <c r="VGG171" s="150"/>
      <c r="VGH171" s="150"/>
      <c r="VGI171" s="150"/>
      <c r="VGJ171" s="150"/>
      <c r="VGK171" s="150"/>
      <c r="VGL171" s="150"/>
      <c r="VGM171" s="150"/>
      <c r="VGN171" s="150"/>
      <c r="VGO171" s="150"/>
      <c r="VGP171" s="150"/>
      <c r="VGQ171" s="150"/>
      <c r="VGR171" s="150"/>
      <c r="VGS171" s="150"/>
      <c r="VGT171" s="150"/>
      <c r="VGU171" s="150"/>
      <c r="VGV171" s="150"/>
      <c r="VGW171" s="150"/>
      <c r="VGX171" s="150"/>
      <c r="VGY171" s="150"/>
      <c r="VGZ171" s="150"/>
      <c r="VHA171" s="150"/>
      <c r="VHB171" s="150"/>
      <c r="VHC171" s="150"/>
      <c r="VHD171" s="150"/>
      <c r="VHE171" s="150"/>
      <c r="VHF171" s="150"/>
      <c r="VHG171" s="150"/>
      <c r="VHH171" s="150"/>
      <c r="VHI171" s="150"/>
      <c r="VHJ171" s="150"/>
      <c r="VHK171" s="150"/>
      <c r="VHL171" s="150"/>
      <c r="VHM171" s="150"/>
      <c r="VHN171" s="150"/>
      <c r="VHO171" s="150"/>
      <c r="VHP171" s="150"/>
      <c r="VHQ171" s="150"/>
      <c r="VHR171" s="150"/>
      <c r="VHS171" s="150"/>
      <c r="VHT171" s="150"/>
      <c r="VHU171" s="150"/>
      <c r="VHV171" s="150"/>
      <c r="VHW171" s="150"/>
      <c r="VHX171" s="150"/>
      <c r="VHY171" s="150"/>
      <c r="VHZ171" s="150"/>
      <c r="VIA171" s="150"/>
      <c r="VIB171" s="150"/>
      <c r="VIC171" s="150"/>
      <c r="VID171" s="150"/>
      <c r="VIE171" s="150"/>
      <c r="VIF171" s="150"/>
      <c r="VIG171" s="150"/>
      <c r="VIH171" s="150"/>
      <c r="VII171" s="150"/>
      <c r="VIJ171" s="150"/>
      <c r="VIK171" s="150"/>
      <c r="VIL171" s="150"/>
      <c r="VIM171" s="150"/>
      <c r="VIN171" s="150"/>
      <c r="VIO171" s="150"/>
      <c r="VIP171" s="150"/>
      <c r="VIQ171" s="150"/>
      <c r="VIR171" s="150"/>
      <c r="VIS171" s="150"/>
      <c r="VIT171" s="150"/>
      <c r="VIU171" s="150"/>
      <c r="VIV171" s="150"/>
      <c r="VIW171" s="150"/>
      <c r="VIX171" s="150"/>
      <c r="VIY171" s="150"/>
      <c r="VIZ171" s="150"/>
      <c r="VJA171" s="150"/>
      <c r="VJB171" s="150"/>
      <c r="VJC171" s="150"/>
      <c r="VJD171" s="150"/>
      <c r="VJE171" s="150"/>
      <c r="VJF171" s="150"/>
      <c r="VJG171" s="150"/>
      <c r="VJH171" s="150"/>
      <c r="VJI171" s="150"/>
      <c r="VJJ171" s="150"/>
      <c r="VJK171" s="150"/>
      <c r="VJL171" s="150"/>
      <c r="VJM171" s="150"/>
      <c r="VJN171" s="150"/>
      <c r="VJO171" s="150"/>
      <c r="VJP171" s="150"/>
      <c r="VJQ171" s="150"/>
      <c r="VJR171" s="150"/>
      <c r="VJS171" s="150"/>
      <c r="VJT171" s="150"/>
      <c r="VJU171" s="150"/>
      <c r="VJV171" s="150"/>
      <c r="VJW171" s="150"/>
      <c r="VJX171" s="150"/>
      <c r="VJY171" s="150"/>
      <c r="VJZ171" s="150"/>
      <c r="VKA171" s="150"/>
      <c r="VKB171" s="150"/>
      <c r="VKC171" s="150"/>
      <c r="VKD171" s="150"/>
      <c r="VKE171" s="150"/>
      <c r="VKF171" s="150"/>
      <c r="VKG171" s="150"/>
      <c r="VKH171" s="150"/>
      <c r="VKI171" s="150"/>
      <c r="VKJ171" s="150"/>
      <c r="VKK171" s="150"/>
      <c r="VKL171" s="150"/>
      <c r="VKM171" s="150"/>
      <c r="VKN171" s="150"/>
      <c r="VKO171" s="150"/>
      <c r="VKP171" s="150"/>
      <c r="VKQ171" s="150"/>
      <c r="VKR171" s="150"/>
      <c r="VKS171" s="150"/>
      <c r="VKT171" s="150"/>
      <c r="VKU171" s="150"/>
      <c r="VKV171" s="150"/>
      <c r="VKW171" s="150"/>
      <c r="VKX171" s="150"/>
      <c r="VKY171" s="150"/>
      <c r="VKZ171" s="150"/>
      <c r="VLA171" s="150"/>
      <c r="VLB171" s="150"/>
      <c r="VLC171" s="150"/>
      <c r="VLD171" s="150"/>
      <c r="VLE171" s="150"/>
      <c r="VLF171" s="150"/>
      <c r="VLG171" s="150"/>
      <c r="VLH171" s="150"/>
      <c r="VLI171" s="150"/>
      <c r="VLJ171" s="150"/>
      <c r="VLK171" s="150"/>
      <c r="VLL171" s="150"/>
      <c r="VLM171" s="150"/>
      <c r="VLN171" s="150"/>
      <c r="VLO171" s="150"/>
      <c r="VLP171" s="150"/>
      <c r="VLQ171" s="150"/>
      <c r="VLR171" s="150"/>
      <c r="VLS171" s="150"/>
      <c r="VLT171" s="150"/>
      <c r="VLU171" s="150"/>
      <c r="VLV171" s="150"/>
      <c r="VLW171" s="150"/>
      <c r="VLX171" s="150"/>
      <c r="VLY171" s="150"/>
      <c r="VLZ171" s="150"/>
      <c r="VMA171" s="150"/>
      <c r="VMB171" s="150"/>
      <c r="VMC171" s="150"/>
      <c r="VMD171" s="150"/>
      <c r="VME171" s="150"/>
      <c r="VMF171" s="150"/>
      <c r="VMG171" s="150"/>
      <c r="VMH171" s="150"/>
      <c r="VMI171" s="150"/>
      <c r="VMJ171" s="150"/>
      <c r="VMK171" s="150"/>
      <c r="VML171" s="150"/>
      <c r="VMM171" s="150"/>
      <c r="VMN171" s="150"/>
      <c r="VMO171" s="150"/>
      <c r="VMP171" s="150"/>
      <c r="VMQ171" s="150"/>
      <c r="VMR171" s="150"/>
      <c r="VMS171" s="150"/>
      <c r="VMT171" s="150"/>
      <c r="VMU171" s="150"/>
      <c r="VMV171" s="150"/>
      <c r="VMW171" s="150"/>
      <c r="VMX171" s="150"/>
      <c r="VMY171" s="150"/>
      <c r="VMZ171" s="150"/>
      <c r="VNA171" s="150"/>
      <c r="VNB171" s="150"/>
      <c r="VNC171" s="150"/>
      <c r="VND171" s="150"/>
      <c r="VNE171" s="150"/>
      <c r="VNF171" s="150"/>
      <c r="VNG171" s="150"/>
      <c r="VNH171" s="150"/>
      <c r="VNI171" s="150"/>
      <c r="VNJ171" s="150"/>
      <c r="VNK171" s="150"/>
      <c r="VNL171" s="150"/>
      <c r="VNM171" s="150"/>
      <c r="VNN171" s="150"/>
      <c r="VNO171" s="150"/>
      <c r="VNP171" s="150"/>
      <c r="VNQ171" s="150"/>
      <c r="VNR171" s="150"/>
      <c r="VNS171" s="150"/>
      <c r="VNT171" s="150"/>
      <c r="VNU171" s="150"/>
      <c r="VNV171" s="150"/>
      <c r="VNW171" s="150"/>
      <c r="VNX171" s="150"/>
      <c r="VNY171" s="150"/>
      <c r="VNZ171" s="150"/>
      <c r="VOA171" s="150"/>
      <c r="VOB171" s="150"/>
      <c r="VOC171" s="150"/>
      <c r="VOD171" s="150"/>
      <c r="VOE171" s="150"/>
      <c r="VOF171" s="150"/>
      <c r="VOG171" s="150"/>
      <c r="VOH171" s="150"/>
      <c r="VOI171" s="150"/>
      <c r="VOJ171" s="150"/>
      <c r="VOK171" s="150"/>
      <c r="VOL171" s="150"/>
      <c r="VOM171" s="150"/>
      <c r="VON171" s="150"/>
      <c r="VOO171" s="150"/>
      <c r="VOP171" s="150"/>
      <c r="VOQ171" s="150"/>
      <c r="VOR171" s="150"/>
      <c r="VOS171" s="150"/>
      <c r="VOT171" s="150"/>
      <c r="VOU171" s="150"/>
      <c r="VOV171" s="150"/>
      <c r="VOW171" s="150"/>
      <c r="VOX171" s="150"/>
      <c r="VOY171" s="150"/>
      <c r="VOZ171" s="150"/>
      <c r="VPA171" s="150"/>
      <c r="VPB171" s="150"/>
      <c r="VPC171" s="150"/>
      <c r="VPD171" s="150"/>
      <c r="VPE171" s="150"/>
      <c r="VPF171" s="150"/>
      <c r="VPG171" s="150"/>
      <c r="VPH171" s="150"/>
      <c r="VPI171" s="150"/>
      <c r="VPJ171" s="150"/>
      <c r="VPK171" s="150"/>
      <c r="VPL171" s="150"/>
      <c r="VPM171" s="150"/>
      <c r="VPN171" s="150"/>
      <c r="VPO171" s="150"/>
      <c r="VPP171" s="150"/>
      <c r="VPQ171" s="150"/>
      <c r="VPR171" s="150"/>
      <c r="VPS171" s="150"/>
      <c r="VPT171" s="150"/>
      <c r="VPU171" s="150"/>
      <c r="VPV171" s="150"/>
      <c r="VPW171" s="150"/>
      <c r="VPX171" s="150"/>
      <c r="VPY171" s="150"/>
      <c r="VPZ171" s="150"/>
      <c r="VQA171" s="150"/>
      <c r="VQB171" s="150"/>
      <c r="VQC171" s="150"/>
      <c r="VQD171" s="150"/>
      <c r="VQE171" s="150"/>
      <c r="VQF171" s="150"/>
      <c r="VQG171" s="150"/>
      <c r="VQH171" s="150"/>
      <c r="VQI171" s="150"/>
      <c r="VQJ171" s="150"/>
      <c r="VQK171" s="150"/>
      <c r="VQL171" s="150"/>
      <c r="VQM171" s="150"/>
      <c r="VQN171" s="150"/>
      <c r="VQO171" s="150"/>
      <c r="VQP171" s="150"/>
      <c r="VQQ171" s="150"/>
      <c r="VQR171" s="150"/>
      <c r="VQS171" s="150"/>
      <c r="VQT171" s="150"/>
      <c r="VQU171" s="150"/>
      <c r="VQV171" s="150"/>
      <c r="VQW171" s="150"/>
      <c r="VQX171" s="150"/>
      <c r="VQY171" s="150"/>
      <c r="VQZ171" s="150"/>
      <c r="VRA171" s="150"/>
      <c r="VRB171" s="150"/>
      <c r="VRC171" s="150"/>
      <c r="VRD171" s="150"/>
      <c r="VRE171" s="150"/>
      <c r="VRF171" s="150"/>
      <c r="VRG171" s="150"/>
      <c r="VRH171" s="150"/>
      <c r="VRI171" s="150"/>
      <c r="VRJ171" s="150"/>
      <c r="VRK171" s="150"/>
      <c r="VRL171" s="150"/>
      <c r="VRM171" s="150"/>
      <c r="VRN171" s="150"/>
      <c r="VRO171" s="150"/>
      <c r="VRP171" s="150"/>
      <c r="VRQ171" s="150"/>
      <c r="VRR171" s="150"/>
      <c r="VRS171" s="150"/>
      <c r="VRT171" s="150"/>
      <c r="VRU171" s="150"/>
      <c r="VRV171" s="150"/>
      <c r="VRW171" s="150"/>
      <c r="VRX171" s="150"/>
      <c r="VRY171" s="150"/>
      <c r="VRZ171" s="150"/>
      <c r="VSA171" s="150"/>
      <c r="VSB171" s="150"/>
      <c r="VSC171" s="150"/>
      <c r="VSD171" s="150"/>
      <c r="VSE171" s="150"/>
      <c r="VSF171" s="150"/>
      <c r="VSG171" s="150"/>
      <c r="VSH171" s="150"/>
      <c r="VSI171" s="150"/>
      <c r="VSJ171" s="150"/>
      <c r="VSK171" s="150"/>
      <c r="VSL171" s="150"/>
      <c r="VSM171" s="150"/>
      <c r="VSN171" s="150"/>
      <c r="VSO171" s="150"/>
      <c r="VSP171" s="150"/>
      <c r="VSQ171" s="150"/>
      <c r="VSR171" s="150"/>
      <c r="VSS171" s="150"/>
      <c r="VST171" s="150"/>
      <c r="VSU171" s="150"/>
      <c r="VSV171" s="150"/>
      <c r="VSW171" s="150"/>
      <c r="VSX171" s="150"/>
      <c r="VSY171" s="150"/>
      <c r="VSZ171" s="150"/>
      <c r="VTA171" s="150"/>
      <c r="VTB171" s="150"/>
      <c r="VTC171" s="150"/>
      <c r="VTD171" s="150"/>
      <c r="VTE171" s="150"/>
      <c r="VTF171" s="150"/>
      <c r="VTG171" s="150"/>
      <c r="VTH171" s="150"/>
      <c r="VTI171" s="150"/>
      <c r="VTJ171" s="150"/>
      <c r="VTK171" s="150"/>
      <c r="VTL171" s="150"/>
      <c r="VTM171" s="150"/>
      <c r="VTN171" s="150"/>
      <c r="VTO171" s="150"/>
      <c r="VTP171" s="150"/>
      <c r="VTQ171" s="150"/>
      <c r="VTR171" s="150"/>
      <c r="VTS171" s="150"/>
      <c r="VTT171" s="150"/>
      <c r="VTU171" s="150"/>
      <c r="VTV171" s="150"/>
      <c r="VTW171" s="150"/>
      <c r="VTX171" s="150"/>
      <c r="VTY171" s="150"/>
      <c r="VTZ171" s="150"/>
      <c r="VUA171" s="150"/>
      <c r="VUB171" s="150"/>
      <c r="VUC171" s="150"/>
      <c r="VUD171" s="150"/>
      <c r="VUE171" s="150"/>
      <c r="VUF171" s="150"/>
      <c r="VUG171" s="150"/>
      <c r="VUH171" s="150"/>
      <c r="VUI171" s="150"/>
      <c r="VUJ171" s="150"/>
      <c r="VUK171" s="150"/>
      <c r="VUL171" s="150"/>
      <c r="VUM171" s="150"/>
      <c r="VUN171" s="150"/>
      <c r="VUO171" s="150"/>
      <c r="VUP171" s="150"/>
      <c r="VUQ171" s="150"/>
      <c r="VUR171" s="150"/>
      <c r="VUS171" s="150"/>
      <c r="VUT171" s="150"/>
      <c r="VUU171" s="150"/>
      <c r="VUV171" s="150"/>
      <c r="VUW171" s="150"/>
      <c r="VUX171" s="150"/>
      <c r="VUY171" s="150"/>
      <c r="VUZ171" s="150"/>
      <c r="VVA171" s="150"/>
      <c r="VVB171" s="150"/>
      <c r="VVC171" s="150"/>
      <c r="VVD171" s="150"/>
      <c r="VVE171" s="150"/>
      <c r="VVF171" s="150"/>
      <c r="VVG171" s="150"/>
      <c r="VVH171" s="150"/>
      <c r="VVI171" s="150"/>
      <c r="VVJ171" s="150"/>
      <c r="VVK171" s="150"/>
      <c r="VVL171" s="150"/>
      <c r="VVM171" s="150"/>
      <c r="VVN171" s="150"/>
      <c r="VVO171" s="150"/>
      <c r="VVP171" s="150"/>
      <c r="VVQ171" s="150"/>
      <c r="VVR171" s="150"/>
      <c r="VVS171" s="150"/>
      <c r="VVT171" s="150"/>
      <c r="VVU171" s="150"/>
      <c r="VVV171" s="150"/>
      <c r="VVW171" s="150"/>
      <c r="VVX171" s="150"/>
      <c r="VVY171" s="150"/>
      <c r="VVZ171" s="150"/>
      <c r="VWA171" s="150"/>
      <c r="VWB171" s="150"/>
      <c r="VWC171" s="150"/>
      <c r="VWD171" s="150"/>
      <c r="VWE171" s="150"/>
      <c r="VWF171" s="150"/>
      <c r="VWG171" s="150"/>
      <c r="VWH171" s="150"/>
      <c r="VWI171" s="150"/>
      <c r="VWJ171" s="150"/>
      <c r="VWK171" s="150"/>
      <c r="VWL171" s="150"/>
      <c r="VWM171" s="150"/>
      <c r="VWN171" s="150"/>
      <c r="VWO171" s="150"/>
      <c r="VWP171" s="150"/>
      <c r="VWQ171" s="150"/>
      <c r="VWR171" s="150"/>
      <c r="VWS171" s="150"/>
      <c r="VWT171" s="150"/>
      <c r="VWU171" s="150"/>
      <c r="VWV171" s="150"/>
      <c r="VWW171" s="150"/>
      <c r="VWX171" s="150"/>
      <c r="VWY171" s="150"/>
      <c r="VWZ171" s="150"/>
      <c r="VXA171" s="150"/>
      <c r="VXB171" s="150"/>
      <c r="VXC171" s="150"/>
      <c r="VXD171" s="150"/>
      <c r="VXE171" s="150"/>
      <c r="VXF171" s="150"/>
      <c r="VXG171" s="150"/>
      <c r="VXH171" s="150"/>
      <c r="VXI171" s="150"/>
      <c r="VXJ171" s="150"/>
      <c r="VXK171" s="150"/>
      <c r="VXL171" s="150"/>
      <c r="VXM171" s="150"/>
      <c r="VXN171" s="150"/>
      <c r="VXO171" s="150"/>
      <c r="VXP171" s="150"/>
      <c r="VXQ171" s="150"/>
      <c r="VXR171" s="150"/>
      <c r="VXS171" s="150"/>
      <c r="VXT171" s="150"/>
      <c r="VXU171" s="150"/>
      <c r="VXV171" s="150"/>
      <c r="VXW171" s="150"/>
      <c r="VXX171" s="150"/>
      <c r="VXY171" s="150"/>
      <c r="VXZ171" s="150"/>
      <c r="VYA171" s="150"/>
      <c r="VYB171" s="150"/>
      <c r="VYC171" s="150"/>
      <c r="VYD171" s="150"/>
      <c r="VYE171" s="150"/>
      <c r="VYF171" s="150"/>
      <c r="VYG171" s="150"/>
      <c r="VYH171" s="150"/>
      <c r="VYI171" s="150"/>
      <c r="VYJ171" s="150"/>
      <c r="VYK171" s="150"/>
      <c r="VYL171" s="150"/>
      <c r="VYM171" s="150"/>
      <c r="VYN171" s="150"/>
      <c r="VYO171" s="150"/>
      <c r="VYP171" s="150"/>
      <c r="VYQ171" s="150"/>
      <c r="VYR171" s="150"/>
      <c r="VYS171" s="150"/>
      <c r="VYT171" s="150"/>
      <c r="VYU171" s="150"/>
      <c r="VYV171" s="150"/>
      <c r="VYW171" s="150"/>
      <c r="VYX171" s="150"/>
      <c r="VYY171" s="150"/>
      <c r="VYZ171" s="150"/>
      <c r="VZA171" s="150"/>
      <c r="VZB171" s="150"/>
      <c r="VZC171" s="150"/>
      <c r="VZD171" s="150"/>
      <c r="VZE171" s="150"/>
      <c r="VZF171" s="150"/>
      <c r="VZG171" s="150"/>
      <c r="VZH171" s="150"/>
      <c r="VZI171" s="150"/>
      <c r="VZJ171" s="150"/>
      <c r="VZK171" s="150"/>
      <c r="VZL171" s="150"/>
      <c r="VZM171" s="150"/>
      <c r="VZN171" s="150"/>
      <c r="VZO171" s="150"/>
      <c r="VZP171" s="150"/>
      <c r="VZQ171" s="150"/>
      <c r="VZR171" s="150"/>
      <c r="VZS171" s="150"/>
      <c r="VZT171" s="150"/>
      <c r="VZU171" s="150"/>
      <c r="VZV171" s="150"/>
      <c r="VZW171" s="150"/>
      <c r="VZX171" s="150"/>
      <c r="VZY171" s="150"/>
      <c r="VZZ171" s="150"/>
      <c r="WAA171" s="150"/>
      <c r="WAB171" s="150"/>
      <c r="WAC171" s="150"/>
      <c r="WAD171" s="150"/>
      <c r="WAE171" s="150"/>
      <c r="WAF171" s="150"/>
      <c r="WAG171" s="150"/>
      <c r="WAH171" s="150"/>
      <c r="WAI171" s="150"/>
      <c r="WAJ171" s="150"/>
      <c r="WAK171" s="150"/>
      <c r="WAL171" s="150"/>
      <c r="WAM171" s="150"/>
      <c r="WAN171" s="150"/>
      <c r="WAO171" s="150"/>
      <c r="WAP171" s="150"/>
      <c r="WAQ171" s="150"/>
      <c r="WAR171" s="150"/>
      <c r="WAS171" s="150"/>
      <c r="WAT171" s="150"/>
      <c r="WAU171" s="150"/>
      <c r="WAV171" s="150"/>
      <c r="WAW171" s="150"/>
      <c r="WAX171" s="150"/>
      <c r="WAY171" s="150"/>
      <c r="WAZ171" s="150"/>
      <c r="WBA171" s="150"/>
      <c r="WBB171" s="150"/>
      <c r="WBC171" s="150"/>
      <c r="WBD171" s="150"/>
      <c r="WBE171" s="150"/>
      <c r="WBF171" s="150"/>
      <c r="WBG171" s="150"/>
      <c r="WBH171" s="150"/>
      <c r="WBI171" s="150"/>
      <c r="WBJ171" s="150"/>
      <c r="WBK171" s="150"/>
      <c r="WBL171" s="150"/>
      <c r="WBM171" s="150"/>
      <c r="WBN171" s="150"/>
      <c r="WBO171" s="150"/>
      <c r="WBP171" s="150"/>
      <c r="WBQ171" s="150"/>
      <c r="WBR171" s="150"/>
      <c r="WBS171" s="150"/>
      <c r="WBT171" s="150"/>
      <c r="WBU171" s="150"/>
      <c r="WBV171" s="150"/>
      <c r="WBW171" s="150"/>
      <c r="WBX171" s="150"/>
      <c r="WBY171" s="150"/>
      <c r="WBZ171" s="150"/>
      <c r="WCA171" s="150"/>
      <c r="WCB171" s="150"/>
      <c r="WCC171" s="150"/>
      <c r="WCD171" s="150"/>
      <c r="WCE171" s="150"/>
      <c r="WCF171" s="150"/>
      <c r="WCG171" s="150"/>
      <c r="WCH171" s="150"/>
      <c r="WCI171" s="150"/>
      <c r="WCJ171" s="150"/>
      <c r="WCK171" s="150"/>
      <c r="WCL171" s="150"/>
      <c r="WCM171" s="150"/>
      <c r="WCN171" s="150"/>
      <c r="WCO171" s="150"/>
      <c r="WCP171" s="150"/>
      <c r="WCQ171" s="150"/>
      <c r="WCR171" s="150"/>
      <c r="WCS171" s="150"/>
      <c r="WCT171" s="150"/>
      <c r="WCU171" s="150"/>
      <c r="WCV171" s="150"/>
      <c r="WCW171" s="150"/>
      <c r="WCX171" s="150"/>
      <c r="WCY171" s="150"/>
      <c r="WCZ171" s="150"/>
      <c r="WDA171" s="150"/>
      <c r="WDB171" s="150"/>
      <c r="WDC171" s="150"/>
      <c r="WDD171" s="150"/>
      <c r="WDE171" s="150"/>
      <c r="WDF171" s="150"/>
      <c r="WDG171" s="150"/>
      <c r="WDH171" s="150"/>
      <c r="WDI171" s="150"/>
      <c r="WDJ171" s="150"/>
      <c r="WDK171" s="150"/>
      <c r="WDL171" s="150"/>
      <c r="WDM171" s="150"/>
      <c r="WDN171" s="150"/>
      <c r="WDO171" s="150"/>
      <c r="WDP171" s="150"/>
      <c r="WDQ171" s="150"/>
      <c r="WDR171" s="150"/>
      <c r="WDS171" s="150"/>
      <c r="WDT171" s="150"/>
      <c r="WDU171" s="150"/>
      <c r="WDV171" s="150"/>
      <c r="WDW171" s="150"/>
      <c r="WDX171" s="150"/>
      <c r="WDY171" s="150"/>
      <c r="WDZ171" s="150"/>
      <c r="WEA171" s="150"/>
      <c r="WEB171" s="150"/>
      <c r="WEC171" s="150"/>
      <c r="WED171" s="150"/>
      <c r="WEE171" s="150"/>
      <c r="WEF171" s="150"/>
      <c r="WEG171" s="150"/>
      <c r="WEH171" s="150"/>
      <c r="WEI171" s="150"/>
      <c r="WEJ171" s="150"/>
      <c r="WEK171" s="150"/>
      <c r="WEL171" s="150"/>
      <c r="WEM171" s="150"/>
      <c r="WEN171" s="150"/>
      <c r="WEO171" s="150"/>
      <c r="WEP171" s="150"/>
      <c r="WEQ171" s="150"/>
      <c r="WER171" s="150"/>
      <c r="WES171" s="150"/>
      <c r="WET171" s="150"/>
      <c r="WEU171" s="150"/>
      <c r="WEV171" s="150"/>
      <c r="WEW171" s="150"/>
      <c r="WEX171" s="150"/>
      <c r="WEY171" s="150"/>
      <c r="WEZ171" s="150"/>
      <c r="WFA171" s="150"/>
      <c r="WFB171" s="150"/>
      <c r="WFC171" s="150"/>
      <c r="WFD171" s="150"/>
      <c r="WFE171" s="150"/>
      <c r="WFF171" s="150"/>
      <c r="WFG171" s="150"/>
      <c r="WFH171" s="150"/>
      <c r="WFI171" s="150"/>
      <c r="WFJ171" s="150"/>
      <c r="WFK171" s="150"/>
      <c r="WFL171" s="150"/>
      <c r="WFM171" s="150"/>
      <c r="WFN171" s="150"/>
      <c r="WFO171" s="150"/>
      <c r="WFP171" s="150"/>
      <c r="WFQ171" s="150"/>
      <c r="WFR171" s="150"/>
      <c r="WFS171" s="150"/>
      <c r="WFT171" s="150"/>
      <c r="WFU171" s="150"/>
      <c r="WFV171" s="150"/>
      <c r="WFW171" s="150"/>
      <c r="WFX171" s="150"/>
      <c r="WFY171" s="150"/>
      <c r="WFZ171" s="150"/>
      <c r="WGA171" s="150"/>
      <c r="WGB171" s="150"/>
      <c r="WGC171" s="150"/>
      <c r="WGD171" s="150"/>
      <c r="WGE171" s="150"/>
      <c r="WGF171" s="150"/>
      <c r="WGG171" s="150"/>
      <c r="WGH171" s="150"/>
      <c r="WGI171" s="150"/>
      <c r="WGJ171" s="150"/>
      <c r="WGK171" s="150"/>
      <c r="WGL171" s="150"/>
      <c r="WGM171" s="150"/>
      <c r="WGN171" s="150"/>
      <c r="WGO171" s="150"/>
      <c r="WGP171" s="150"/>
      <c r="WGQ171" s="150"/>
      <c r="WGR171" s="150"/>
      <c r="WGS171" s="150"/>
      <c r="WGT171" s="150"/>
      <c r="WGU171" s="150"/>
      <c r="WGV171" s="150"/>
      <c r="WGW171" s="150"/>
      <c r="WGX171" s="150"/>
      <c r="WGY171" s="150"/>
      <c r="WGZ171" s="150"/>
      <c r="WHA171" s="150"/>
      <c r="WHB171" s="150"/>
      <c r="WHC171" s="150"/>
      <c r="WHD171" s="150"/>
      <c r="WHE171" s="150"/>
      <c r="WHF171" s="150"/>
      <c r="WHG171" s="150"/>
      <c r="WHH171" s="150"/>
      <c r="WHI171" s="150"/>
      <c r="WHJ171" s="150"/>
      <c r="WHK171" s="150"/>
      <c r="WHL171" s="150"/>
      <c r="WHM171" s="150"/>
      <c r="WHN171" s="150"/>
      <c r="WHO171" s="150"/>
      <c r="WHP171" s="150"/>
      <c r="WHQ171" s="150"/>
      <c r="WHR171" s="150"/>
      <c r="WHS171" s="150"/>
      <c r="WHT171" s="150"/>
      <c r="WHU171" s="150"/>
      <c r="WHV171" s="150"/>
      <c r="WHW171" s="150"/>
      <c r="WHX171" s="150"/>
      <c r="WHY171" s="150"/>
      <c r="WHZ171" s="150"/>
      <c r="WIA171" s="150"/>
      <c r="WIB171" s="150"/>
      <c r="WIC171" s="150"/>
      <c r="WID171" s="150"/>
      <c r="WIE171" s="150"/>
      <c r="WIF171" s="150"/>
      <c r="WIG171" s="150"/>
      <c r="WIH171" s="150"/>
      <c r="WII171" s="150"/>
      <c r="WIJ171" s="150"/>
      <c r="WIK171" s="150"/>
      <c r="WIL171" s="150"/>
      <c r="WIM171" s="150"/>
      <c r="WIN171" s="150"/>
      <c r="WIO171" s="150"/>
      <c r="WIP171" s="150"/>
      <c r="WIQ171" s="150"/>
      <c r="WIR171" s="150"/>
      <c r="WIS171" s="150"/>
      <c r="WIT171" s="150"/>
      <c r="WIU171" s="150"/>
      <c r="WIV171" s="150"/>
      <c r="WIW171" s="150"/>
      <c r="WIX171" s="150"/>
      <c r="WIY171" s="150"/>
      <c r="WIZ171" s="150"/>
      <c r="WJA171" s="150"/>
      <c r="WJB171" s="150"/>
      <c r="WJC171" s="150"/>
      <c r="WJD171" s="150"/>
      <c r="WJE171" s="150"/>
      <c r="WJF171" s="150"/>
      <c r="WJG171" s="150"/>
      <c r="WJH171" s="150"/>
      <c r="WJI171" s="150"/>
      <c r="WJJ171" s="150"/>
      <c r="WJK171" s="150"/>
      <c r="WJL171" s="150"/>
      <c r="WJM171" s="150"/>
      <c r="WJN171" s="150"/>
      <c r="WJO171" s="150"/>
      <c r="WJP171" s="150"/>
      <c r="WJQ171" s="150"/>
      <c r="WJR171" s="150"/>
      <c r="WJS171" s="150"/>
      <c r="WJT171" s="150"/>
      <c r="WJU171" s="150"/>
      <c r="WJV171" s="150"/>
      <c r="WJW171" s="150"/>
      <c r="WJX171" s="150"/>
      <c r="WJY171" s="150"/>
      <c r="WJZ171" s="150"/>
      <c r="WKA171" s="150"/>
      <c r="WKB171" s="150"/>
      <c r="WKC171" s="150"/>
      <c r="WKD171" s="150"/>
      <c r="WKE171" s="150"/>
      <c r="WKF171" s="150"/>
      <c r="WKG171" s="150"/>
      <c r="WKH171" s="150"/>
      <c r="WKI171" s="150"/>
      <c r="WKJ171" s="150"/>
      <c r="WKK171" s="150"/>
      <c r="WKL171" s="150"/>
      <c r="WKM171" s="150"/>
      <c r="WKN171" s="150"/>
      <c r="WKO171" s="150"/>
      <c r="WKP171" s="150"/>
      <c r="WKQ171" s="150"/>
      <c r="WKR171" s="150"/>
      <c r="WKS171" s="150"/>
      <c r="WKT171" s="150"/>
      <c r="WKU171" s="150"/>
      <c r="WKV171" s="150"/>
      <c r="WKW171" s="150"/>
      <c r="WKX171" s="150"/>
      <c r="WKY171" s="150"/>
      <c r="WKZ171" s="150"/>
      <c r="WLA171" s="150"/>
      <c r="WLB171" s="150"/>
      <c r="WLC171" s="150"/>
      <c r="WLD171" s="150"/>
      <c r="WLE171" s="150"/>
      <c r="WLF171" s="150"/>
      <c r="WLG171" s="150"/>
      <c r="WLH171" s="150"/>
      <c r="WLI171" s="150"/>
      <c r="WLJ171" s="150"/>
      <c r="WLK171" s="150"/>
      <c r="WLL171" s="150"/>
      <c r="WLM171" s="150"/>
      <c r="WLN171" s="150"/>
      <c r="WLO171" s="150"/>
      <c r="WLP171" s="150"/>
      <c r="WLQ171" s="150"/>
      <c r="WLR171" s="150"/>
      <c r="WLS171" s="150"/>
      <c r="WLT171" s="150"/>
      <c r="WLU171" s="150"/>
      <c r="WLV171" s="150"/>
      <c r="WLW171" s="150"/>
      <c r="WLX171" s="150"/>
      <c r="WLY171" s="150"/>
      <c r="WLZ171" s="150"/>
      <c r="WMA171" s="150"/>
      <c r="WMB171" s="150"/>
      <c r="WMC171" s="150"/>
      <c r="WMD171" s="150"/>
      <c r="WME171" s="150"/>
      <c r="WMF171" s="150"/>
      <c r="WMG171" s="150"/>
      <c r="WMH171" s="150"/>
      <c r="WMI171" s="150"/>
      <c r="WMJ171" s="150"/>
      <c r="WMK171" s="150"/>
      <c r="WML171" s="150"/>
      <c r="WMM171" s="150"/>
      <c r="WMN171" s="150"/>
      <c r="WMO171" s="150"/>
      <c r="WMP171" s="150"/>
      <c r="WMQ171" s="150"/>
      <c r="WMR171" s="150"/>
      <c r="WMS171" s="150"/>
      <c r="WMT171" s="150"/>
      <c r="WMU171" s="150"/>
      <c r="WMV171" s="150"/>
      <c r="WMW171" s="150"/>
      <c r="WMX171" s="150"/>
      <c r="WMY171" s="150"/>
      <c r="WMZ171" s="150"/>
      <c r="WNA171" s="150"/>
      <c r="WNB171" s="150"/>
      <c r="WNC171" s="150"/>
      <c r="WND171" s="150"/>
      <c r="WNE171" s="150"/>
      <c r="WNF171" s="150"/>
      <c r="WNG171" s="150"/>
      <c r="WNH171" s="150"/>
      <c r="WNI171" s="150"/>
      <c r="WNJ171" s="150"/>
      <c r="WNK171" s="150"/>
      <c r="WNL171" s="150"/>
      <c r="WNM171" s="150"/>
      <c r="WNN171" s="150"/>
      <c r="WNO171" s="150"/>
      <c r="WNP171" s="150"/>
      <c r="WNQ171" s="150"/>
      <c r="WNR171" s="150"/>
      <c r="WNS171" s="150"/>
      <c r="WNT171" s="150"/>
      <c r="WNU171" s="150"/>
      <c r="WNV171" s="150"/>
      <c r="WNW171" s="150"/>
      <c r="WNX171" s="150"/>
      <c r="WNY171" s="150"/>
      <c r="WNZ171" s="150"/>
      <c r="WOA171" s="150"/>
      <c r="WOB171" s="150"/>
      <c r="WOC171" s="150"/>
      <c r="WOD171" s="150"/>
      <c r="WOE171" s="150"/>
      <c r="WOF171" s="150"/>
      <c r="WOG171" s="150"/>
      <c r="WOH171" s="150"/>
      <c r="WOI171" s="150"/>
      <c r="WOJ171" s="150"/>
      <c r="WOK171" s="150"/>
      <c r="WOL171" s="150"/>
      <c r="WOM171" s="150"/>
      <c r="WON171" s="150"/>
      <c r="WOO171" s="150"/>
      <c r="WOP171" s="150"/>
      <c r="WOQ171" s="150"/>
      <c r="WOR171" s="150"/>
      <c r="WOS171" s="150"/>
      <c r="WOT171" s="150"/>
      <c r="WOU171" s="150"/>
      <c r="WOV171" s="150"/>
      <c r="WOW171" s="150"/>
      <c r="WOX171" s="150"/>
      <c r="WOY171" s="150"/>
      <c r="WOZ171" s="150"/>
      <c r="WPA171" s="150"/>
      <c r="WPB171" s="150"/>
      <c r="WPC171" s="150"/>
      <c r="WPD171" s="150"/>
      <c r="WPE171" s="150"/>
      <c r="WPF171" s="150"/>
      <c r="WPG171" s="150"/>
      <c r="WPH171" s="150"/>
      <c r="WPI171" s="150"/>
      <c r="WPJ171" s="150"/>
      <c r="WPK171" s="150"/>
      <c r="WPL171" s="150"/>
      <c r="WPM171" s="150"/>
      <c r="WPN171" s="150"/>
      <c r="WPO171" s="150"/>
      <c r="WPP171" s="150"/>
      <c r="WPQ171" s="150"/>
      <c r="WPR171" s="150"/>
      <c r="WPS171" s="150"/>
      <c r="WPT171" s="150"/>
      <c r="WPU171" s="150"/>
      <c r="WPV171" s="150"/>
      <c r="WPW171" s="150"/>
      <c r="WPX171" s="150"/>
      <c r="WPY171" s="150"/>
      <c r="WPZ171" s="150"/>
      <c r="WQA171" s="150"/>
      <c r="WQB171" s="150"/>
      <c r="WQC171" s="150"/>
      <c r="WQD171" s="150"/>
      <c r="WQE171" s="150"/>
      <c r="WQF171" s="150"/>
      <c r="WQG171" s="150"/>
      <c r="WQH171" s="150"/>
      <c r="WQI171" s="150"/>
      <c r="WQJ171" s="150"/>
      <c r="WQK171" s="150"/>
      <c r="WQL171" s="150"/>
      <c r="WQM171" s="150"/>
      <c r="WQN171" s="150"/>
      <c r="WQO171" s="150"/>
      <c r="WQP171" s="150"/>
      <c r="WQQ171" s="150"/>
      <c r="WQR171" s="150"/>
      <c r="WQS171" s="150"/>
      <c r="WQT171" s="150"/>
      <c r="WQU171" s="150"/>
      <c r="WQV171" s="150"/>
      <c r="WQW171" s="150"/>
      <c r="WQX171" s="150"/>
      <c r="WQY171" s="150"/>
      <c r="WQZ171" s="150"/>
      <c r="WRA171" s="150"/>
      <c r="WRB171" s="150"/>
      <c r="WRC171" s="150"/>
      <c r="WRD171" s="150"/>
      <c r="WRE171" s="150"/>
      <c r="WRF171" s="150"/>
      <c r="WRG171" s="150"/>
      <c r="WRH171" s="150"/>
      <c r="WRI171" s="150"/>
      <c r="WRJ171" s="150"/>
      <c r="WRK171" s="150"/>
      <c r="WRL171" s="150"/>
      <c r="WRM171" s="150"/>
      <c r="WRN171" s="150"/>
      <c r="WRO171" s="150"/>
      <c r="WRP171" s="150"/>
      <c r="WRQ171" s="150"/>
      <c r="WRR171" s="150"/>
      <c r="WRS171" s="150"/>
      <c r="WRT171" s="150"/>
      <c r="WRU171" s="150"/>
      <c r="WRV171" s="150"/>
      <c r="WRW171" s="150"/>
      <c r="WRX171" s="150"/>
      <c r="WRY171" s="150"/>
      <c r="WRZ171" s="150"/>
      <c r="WSA171" s="150"/>
      <c r="WSB171" s="150"/>
      <c r="WSC171" s="150"/>
      <c r="WSD171" s="150"/>
      <c r="WSE171" s="150"/>
      <c r="WSF171" s="150"/>
      <c r="WSG171" s="150"/>
      <c r="WSH171" s="150"/>
      <c r="WSI171" s="150"/>
      <c r="WSJ171" s="150"/>
      <c r="WSK171" s="150"/>
      <c r="WSL171" s="150"/>
      <c r="WSM171" s="150"/>
      <c r="WSN171" s="150"/>
      <c r="WSO171" s="150"/>
      <c r="WSP171" s="150"/>
      <c r="WSQ171" s="150"/>
      <c r="WSR171" s="150"/>
      <c r="WSS171" s="150"/>
      <c r="WST171" s="150"/>
      <c r="WSU171" s="150"/>
      <c r="WSV171" s="150"/>
      <c r="WSW171" s="150"/>
      <c r="WSX171" s="150"/>
      <c r="WSY171" s="150"/>
      <c r="WSZ171" s="150"/>
      <c r="WTA171" s="150"/>
      <c r="WTB171" s="150"/>
      <c r="WTC171" s="150"/>
      <c r="WTD171" s="150"/>
      <c r="WTE171" s="150"/>
      <c r="WTF171" s="150"/>
      <c r="WTG171" s="150"/>
      <c r="WTH171" s="150"/>
      <c r="WTI171" s="150"/>
      <c r="WTJ171" s="150"/>
      <c r="WTK171" s="150"/>
      <c r="WTL171" s="150"/>
      <c r="WTM171" s="150"/>
      <c r="WTN171" s="150"/>
      <c r="WTO171" s="150"/>
      <c r="WTP171" s="150"/>
      <c r="WTQ171" s="150"/>
      <c r="WTR171" s="150"/>
      <c r="WTS171" s="150"/>
      <c r="WTT171" s="150"/>
      <c r="WTU171" s="150"/>
      <c r="WTV171" s="150"/>
      <c r="WTW171" s="150"/>
      <c r="WTX171" s="150"/>
      <c r="WTY171" s="150"/>
      <c r="WTZ171" s="150"/>
      <c r="WUA171" s="150"/>
      <c r="WUB171" s="150"/>
      <c r="WUC171" s="150"/>
      <c r="WUD171" s="150"/>
      <c r="WUE171" s="150"/>
      <c r="WUF171" s="150"/>
      <c r="WUG171" s="150"/>
      <c r="WUH171" s="150"/>
      <c r="WUI171" s="150"/>
      <c r="WUJ171" s="150"/>
      <c r="WUK171" s="150"/>
      <c r="WUL171" s="150"/>
      <c r="WUM171" s="150"/>
      <c r="WUN171" s="150"/>
      <c r="WUO171" s="150"/>
      <c r="WUP171" s="150"/>
      <c r="WUQ171" s="150"/>
      <c r="WUR171" s="150"/>
      <c r="WUS171" s="150"/>
      <c r="WUT171" s="150"/>
      <c r="WUU171" s="150"/>
      <c r="WUV171" s="150"/>
      <c r="WUW171" s="150"/>
      <c r="WUX171" s="150"/>
      <c r="WUY171" s="150"/>
      <c r="WUZ171" s="150"/>
      <c r="WVA171" s="150"/>
      <c r="WVB171" s="150"/>
      <c r="WVC171" s="150"/>
      <c r="WVD171" s="150"/>
      <c r="WVE171" s="150"/>
      <c r="WVF171" s="150"/>
      <c r="WVG171" s="150"/>
      <c r="WVH171" s="150"/>
    </row>
    <row r="172" spans="1:16128" s="149" customFormat="1">
      <c r="A172" s="147"/>
      <c r="B172" s="148"/>
      <c r="C172" s="156"/>
      <c r="D172" s="157"/>
      <c r="E172" s="157"/>
      <c r="F172" s="157"/>
      <c r="G172" s="157"/>
      <c r="H172" s="158"/>
      <c r="I172" s="157"/>
      <c r="J172" s="157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  <c r="IX172" s="150"/>
      <c r="IY172" s="150"/>
      <c r="IZ172" s="150"/>
      <c r="JA172" s="150"/>
      <c r="JB172" s="150"/>
      <c r="JC172" s="150"/>
      <c r="JD172" s="150"/>
      <c r="JE172" s="150"/>
      <c r="JF172" s="150"/>
      <c r="JG172" s="150"/>
      <c r="JH172" s="150"/>
      <c r="JI172" s="150"/>
      <c r="JJ172" s="150"/>
      <c r="JK172" s="150"/>
      <c r="JL172" s="150"/>
      <c r="JM172" s="150"/>
      <c r="JN172" s="150"/>
      <c r="JO172" s="150"/>
      <c r="JP172" s="150"/>
      <c r="JQ172" s="150"/>
      <c r="JR172" s="150"/>
      <c r="JS172" s="150"/>
      <c r="JT172" s="150"/>
      <c r="JU172" s="150"/>
      <c r="JV172" s="150"/>
      <c r="JW172" s="150"/>
      <c r="JX172" s="150"/>
      <c r="JY172" s="150"/>
      <c r="JZ172" s="150"/>
      <c r="KA172" s="150"/>
      <c r="KB172" s="150"/>
      <c r="KC172" s="150"/>
      <c r="KD172" s="150"/>
      <c r="KE172" s="150"/>
      <c r="KF172" s="150"/>
      <c r="KG172" s="150"/>
      <c r="KH172" s="150"/>
      <c r="KI172" s="150"/>
      <c r="KJ172" s="150"/>
      <c r="KK172" s="150"/>
      <c r="KL172" s="150"/>
      <c r="KM172" s="150"/>
      <c r="KN172" s="150"/>
      <c r="KO172" s="150"/>
      <c r="KP172" s="150"/>
      <c r="KQ172" s="150"/>
      <c r="KR172" s="150"/>
      <c r="KS172" s="150"/>
      <c r="KT172" s="150"/>
      <c r="KU172" s="150"/>
      <c r="KV172" s="150"/>
      <c r="KW172" s="150"/>
      <c r="KX172" s="150"/>
      <c r="KY172" s="150"/>
      <c r="KZ172" s="150"/>
      <c r="LA172" s="150"/>
      <c r="LB172" s="150"/>
      <c r="LC172" s="150"/>
      <c r="LD172" s="150"/>
      <c r="LE172" s="150"/>
      <c r="LF172" s="150"/>
      <c r="LG172" s="150"/>
      <c r="LH172" s="150"/>
      <c r="LI172" s="150"/>
      <c r="LJ172" s="150"/>
      <c r="LK172" s="150"/>
      <c r="LL172" s="150"/>
      <c r="LM172" s="150"/>
      <c r="LN172" s="150"/>
      <c r="LO172" s="150"/>
      <c r="LP172" s="150"/>
      <c r="LQ172" s="150"/>
      <c r="LR172" s="150"/>
      <c r="LS172" s="150"/>
      <c r="LT172" s="150"/>
      <c r="LU172" s="150"/>
      <c r="LV172" s="150"/>
      <c r="LW172" s="150"/>
      <c r="LX172" s="150"/>
      <c r="LY172" s="150"/>
      <c r="LZ172" s="150"/>
      <c r="MA172" s="150"/>
      <c r="MB172" s="150"/>
      <c r="MC172" s="150"/>
      <c r="MD172" s="150"/>
      <c r="ME172" s="150"/>
      <c r="MF172" s="150"/>
      <c r="MG172" s="150"/>
      <c r="MH172" s="150"/>
      <c r="MI172" s="150"/>
      <c r="MJ172" s="150"/>
      <c r="MK172" s="150"/>
      <c r="ML172" s="150"/>
      <c r="MM172" s="150"/>
      <c r="MN172" s="150"/>
      <c r="MO172" s="150"/>
      <c r="MP172" s="150"/>
      <c r="MQ172" s="150"/>
      <c r="MR172" s="150"/>
      <c r="MS172" s="150"/>
      <c r="MT172" s="150"/>
      <c r="MU172" s="150"/>
      <c r="MV172" s="150"/>
      <c r="MW172" s="150"/>
      <c r="MX172" s="150"/>
      <c r="MY172" s="150"/>
      <c r="MZ172" s="150"/>
      <c r="NA172" s="150"/>
      <c r="NB172" s="150"/>
      <c r="NC172" s="150"/>
      <c r="ND172" s="150"/>
      <c r="NE172" s="150"/>
      <c r="NF172" s="150"/>
      <c r="NG172" s="150"/>
      <c r="NH172" s="150"/>
      <c r="NI172" s="150"/>
      <c r="NJ172" s="150"/>
      <c r="NK172" s="150"/>
      <c r="NL172" s="150"/>
      <c r="NM172" s="150"/>
      <c r="NN172" s="150"/>
      <c r="NO172" s="150"/>
      <c r="NP172" s="150"/>
      <c r="NQ172" s="150"/>
      <c r="NR172" s="150"/>
      <c r="NS172" s="150"/>
      <c r="NT172" s="150"/>
      <c r="NU172" s="150"/>
      <c r="NV172" s="150"/>
      <c r="NW172" s="150"/>
      <c r="NX172" s="150"/>
      <c r="NY172" s="150"/>
      <c r="NZ172" s="150"/>
      <c r="OA172" s="150"/>
      <c r="OB172" s="150"/>
      <c r="OC172" s="150"/>
      <c r="OD172" s="150"/>
      <c r="OE172" s="150"/>
      <c r="OF172" s="150"/>
      <c r="OG172" s="150"/>
      <c r="OH172" s="150"/>
      <c r="OI172" s="150"/>
      <c r="OJ172" s="150"/>
      <c r="OK172" s="150"/>
      <c r="OL172" s="150"/>
      <c r="OM172" s="150"/>
      <c r="ON172" s="150"/>
      <c r="OO172" s="150"/>
      <c r="OP172" s="150"/>
      <c r="OQ172" s="150"/>
      <c r="OR172" s="150"/>
      <c r="OS172" s="150"/>
      <c r="OT172" s="150"/>
      <c r="OU172" s="150"/>
      <c r="OV172" s="150"/>
      <c r="OW172" s="150"/>
      <c r="OX172" s="150"/>
      <c r="OY172" s="150"/>
      <c r="OZ172" s="150"/>
      <c r="PA172" s="150"/>
      <c r="PB172" s="150"/>
      <c r="PC172" s="150"/>
      <c r="PD172" s="150"/>
      <c r="PE172" s="150"/>
      <c r="PF172" s="150"/>
      <c r="PG172" s="150"/>
      <c r="PH172" s="150"/>
      <c r="PI172" s="150"/>
      <c r="PJ172" s="150"/>
      <c r="PK172" s="150"/>
      <c r="PL172" s="150"/>
      <c r="PM172" s="150"/>
      <c r="PN172" s="150"/>
      <c r="PO172" s="150"/>
      <c r="PP172" s="150"/>
      <c r="PQ172" s="150"/>
      <c r="PR172" s="150"/>
      <c r="PS172" s="150"/>
      <c r="PT172" s="150"/>
      <c r="PU172" s="150"/>
      <c r="PV172" s="150"/>
      <c r="PW172" s="150"/>
      <c r="PX172" s="150"/>
      <c r="PY172" s="150"/>
      <c r="PZ172" s="150"/>
      <c r="QA172" s="150"/>
      <c r="QB172" s="150"/>
      <c r="QC172" s="150"/>
      <c r="QD172" s="150"/>
      <c r="QE172" s="150"/>
      <c r="QF172" s="150"/>
      <c r="QG172" s="150"/>
      <c r="QH172" s="150"/>
      <c r="QI172" s="150"/>
      <c r="QJ172" s="150"/>
      <c r="QK172" s="150"/>
      <c r="QL172" s="150"/>
      <c r="QM172" s="150"/>
      <c r="QN172" s="150"/>
      <c r="QO172" s="150"/>
      <c r="QP172" s="150"/>
      <c r="QQ172" s="150"/>
      <c r="QR172" s="150"/>
      <c r="QS172" s="150"/>
      <c r="QT172" s="150"/>
      <c r="QU172" s="150"/>
      <c r="QV172" s="150"/>
      <c r="QW172" s="150"/>
      <c r="QX172" s="150"/>
      <c r="QY172" s="150"/>
      <c r="QZ172" s="150"/>
      <c r="RA172" s="150"/>
      <c r="RB172" s="150"/>
      <c r="RC172" s="150"/>
      <c r="RD172" s="150"/>
      <c r="RE172" s="150"/>
      <c r="RF172" s="150"/>
      <c r="RG172" s="150"/>
      <c r="RH172" s="150"/>
      <c r="RI172" s="150"/>
      <c r="RJ172" s="150"/>
      <c r="RK172" s="150"/>
      <c r="RL172" s="150"/>
      <c r="RM172" s="150"/>
      <c r="RN172" s="150"/>
      <c r="RO172" s="150"/>
      <c r="RP172" s="150"/>
      <c r="RQ172" s="150"/>
      <c r="RR172" s="150"/>
      <c r="RS172" s="150"/>
      <c r="RT172" s="150"/>
      <c r="RU172" s="150"/>
      <c r="RV172" s="150"/>
      <c r="RW172" s="150"/>
      <c r="RX172" s="150"/>
      <c r="RY172" s="150"/>
      <c r="RZ172" s="150"/>
      <c r="SA172" s="150"/>
      <c r="SB172" s="150"/>
      <c r="SC172" s="150"/>
      <c r="SD172" s="150"/>
      <c r="SE172" s="150"/>
      <c r="SF172" s="150"/>
      <c r="SG172" s="150"/>
      <c r="SH172" s="150"/>
      <c r="SI172" s="150"/>
      <c r="SJ172" s="150"/>
      <c r="SK172" s="150"/>
      <c r="SL172" s="150"/>
      <c r="SM172" s="150"/>
      <c r="SN172" s="150"/>
      <c r="SO172" s="150"/>
      <c r="SP172" s="150"/>
      <c r="SQ172" s="150"/>
      <c r="SR172" s="150"/>
      <c r="SS172" s="150"/>
      <c r="ST172" s="150"/>
      <c r="SU172" s="150"/>
      <c r="SV172" s="150"/>
      <c r="SW172" s="150"/>
      <c r="SX172" s="150"/>
      <c r="SY172" s="150"/>
      <c r="SZ172" s="150"/>
      <c r="TA172" s="150"/>
      <c r="TB172" s="150"/>
      <c r="TC172" s="150"/>
      <c r="TD172" s="150"/>
      <c r="TE172" s="150"/>
      <c r="TF172" s="150"/>
      <c r="TG172" s="150"/>
      <c r="TH172" s="150"/>
      <c r="TI172" s="150"/>
      <c r="TJ172" s="150"/>
      <c r="TK172" s="150"/>
      <c r="TL172" s="150"/>
      <c r="TM172" s="150"/>
      <c r="TN172" s="150"/>
      <c r="TO172" s="150"/>
      <c r="TP172" s="150"/>
      <c r="TQ172" s="150"/>
      <c r="TR172" s="150"/>
      <c r="TS172" s="150"/>
      <c r="TT172" s="150"/>
      <c r="TU172" s="150"/>
      <c r="TV172" s="150"/>
      <c r="TW172" s="150"/>
      <c r="TX172" s="150"/>
      <c r="TY172" s="150"/>
      <c r="TZ172" s="150"/>
      <c r="UA172" s="150"/>
      <c r="UB172" s="150"/>
      <c r="UC172" s="150"/>
      <c r="UD172" s="150"/>
      <c r="UE172" s="150"/>
      <c r="UF172" s="150"/>
      <c r="UG172" s="150"/>
      <c r="UH172" s="150"/>
      <c r="UI172" s="150"/>
      <c r="UJ172" s="150"/>
      <c r="UK172" s="150"/>
      <c r="UL172" s="150"/>
      <c r="UM172" s="150"/>
      <c r="UN172" s="150"/>
      <c r="UO172" s="150"/>
      <c r="UP172" s="150"/>
      <c r="UQ172" s="150"/>
      <c r="UR172" s="150"/>
      <c r="US172" s="150"/>
      <c r="UT172" s="150"/>
      <c r="UU172" s="150"/>
      <c r="UV172" s="150"/>
      <c r="UW172" s="150"/>
      <c r="UX172" s="150"/>
      <c r="UY172" s="150"/>
      <c r="UZ172" s="150"/>
      <c r="VA172" s="150"/>
      <c r="VB172" s="150"/>
      <c r="VC172" s="150"/>
      <c r="VD172" s="150"/>
      <c r="VE172" s="150"/>
      <c r="VF172" s="150"/>
      <c r="VG172" s="150"/>
      <c r="VH172" s="150"/>
      <c r="VI172" s="150"/>
      <c r="VJ172" s="150"/>
      <c r="VK172" s="150"/>
      <c r="VL172" s="150"/>
      <c r="VM172" s="150"/>
      <c r="VN172" s="150"/>
      <c r="VO172" s="150"/>
      <c r="VP172" s="150"/>
      <c r="VQ172" s="150"/>
      <c r="VR172" s="150"/>
      <c r="VS172" s="150"/>
      <c r="VT172" s="150"/>
      <c r="VU172" s="150"/>
      <c r="VV172" s="150"/>
      <c r="VW172" s="150"/>
      <c r="VX172" s="150"/>
      <c r="VY172" s="150"/>
      <c r="VZ172" s="150"/>
      <c r="WA172" s="150"/>
      <c r="WB172" s="150"/>
      <c r="WC172" s="150"/>
      <c r="WD172" s="150"/>
      <c r="WE172" s="150"/>
      <c r="WF172" s="150"/>
      <c r="WG172" s="150"/>
      <c r="WH172" s="150"/>
      <c r="WI172" s="150"/>
      <c r="WJ172" s="150"/>
      <c r="WK172" s="150"/>
      <c r="WL172" s="150"/>
      <c r="WM172" s="150"/>
      <c r="WN172" s="150"/>
      <c r="WO172" s="150"/>
      <c r="WP172" s="150"/>
      <c r="WQ172" s="150"/>
      <c r="WR172" s="150"/>
      <c r="WS172" s="150"/>
      <c r="WT172" s="150"/>
      <c r="WU172" s="150"/>
      <c r="WV172" s="150"/>
      <c r="WW172" s="150"/>
      <c r="WX172" s="150"/>
      <c r="WY172" s="150"/>
      <c r="WZ172" s="150"/>
      <c r="XA172" s="150"/>
      <c r="XB172" s="150"/>
      <c r="XC172" s="150"/>
      <c r="XD172" s="150"/>
      <c r="XE172" s="150"/>
      <c r="XF172" s="150"/>
      <c r="XG172" s="150"/>
      <c r="XH172" s="150"/>
      <c r="XI172" s="150"/>
      <c r="XJ172" s="150"/>
      <c r="XK172" s="150"/>
      <c r="XL172" s="150"/>
      <c r="XM172" s="150"/>
      <c r="XN172" s="150"/>
      <c r="XO172" s="150"/>
      <c r="XP172" s="150"/>
      <c r="XQ172" s="150"/>
      <c r="XR172" s="150"/>
      <c r="XS172" s="150"/>
      <c r="XT172" s="150"/>
      <c r="XU172" s="150"/>
      <c r="XV172" s="150"/>
      <c r="XW172" s="150"/>
      <c r="XX172" s="150"/>
      <c r="XY172" s="150"/>
      <c r="XZ172" s="150"/>
      <c r="YA172" s="150"/>
      <c r="YB172" s="150"/>
      <c r="YC172" s="150"/>
      <c r="YD172" s="150"/>
      <c r="YE172" s="150"/>
      <c r="YF172" s="150"/>
      <c r="YG172" s="150"/>
      <c r="YH172" s="150"/>
      <c r="YI172" s="150"/>
      <c r="YJ172" s="150"/>
      <c r="YK172" s="150"/>
      <c r="YL172" s="150"/>
      <c r="YM172" s="150"/>
      <c r="YN172" s="150"/>
      <c r="YO172" s="150"/>
      <c r="YP172" s="150"/>
      <c r="YQ172" s="150"/>
      <c r="YR172" s="150"/>
      <c r="YS172" s="150"/>
      <c r="YT172" s="150"/>
      <c r="YU172" s="150"/>
      <c r="YV172" s="150"/>
      <c r="YW172" s="150"/>
      <c r="YX172" s="150"/>
      <c r="YY172" s="150"/>
      <c r="YZ172" s="150"/>
      <c r="ZA172" s="150"/>
      <c r="ZB172" s="150"/>
      <c r="ZC172" s="150"/>
      <c r="ZD172" s="150"/>
      <c r="ZE172" s="150"/>
      <c r="ZF172" s="150"/>
      <c r="ZG172" s="150"/>
      <c r="ZH172" s="150"/>
      <c r="ZI172" s="150"/>
      <c r="ZJ172" s="150"/>
      <c r="ZK172" s="150"/>
      <c r="ZL172" s="150"/>
      <c r="ZM172" s="150"/>
      <c r="ZN172" s="150"/>
      <c r="ZO172" s="150"/>
      <c r="ZP172" s="150"/>
      <c r="ZQ172" s="150"/>
      <c r="ZR172" s="150"/>
      <c r="ZS172" s="150"/>
      <c r="ZT172" s="150"/>
      <c r="ZU172" s="150"/>
      <c r="ZV172" s="150"/>
      <c r="ZW172" s="150"/>
      <c r="ZX172" s="150"/>
      <c r="ZY172" s="150"/>
      <c r="ZZ172" s="150"/>
      <c r="AAA172" s="150"/>
      <c r="AAB172" s="150"/>
      <c r="AAC172" s="150"/>
      <c r="AAD172" s="150"/>
      <c r="AAE172" s="150"/>
      <c r="AAF172" s="150"/>
      <c r="AAG172" s="150"/>
      <c r="AAH172" s="150"/>
      <c r="AAI172" s="150"/>
      <c r="AAJ172" s="150"/>
      <c r="AAK172" s="150"/>
      <c r="AAL172" s="150"/>
      <c r="AAM172" s="150"/>
      <c r="AAN172" s="150"/>
      <c r="AAO172" s="150"/>
      <c r="AAP172" s="150"/>
      <c r="AAQ172" s="150"/>
      <c r="AAR172" s="150"/>
      <c r="AAS172" s="150"/>
      <c r="AAT172" s="150"/>
      <c r="AAU172" s="150"/>
      <c r="AAV172" s="150"/>
      <c r="AAW172" s="150"/>
      <c r="AAX172" s="150"/>
      <c r="AAY172" s="150"/>
      <c r="AAZ172" s="150"/>
      <c r="ABA172" s="150"/>
      <c r="ABB172" s="150"/>
      <c r="ABC172" s="150"/>
      <c r="ABD172" s="150"/>
      <c r="ABE172" s="150"/>
      <c r="ABF172" s="150"/>
      <c r="ABG172" s="150"/>
      <c r="ABH172" s="150"/>
      <c r="ABI172" s="150"/>
      <c r="ABJ172" s="150"/>
      <c r="ABK172" s="150"/>
      <c r="ABL172" s="150"/>
      <c r="ABM172" s="150"/>
      <c r="ABN172" s="150"/>
      <c r="ABO172" s="150"/>
      <c r="ABP172" s="150"/>
      <c r="ABQ172" s="150"/>
      <c r="ABR172" s="150"/>
      <c r="ABS172" s="150"/>
      <c r="ABT172" s="150"/>
      <c r="ABU172" s="150"/>
      <c r="ABV172" s="150"/>
      <c r="ABW172" s="150"/>
      <c r="ABX172" s="150"/>
      <c r="ABY172" s="150"/>
      <c r="ABZ172" s="150"/>
      <c r="ACA172" s="150"/>
      <c r="ACB172" s="150"/>
      <c r="ACC172" s="150"/>
      <c r="ACD172" s="150"/>
      <c r="ACE172" s="150"/>
      <c r="ACF172" s="150"/>
      <c r="ACG172" s="150"/>
      <c r="ACH172" s="150"/>
      <c r="ACI172" s="150"/>
      <c r="ACJ172" s="150"/>
      <c r="ACK172" s="150"/>
      <c r="ACL172" s="150"/>
      <c r="ACM172" s="150"/>
      <c r="ACN172" s="150"/>
      <c r="ACO172" s="150"/>
      <c r="ACP172" s="150"/>
      <c r="ACQ172" s="150"/>
      <c r="ACR172" s="150"/>
      <c r="ACS172" s="150"/>
      <c r="ACT172" s="150"/>
      <c r="ACU172" s="150"/>
      <c r="ACV172" s="150"/>
      <c r="ACW172" s="150"/>
      <c r="ACX172" s="150"/>
      <c r="ACY172" s="150"/>
      <c r="ACZ172" s="150"/>
      <c r="ADA172" s="150"/>
      <c r="ADB172" s="150"/>
      <c r="ADC172" s="150"/>
      <c r="ADD172" s="150"/>
      <c r="ADE172" s="150"/>
      <c r="ADF172" s="150"/>
      <c r="ADG172" s="150"/>
      <c r="ADH172" s="150"/>
      <c r="ADI172" s="150"/>
      <c r="ADJ172" s="150"/>
      <c r="ADK172" s="150"/>
      <c r="ADL172" s="150"/>
      <c r="ADM172" s="150"/>
      <c r="ADN172" s="150"/>
      <c r="ADO172" s="150"/>
      <c r="ADP172" s="150"/>
      <c r="ADQ172" s="150"/>
      <c r="ADR172" s="150"/>
      <c r="ADS172" s="150"/>
      <c r="ADT172" s="150"/>
      <c r="ADU172" s="150"/>
      <c r="ADV172" s="150"/>
      <c r="ADW172" s="150"/>
      <c r="ADX172" s="150"/>
      <c r="ADY172" s="150"/>
      <c r="ADZ172" s="150"/>
      <c r="AEA172" s="150"/>
      <c r="AEB172" s="150"/>
      <c r="AEC172" s="150"/>
      <c r="AED172" s="150"/>
      <c r="AEE172" s="150"/>
      <c r="AEF172" s="150"/>
      <c r="AEG172" s="150"/>
      <c r="AEH172" s="150"/>
      <c r="AEI172" s="150"/>
      <c r="AEJ172" s="150"/>
      <c r="AEK172" s="150"/>
      <c r="AEL172" s="150"/>
      <c r="AEM172" s="150"/>
      <c r="AEN172" s="150"/>
      <c r="AEO172" s="150"/>
      <c r="AEP172" s="150"/>
      <c r="AEQ172" s="150"/>
      <c r="AER172" s="150"/>
      <c r="AES172" s="150"/>
      <c r="AET172" s="150"/>
      <c r="AEU172" s="150"/>
      <c r="AEV172" s="150"/>
      <c r="AEW172" s="150"/>
      <c r="AEX172" s="150"/>
      <c r="AEY172" s="150"/>
      <c r="AEZ172" s="150"/>
      <c r="AFA172" s="150"/>
      <c r="AFB172" s="150"/>
      <c r="AFC172" s="150"/>
      <c r="AFD172" s="150"/>
      <c r="AFE172" s="150"/>
      <c r="AFF172" s="150"/>
      <c r="AFG172" s="150"/>
      <c r="AFH172" s="150"/>
      <c r="AFI172" s="150"/>
      <c r="AFJ172" s="150"/>
      <c r="AFK172" s="150"/>
      <c r="AFL172" s="150"/>
      <c r="AFM172" s="150"/>
      <c r="AFN172" s="150"/>
      <c r="AFO172" s="150"/>
      <c r="AFP172" s="150"/>
      <c r="AFQ172" s="150"/>
      <c r="AFR172" s="150"/>
      <c r="AFS172" s="150"/>
      <c r="AFT172" s="150"/>
      <c r="AFU172" s="150"/>
      <c r="AFV172" s="150"/>
      <c r="AFW172" s="150"/>
      <c r="AFX172" s="150"/>
      <c r="AFY172" s="150"/>
      <c r="AFZ172" s="150"/>
      <c r="AGA172" s="150"/>
      <c r="AGB172" s="150"/>
      <c r="AGC172" s="150"/>
      <c r="AGD172" s="150"/>
      <c r="AGE172" s="150"/>
      <c r="AGF172" s="150"/>
      <c r="AGG172" s="150"/>
      <c r="AGH172" s="150"/>
      <c r="AGI172" s="150"/>
      <c r="AGJ172" s="150"/>
      <c r="AGK172" s="150"/>
      <c r="AGL172" s="150"/>
      <c r="AGM172" s="150"/>
      <c r="AGN172" s="150"/>
      <c r="AGO172" s="150"/>
      <c r="AGP172" s="150"/>
      <c r="AGQ172" s="150"/>
      <c r="AGR172" s="150"/>
      <c r="AGS172" s="150"/>
      <c r="AGT172" s="150"/>
      <c r="AGU172" s="150"/>
      <c r="AGV172" s="150"/>
      <c r="AGW172" s="150"/>
      <c r="AGX172" s="150"/>
      <c r="AGY172" s="150"/>
      <c r="AGZ172" s="150"/>
      <c r="AHA172" s="150"/>
      <c r="AHB172" s="150"/>
      <c r="AHC172" s="150"/>
      <c r="AHD172" s="150"/>
      <c r="AHE172" s="150"/>
      <c r="AHF172" s="150"/>
      <c r="AHG172" s="150"/>
      <c r="AHH172" s="150"/>
      <c r="AHI172" s="150"/>
      <c r="AHJ172" s="150"/>
      <c r="AHK172" s="150"/>
      <c r="AHL172" s="150"/>
      <c r="AHM172" s="150"/>
      <c r="AHN172" s="150"/>
      <c r="AHO172" s="150"/>
      <c r="AHP172" s="150"/>
      <c r="AHQ172" s="150"/>
      <c r="AHR172" s="150"/>
      <c r="AHS172" s="150"/>
      <c r="AHT172" s="150"/>
      <c r="AHU172" s="150"/>
      <c r="AHV172" s="150"/>
      <c r="AHW172" s="150"/>
      <c r="AHX172" s="150"/>
      <c r="AHY172" s="150"/>
      <c r="AHZ172" s="150"/>
      <c r="AIA172" s="150"/>
      <c r="AIB172" s="150"/>
      <c r="AIC172" s="150"/>
      <c r="AID172" s="150"/>
      <c r="AIE172" s="150"/>
      <c r="AIF172" s="150"/>
      <c r="AIG172" s="150"/>
      <c r="AIH172" s="150"/>
      <c r="AII172" s="150"/>
      <c r="AIJ172" s="150"/>
      <c r="AIK172" s="150"/>
      <c r="AIL172" s="150"/>
      <c r="AIM172" s="150"/>
      <c r="AIN172" s="150"/>
      <c r="AIO172" s="150"/>
      <c r="AIP172" s="150"/>
      <c r="AIQ172" s="150"/>
      <c r="AIR172" s="150"/>
      <c r="AIS172" s="150"/>
      <c r="AIT172" s="150"/>
      <c r="AIU172" s="150"/>
      <c r="AIV172" s="150"/>
      <c r="AIW172" s="150"/>
      <c r="AIX172" s="150"/>
      <c r="AIY172" s="150"/>
      <c r="AIZ172" s="150"/>
      <c r="AJA172" s="150"/>
      <c r="AJB172" s="150"/>
      <c r="AJC172" s="150"/>
      <c r="AJD172" s="150"/>
      <c r="AJE172" s="150"/>
      <c r="AJF172" s="150"/>
      <c r="AJG172" s="150"/>
      <c r="AJH172" s="150"/>
      <c r="AJI172" s="150"/>
      <c r="AJJ172" s="150"/>
      <c r="AJK172" s="150"/>
      <c r="AJL172" s="150"/>
      <c r="AJM172" s="150"/>
      <c r="AJN172" s="150"/>
      <c r="AJO172" s="150"/>
      <c r="AJP172" s="150"/>
      <c r="AJQ172" s="150"/>
      <c r="AJR172" s="150"/>
      <c r="AJS172" s="150"/>
      <c r="AJT172" s="150"/>
      <c r="AJU172" s="150"/>
      <c r="AJV172" s="150"/>
      <c r="AJW172" s="150"/>
      <c r="AJX172" s="150"/>
      <c r="AJY172" s="150"/>
      <c r="AJZ172" s="150"/>
      <c r="AKA172" s="150"/>
      <c r="AKB172" s="150"/>
      <c r="AKC172" s="150"/>
      <c r="AKD172" s="150"/>
      <c r="AKE172" s="150"/>
      <c r="AKF172" s="150"/>
      <c r="AKG172" s="150"/>
      <c r="AKH172" s="150"/>
      <c r="AKI172" s="150"/>
      <c r="AKJ172" s="150"/>
      <c r="AKK172" s="150"/>
      <c r="AKL172" s="150"/>
      <c r="AKM172" s="150"/>
      <c r="AKN172" s="150"/>
      <c r="AKO172" s="150"/>
      <c r="AKP172" s="150"/>
      <c r="AKQ172" s="150"/>
      <c r="AKR172" s="150"/>
      <c r="AKS172" s="150"/>
      <c r="AKT172" s="150"/>
      <c r="AKU172" s="150"/>
      <c r="AKV172" s="150"/>
      <c r="AKW172" s="150"/>
      <c r="AKX172" s="150"/>
      <c r="AKY172" s="150"/>
      <c r="AKZ172" s="150"/>
      <c r="ALA172" s="150"/>
      <c r="ALB172" s="150"/>
      <c r="ALC172" s="150"/>
      <c r="ALD172" s="150"/>
      <c r="ALE172" s="150"/>
      <c r="ALF172" s="150"/>
      <c r="ALG172" s="150"/>
      <c r="ALH172" s="150"/>
      <c r="ALI172" s="150"/>
      <c r="ALJ172" s="150"/>
      <c r="ALK172" s="150"/>
      <c r="ALL172" s="150"/>
      <c r="ALM172" s="150"/>
      <c r="ALN172" s="150"/>
      <c r="ALO172" s="150"/>
      <c r="ALP172" s="150"/>
      <c r="ALQ172" s="150"/>
      <c r="ALR172" s="150"/>
      <c r="ALS172" s="150"/>
      <c r="ALT172" s="150"/>
      <c r="ALU172" s="150"/>
      <c r="ALV172" s="150"/>
      <c r="ALW172" s="150"/>
      <c r="ALX172" s="150"/>
      <c r="ALY172" s="150"/>
      <c r="ALZ172" s="150"/>
      <c r="AMA172" s="150"/>
      <c r="AMB172" s="150"/>
      <c r="AMC172" s="150"/>
      <c r="AMD172" s="150"/>
      <c r="AME172" s="150"/>
      <c r="AMF172" s="150"/>
      <c r="AMG172" s="150"/>
      <c r="AMH172" s="150"/>
      <c r="AMI172" s="150"/>
      <c r="AMJ172" s="150"/>
      <c r="AMK172" s="150"/>
      <c r="AML172" s="150"/>
      <c r="AMM172" s="150"/>
      <c r="AMN172" s="150"/>
      <c r="AMO172" s="150"/>
      <c r="AMP172" s="150"/>
      <c r="AMQ172" s="150"/>
      <c r="AMR172" s="150"/>
      <c r="AMS172" s="150"/>
      <c r="AMT172" s="150"/>
      <c r="AMU172" s="150"/>
      <c r="AMV172" s="150"/>
      <c r="AMW172" s="150"/>
      <c r="AMX172" s="150"/>
      <c r="AMY172" s="150"/>
      <c r="AMZ172" s="150"/>
      <c r="ANA172" s="150"/>
      <c r="ANB172" s="150"/>
      <c r="ANC172" s="150"/>
      <c r="AND172" s="150"/>
      <c r="ANE172" s="150"/>
      <c r="ANF172" s="150"/>
      <c r="ANG172" s="150"/>
      <c r="ANH172" s="150"/>
      <c r="ANI172" s="150"/>
      <c r="ANJ172" s="150"/>
      <c r="ANK172" s="150"/>
      <c r="ANL172" s="150"/>
      <c r="ANM172" s="150"/>
      <c r="ANN172" s="150"/>
      <c r="ANO172" s="150"/>
      <c r="ANP172" s="150"/>
      <c r="ANQ172" s="150"/>
      <c r="ANR172" s="150"/>
      <c r="ANS172" s="150"/>
      <c r="ANT172" s="150"/>
      <c r="ANU172" s="150"/>
      <c r="ANV172" s="150"/>
      <c r="ANW172" s="150"/>
      <c r="ANX172" s="150"/>
      <c r="ANY172" s="150"/>
      <c r="ANZ172" s="150"/>
      <c r="AOA172" s="150"/>
      <c r="AOB172" s="150"/>
      <c r="AOC172" s="150"/>
      <c r="AOD172" s="150"/>
      <c r="AOE172" s="150"/>
      <c r="AOF172" s="150"/>
      <c r="AOG172" s="150"/>
      <c r="AOH172" s="150"/>
      <c r="AOI172" s="150"/>
      <c r="AOJ172" s="150"/>
      <c r="AOK172" s="150"/>
      <c r="AOL172" s="150"/>
      <c r="AOM172" s="150"/>
      <c r="AON172" s="150"/>
      <c r="AOO172" s="150"/>
      <c r="AOP172" s="150"/>
      <c r="AOQ172" s="150"/>
      <c r="AOR172" s="150"/>
      <c r="AOS172" s="150"/>
      <c r="AOT172" s="150"/>
      <c r="AOU172" s="150"/>
      <c r="AOV172" s="150"/>
      <c r="AOW172" s="150"/>
      <c r="AOX172" s="150"/>
      <c r="AOY172" s="150"/>
      <c r="AOZ172" s="150"/>
      <c r="APA172" s="150"/>
      <c r="APB172" s="150"/>
      <c r="APC172" s="150"/>
      <c r="APD172" s="150"/>
      <c r="APE172" s="150"/>
      <c r="APF172" s="150"/>
      <c r="APG172" s="150"/>
      <c r="APH172" s="150"/>
      <c r="API172" s="150"/>
      <c r="APJ172" s="150"/>
      <c r="APK172" s="150"/>
      <c r="APL172" s="150"/>
      <c r="APM172" s="150"/>
      <c r="APN172" s="150"/>
      <c r="APO172" s="150"/>
      <c r="APP172" s="150"/>
      <c r="APQ172" s="150"/>
      <c r="APR172" s="150"/>
      <c r="APS172" s="150"/>
      <c r="APT172" s="150"/>
      <c r="APU172" s="150"/>
      <c r="APV172" s="150"/>
      <c r="APW172" s="150"/>
      <c r="APX172" s="150"/>
      <c r="APY172" s="150"/>
      <c r="APZ172" s="150"/>
      <c r="AQA172" s="150"/>
      <c r="AQB172" s="150"/>
      <c r="AQC172" s="150"/>
      <c r="AQD172" s="150"/>
      <c r="AQE172" s="150"/>
      <c r="AQF172" s="150"/>
      <c r="AQG172" s="150"/>
      <c r="AQH172" s="150"/>
      <c r="AQI172" s="150"/>
      <c r="AQJ172" s="150"/>
      <c r="AQK172" s="150"/>
      <c r="AQL172" s="150"/>
      <c r="AQM172" s="150"/>
      <c r="AQN172" s="150"/>
      <c r="AQO172" s="150"/>
      <c r="AQP172" s="150"/>
      <c r="AQQ172" s="150"/>
      <c r="AQR172" s="150"/>
      <c r="AQS172" s="150"/>
      <c r="AQT172" s="150"/>
      <c r="AQU172" s="150"/>
      <c r="AQV172" s="150"/>
      <c r="AQW172" s="150"/>
      <c r="AQX172" s="150"/>
      <c r="AQY172" s="150"/>
      <c r="AQZ172" s="150"/>
      <c r="ARA172" s="150"/>
      <c r="ARB172" s="150"/>
      <c r="ARC172" s="150"/>
      <c r="ARD172" s="150"/>
      <c r="ARE172" s="150"/>
      <c r="ARF172" s="150"/>
      <c r="ARG172" s="150"/>
      <c r="ARH172" s="150"/>
      <c r="ARI172" s="150"/>
      <c r="ARJ172" s="150"/>
      <c r="ARK172" s="150"/>
      <c r="ARL172" s="150"/>
      <c r="ARM172" s="150"/>
      <c r="ARN172" s="150"/>
      <c r="ARO172" s="150"/>
      <c r="ARP172" s="150"/>
      <c r="ARQ172" s="150"/>
      <c r="ARR172" s="150"/>
      <c r="ARS172" s="150"/>
      <c r="ART172" s="150"/>
      <c r="ARU172" s="150"/>
      <c r="ARV172" s="150"/>
      <c r="ARW172" s="150"/>
      <c r="ARX172" s="150"/>
      <c r="ARY172" s="150"/>
      <c r="ARZ172" s="150"/>
      <c r="ASA172" s="150"/>
      <c r="ASB172" s="150"/>
      <c r="ASC172" s="150"/>
      <c r="ASD172" s="150"/>
      <c r="ASE172" s="150"/>
      <c r="ASF172" s="150"/>
      <c r="ASG172" s="150"/>
      <c r="ASH172" s="150"/>
      <c r="ASI172" s="150"/>
      <c r="ASJ172" s="150"/>
      <c r="ASK172" s="150"/>
      <c r="ASL172" s="150"/>
      <c r="ASM172" s="150"/>
      <c r="ASN172" s="150"/>
      <c r="ASO172" s="150"/>
      <c r="ASP172" s="150"/>
      <c r="ASQ172" s="150"/>
      <c r="ASR172" s="150"/>
      <c r="ASS172" s="150"/>
      <c r="AST172" s="150"/>
      <c r="ASU172" s="150"/>
      <c r="ASV172" s="150"/>
      <c r="ASW172" s="150"/>
      <c r="ASX172" s="150"/>
      <c r="ASY172" s="150"/>
      <c r="ASZ172" s="150"/>
      <c r="ATA172" s="150"/>
      <c r="ATB172" s="150"/>
      <c r="ATC172" s="150"/>
      <c r="ATD172" s="150"/>
      <c r="ATE172" s="150"/>
      <c r="ATF172" s="150"/>
      <c r="ATG172" s="150"/>
      <c r="ATH172" s="150"/>
      <c r="ATI172" s="150"/>
      <c r="ATJ172" s="150"/>
      <c r="ATK172" s="150"/>
      <c r="ATL172" s="150"/>
      <c r="ATM172" s="150"/>
      <c r="ATN172" s="150"/>
      <c r="ATO172" s="150"/>
      <c r="ATP172" s="150"/>
      <c r="ATQ172" s="150"/>
      <c r="ATR172" s="150"/>
      <c r="ATS172" s="150"/>
      <c r="ATT172" s="150"/>
      <c r="ATU172" s="150"/>
      <c r="ATV172" s="150"/>
      <c r="ATW172" s="150"/>
      <c r="ATX172" s="150"/>
      <c r="ATY172" s="150"/>
      <c r="ATZ172" s="150"/>
      <c r="AUA172" s="150"/>
      <c r="AUB172" s="150"/>
      <c r="AUC172" s="150"/>
      <c r="AUD172" s="150"/>
      <c r="AUE172" s="150"/>
      <c r="AUF172" s="150"/>
      <c r="AUG172" s="150"/>
      <c r="AUH172" s="150"/>
      <c r="AUI172" s="150"/>
      <c r="AUJ172" s="150"/>
      <c r="AUK172" s="150"/>
      <c r="AUL172" s="150"/>
      <c r="AUM172" s="150"/>
      <c r="AUN172" s="150"/>
      <c r="AUO172" s="150"/>
      <c r="AUP172" s="150"/>
      <c r="AUQ172" s="150"/>
      <c r="AUR172" s="150"/>
      <c r="AUS172" s="150"/>
      <c r="AUT172" s="150"/>
      <c r="AUU172" s="150"/>
      <c r="AUV172" s="150"/>
      <c r="AUW172" s="150"/>
      <c r="AUX172" s="150"/>
      <c r="AUY172" s="150"/>
      <c r="AUZ172" s="150"/>
      <c r="AVA172" s="150"/>
      <c r="AVB172" s="150"/>
      <c r="AVC172" s="150"/>
      <c r="AVD172" s="150"/>
      <c r="AVE172" s="150"/>
      <c r="AVF172" s="150"/>
      <c r="AVG172" s="150"/>
      <c r="AVH172" s="150"/>
      <c r="AVI172" s="150"/>
      <c r="AVJ172" s="150"/>
      <c r="AVK172" s="150"/>
      <c r="AVL172" s="150"/>
      <c r="AVM172" s="150"/>
      <c r="AVN172" s="150"/>
      <c r="AVO172" s="150"/>
      <c r="AVP172" s="150"/>
      <c r="AVQ172" s="150"/>
      <c r="AVR172" s="150"/>
      <c r="AVS172" s="150"/>
      <c r="AVT172" s="150"/>
      <c r="AVU172" s="150"/>
      <c r="AVV172" s="150"/>
      <c r="AVW172" s="150"/>
      <c r="AVX172" s="150"/>
      <c r="AVY172" s="150"/>
      <c r="AVZ172" s="150"/>
      <c r="AWA172" s="150"/>
      <c r="AWB172" s="150"/>
      <c r="AWC172" s="150"/>
      <c r="AWD172" s="150"/>
      <c r="AWE172" s="150"/>
      <c r="AWF172" s="150"/>
      <c r="AWG172" s="150"/>
      <c r="AWH172" s="150"/>
      <c r="AWI172" s="150"/>
      <c r="AWJ172" s="150"/>
      <c r="AWK172" s="150"/>
      <c r="AWL172" s="150"/>
      <c r="AWM172" s="150"/>
      <c r="AWN172" s="150"/>
      <c r="AWO172" s="150"/>
      <c r="AWP172" s="150"/>
      <c r="AWQ172" s="150"/>
      <c r="AWR172" s="150"/>
      <c r="AWS172" s="150"/>
      <c r="AWT172" s="150"/>
      <c r="AWU172" s="150"/>
      <c r="AWV172" s="150"/>
      <c r="AWW172" s="150"/>
      <c r="AWX172" s="150"/>
      <c r="AWY172" s="150"/>
      <c r="AWZ172" s="150"/>
      <c r="AXA172" s="150"/>
      <c r="AXB172" s="150"/>
      <c r="AXC172" s="150"/>
      <c r="AXD172" s="150"/>
      <c r="AXE172" s="150"/>
      <c r="AXF172" s="150"/>
      <c r="AXG172" s="150"/>
      <c r="AXH172" s="150"/>
      <c r="AXI172" s="150"/>
      <c r="AXJ172" s="150"/>
      <c r="AXK172" s="150"/>
      <c r="AXL172" s="150"/>
      <c r="AXM172" s="150"/>
      <c r="AXN172" s="150"/>
      <c r="AXO172" s="150"/>
      <c r="AXP172" s="150"/>
      <c r="AXQ172" s="150"/>
      <c r="AXR172" s="150"/>
      <c r="AXS172" s="150"/>
      <c r="AXT172" s="150"/>
      <c r="AXU172" s="150"/>
      <c r="AXV172" s="150"/>
      <c r="AXW172" s="150"/>
      <c r="AXX172" s="150"/>
      <c r="AXY172" s="150"/>
      <c r="AXZ172" s="150"/>
      <c r="AYA172" s="150"/>
      <c r="AYB172" s="150"/>
      <c r="AYC172" s="150"/>
      <c r="AYD172" s="150"/>
      <c r="AYE172" s="150"/>
      <c r="AYF172" s="150"/>
      <c r="AYG172" s="150"/>
      <c r="AYH172" s="150"/>
      <c r="AYI172" s="150"/>
      <c r="AYJ172" s="150"/>
      <c r="AYK172" s="150"/>
      <c r="AYL172" s="150"/>
      <c r="AYM172" s="150"/>
      <c r="AYN172" s="150"/>
      <c r="AYO172" s="150"/>
      <c r="AYP172" s="150"/>
      <c r="AYQ172" s="150"/>
      <c r="AYR172" s="150"/>
      <c r="AYS172" s="150"/>
      <c r="AYT172" s="150"/>
      <c r="AYU172" s="150"/>
      <c r="AYV172" s="150"/>
      <c r="AYW172" s="150"/>
      <c r="AYX172" s="150"/>
      <c r="AYY172" s="150"/>
      <c r="AYZ172" s="150"/>
      <c r="AZA172" s="150"/>
      <c r="AZB172" s="150"/>
      <c r="AZC172" s="150"/>
      <c r="AZD172" s="150"/>
      <c r="AZE172" s="150"/>
      <c r="AZF172" s="150"/>
      <c r="AZG172" s="150"/>
      <c r="AZH172" s="150"/>
      <c r="AZI172" s="150"/>
      <c r="AZJ172" s="150"/>
      <c r="AZK172" s="150"/>
      <c r="AZL172" s="150"/>
      <c r="AZM172" s="150"/>
      <c r="AZN172" s="150"/>
      <c r="AZO172" s="150"/>
      <c r="AZP172" s="150"/>
      <c r="AZQ172" s="150"/>
      <c r="AZR172" s="150"/>
      <c r="AZS172" s="150"/>
      <c r="AZT172" s="150"/>
      <c r="AZU172" s="150"/>
      <c r="AZV172" s="150"/>
      <c r="AZW172" s="150"/>
      <c r="AZX172" s="150"/>
      <c r="AZY172" s="150"/>
      <c r="AZZ172" s="150"/>
      <c r="BAA172" s="150"/>
      <c r="BAB172" s="150"/>
      <c r="BAC172" s="150"/>
      <c r="BAD172" s="150"/>
      <c r="BAE172" s="150"/>
      <c r="BAF172" s="150"/>
      <c r="BAG172" s="150"/>
      <c r="BAH172" s="150"/>
      <c r="BAI172" s="150"/>
      <c r="BAJ172" s="150"/>
      <c r="BAK172" s="150"/>
      <c r="BAL172" s="150"/>
      <c r="BAM172" s="150"/>
      <c r="BAN172" s="150"/>
      <c r="BAO172" s="150"/>
      <c r="BAP172" s="150"/>
      <c r="BAQ172" s="150"/>
      <c r="BAR172" s="150"/>
      <c r="BAS172" s="150"/>
      <c r="BAT172" s="150"/>
      <c r="BAU172" s="150"/>
      <c r="BAV172" s="150"/>
      <c r="BAW172" s="150"/>
      <c r="BAX172" s="150"/>
      <c r="BAY172" s="150"/>
      <c r="BAZ172" s="150"/>
      <c r="BBA172" s="150"/>
      <c r="BBB172" s="150"/>
      <c r="BBC172" s="150"/>
      <c r="BBD172" s="150"/>
      <c r="BBE172" s="150"/>
      <c r="BBF172" s="150"/>
      <c r="BBG172" s="150"/>
      <c r="BBH172" s="150"/>
      <c r="BBI172" s="150"/>
      <c r="BBJ172" s="150"/>
      <c r="BBK172" s="150"/>
      <c r="BBL172" s="150"/>
      <c r="BBM172" s="150"/>
      <c r="BBN172" s="150"/>
      <c r="BBO172" s="150"/>
      <c r="BBP172" s="150"/>
      <c r="BBQ172" s="150"/>
      <c r="BBR172" s="150"/>
      <c r="BBS172" s="150"/>
      <c r="BBT172" s="150"/>
      <c r="BBU172" s="150"/>
      <c r="BBV172" s="150"/>
      <c r="BBW172" s="150"/>
      <c r="BBX172" s="150"/>
      <c r="BBY172" s="150"/>
      <c r="BBZ172" s="150"/>
      <c r="BCA172" s="150"/>
      <c r="BCB172" s="150"/>
      <c r="BCC172" s="150"/>
      <c r="BCD172" s="150"/>
      <c r="BCE172" s="150"/>
      <c r="BCF172" s="150"/>
      <c r="BCG172" s="150"/>
      <c r="BCH172" s="150"/>
      <c r="BCI172" s="150"/>
      <c r="BCJ172" s="150"/>
      <c r="BCK172" s="150"/>
      <c r="BCL172" s="150"/>
      <c r="BCM172" s="150"/>
      <c r="BCN172" s="150"/>
      <c r="BCO172" s="150"/>
      <c r="BCP172" s="150"/>
      <c r="BCQ172" s="150"/>
      <c r="BCR172" s="150"/>
      <c r="BCS172" s="150"/>
      <c r="BCT172" s="150"/>
      <c r="BCU172" s="150"/>
      <c r="BCV172" s="150"/>
      <c r="BCW172" s="150"/>
      <c r="BCX172" s="150"/>
      <c r="BCY172" s="150"/>
      <c r="BCZ172" s="150"/>
      <c r="BDA172" s="150"/>
      <c r="BDB172" s="150"/>
      <c r="BDC172" s="150"/>
      <c r="BDD172" s="150"/>
      <c r="BDE172" s="150"/>
      <c r="BDF172" s="150"/>
      <c r="BDG172" s="150"/>
      <c r="BDH172" s="150"/>
      <c r="BDI172" s="150"/>
      <c r="BDJ172" s="150"/>
      <c r="BDK172" s="150"/>
      <c r="BDL172" s="150"/>
      <c r="BDM172" s="150"/>
      <c r="BDN172" s="150"/>
      <c r="BDO172" s="150"/>
      <c r="BDP172" s="150"/>
      <c r="BDQ172" s="150"/>
      <c r="BDR172" s="150"/>
      <c r="BDS172" s="150"/>
      <c r="BDT172" s="150"/>
      <c r="BDU172" s="150"/>
      <c r="BDV172" s="150"/>
      <c r="BDW172" s="150"/>
      <c r="BDX172" s="150"/>
      <c r="BDY172" s="150"/>
      <c r="BDZ172" s="150"/>
      <c r="BEA172" s="150"/>
      <c r="BEB172" s="150"/>
      <c r="BEC172" s="150"/>
      <c r="BED172" s="150"/>
      <c r="BEE172" s="150"/>
      <c r="BEF172" s="150"/>
      <c r="BEG172" s="150"/>
      <c r="BEH172" s="150"/>
      <c r="BEI172" s="150"/>
      <c r="BEJ172" s="150"/>
      <c r="BEK172" s="150"/>
      <c r="BEL172" s="150"/>
      <c r="BEM172" s="150"/>
      <c r="BEN172" s="150"/>
      <c r="BEO172" s="150"/>
      <c r="BEP172" s="150"/>
      <c r="BEQ172" s="150"/>
      <c r="BER172" s="150"/>
      <c r="BES172" s="150"/>
      <c r="BET172" s="150"/>
      <c r="BEU172" s="150"/>
      <c r="BEV172" s="150"/>
      <c r="BEW172" s="150"/>
      <c r="BEX172" s="150"/>
      <c r="BEY172" s="150"/>
      <c r="BEZ172" s="150"/>
      <c r="BFA172" s="150"/>
      <c r="BFB172" s="150"/>
      <c r="BFC172" s="150"/>
      <c r="BFD172" s="150"/>
      <c r="BFE172" s="150"/>
      <c r="BFF172" s="150"/>
      <c r="BFG172" s="150"/>
      <c r="BFH172" s="150"/>
      <c r="BFI172" s="150"/>
      <c r="BFJ172" s="150"/>
      <c r="BFK172" s="150"/>
      <c r="BFL172" s="150"/>
      <c r="BFM172" s="150"/>
      <c r="BFN172" s="150"/>
      <c r="BFO172" s="150"/>
      <c r="BFP172" s="150"/>
      <c r="BFQ172" s="150"/>
      <c r="BFR172" s="150"/>
      <c r="BFS172" s="150"/>
      <c r="BFT172" s="150"/>
      <c r="BFU172" s="150"/>
      <c r="BFV172" s="150"/>
      <c r="BFW172" s="150"/>
      <c r="BFX172" s="150"/>
      <c r="BFY172" s="150"/>
      <c r="BFZ172" s="150"/>
      <c r="BGA172" s="150"/>
      <c r="BGB172" s="150"/>
      <c r="BGC172" s="150"/>
      <c r="BGD172" s="150"/>
      <c r="BGE172" s="150"/>
      <c r="BGF172" s="150"/>
      <c r="BGG172" s="150"/>
      <c r="BGH172" s="150"/>
      <c r="BGI172" s="150"/>
      <c r="BGJ172" s="150"/>
      <c r="BGK172" s="150"/>
      <c r="BGL172" s="150"/>
      <c r="BGM172" s="150"/>
      <c r="BGN172" s="150"/>
      <c r="BGO172" s="150"/>
      <c r="BGP172" s="150"/>
      <c r="BGQ172" s="150"/>
      <c r="BGR172" s="150"/>
      <c r="BGS172" s="150"/>
      <c r="BGT172" s="150"/>
      <c r="BGU172" s="150"/>
      <c r="BGV172" s="150"/>
      <c r="BGW172" s="150"/>
      <c r="BGX172" s="150"/>
      <c r="BGY172" s="150"/>
      <c r="BGZ172" s="150"/>
      <c r="BHA172" s="150"/>
      <c r="BHB172" s="150"/>
      <c r="BHC172" s="150"/>
      <c r="BHD172" s="150"/>
      <c r="BHE172" s="150"/>
      <c r="BHF172" s="150"/>
      <c r="BHG172" s="150"/>
      <c r="BHH172" s="150"/>
      <c r="BHI172" s="150"/>
      <c r="BHJ172" s="150"/>
      <c r="BHK172" s="150"/>
      <c r="BHL172" s="150"/>
      <c r="BHM172" s="150"/>
      <c r="BHN172" s="150"/>
      <c r="BHO172" s="150"/>
      <c r="BHP172" s="150"/>
      <c r="BHQ172" s="150"/>
      <c r="BHR172" s="150"/>
      <c r="BHS172" s="150"/>
      <c r="BHT172" s="150"/>
      <c r="BHU172" s="150"/>
      <c r="BHV172" s="150"/>
      <c r="BHW172" s="150"/>
      <c r="BHX172" s="150"/>
      <c r="BHY172" s="150"/>
      <c r="BHZ172" s="150"/>
      <c r="BIA172" s="150"/>
      <c r="BIB172" s="150"/>
      <c r="BIC172" s="150"/>
      <c r="BID172" s="150"/>
      <c r="BIE172" s="150"/>
      <c r="BIF172" s="150"/>
      <c r="BIG172" s="150"/>
      <c r="BIH172" s="150"/>
      <c r="BII172" s="150"/>
      <c r="BIJ172" s="150"/>
      <c r="BIK172" s="150"/>
      <c r="BIL172" s="150"/>
      <c r="BIM172" s="150"/>
      <c r="BIN172" s="150"/>
      <c r="BIO172" s="150"/>
      <c r="BIP172" s="150"/>
      <c r="BIQ172" s="150"/>
      <c r="BIR172" s="150"/>
      <c r="BIS172" s="150"/>
      <c r="BIT172" s="150"/>
      <c r="BIU172" s="150"/>
      <c r="BIV172" s="150"/>
      <c r="BIW172" s="150"/>
      <c r="BIX172" s="150"/>
      <c r="BIY172" s="150"/>
      <c r="BIZ172" s="150"/>
      <c r="BJA172" s="150"/>
      <c r="BJB172" s="150"/>
      <c r="BJC172" s="150"/>
      <c r="BJD172" s="150"/>
      <c r="BJE172" s="150"/>
      <c r="BJF172" s="150"/>
      <c r="BJG172" s="150"/>
      <c r="BJH172" s="150"/>
      <c r="BJI172" s="150"/>
      <c r="BJJ172" s="150"/>
      <c r="BJK172" s="150"/>
      <c r="BJL172" s="150"/>
      <c r="BJM172" s="150"/>
      <c r="BJN172" s="150"/>
      <c r="BJO172" s="150"/>
      <c r="BJP172" s="150"/>
      <c r="BJQ172" s="150"/>
      <c r="BJR172" s="150"/>
      <c r="BJS172" s="150"/>
      <c r="BJT172" s="150"/>
      <c r="BJU172" s="150"/>
      <c r="BJV172" s="150"/>
      <c r="BJW172" s="150"/>
      <c r="BJX172" s="150"/>
      <c r="BJY172" s="150"/>
      <c r="BJZ172" s="150"/>
      <c r="BKA172" s="150"/>
      <c r="BKB172" s="150"/>
      <c r="BKC172" s="150"/>
      <c r="BKD172" s="150"/>
      <c r="BKE172" s="150"/>
      <c r="BKF172" s="150"/>
      <c r="BKG172" s="150"/>
      <c r="BKH172" s="150"/>
      <c r="BKI172" s="150"/>
      <c r="BKJ172" s="150"/>
      <c r="BKK172" s="150"/>
      <c r="BKL172" s="150"/>
      <c r="BKM172" s="150"/>
      <c r="BKN172" s="150"/>
      <c r="BKO172" s="150"/>
      <c r="BKP172" s="150"/>
      <c r="BKQ172" s="150"/>
      <c r="BKR172" s="150"/>
      <c r="BKS172" s="150"/>
      <c r="BKT172" s="150"/>
      <c r="BKU172" s="150"/>
      <c r="BKV172" s="150"/>
      <c r="BKW172" s="150"/>
      <c r="BKX172" s="150"/>
      <c r="BKY172" s="150"/>
      <c r="BKZ172" s="150"/>
      <c r="BLA172" s="150"/>
      <c r="BLB172" s="150"/>
      <c r="BLC172" s="150"/>
      <c r="BLD172" s="150"/>
      <c r="BLE172" s="150"/>
      <c r="BLF172" s="150"/>
      <c r="BLG172" s="150"/>
      <c r="BLH172" s="150"/>
      <c r="BLI172" s="150"/>
      <c r="BLJ172" s="150"/>
      <c r="BLK172" s="150"/>
      <c r="BLL172" s="150"/>
      <c r="BLM172" s="150"/>
      <c r="BLN172" s="150"/>
      <c r="BLO172" s="150"/>
      <c r="BLP172" s="150"/>
      <c r="BLQ172" s="150"/>
      <c r="BLR172" s="150"/>
      <c r="BLS172" s="150"/>
      <c r="BLT172" s="150"/>
      <c r="BLU172" s="150"/>
      <c r="BLV172" s="150"/>
      <c r="BLW172" s="150"/>
      <c r="BLX172" s="150"/>
      <c r="BLY172" s="150"/>
      <c r="BLZ172" s="150"/>
      <c r="BMA172" s="150"/>
      <c r="BMB172" s="150"/>
      <c r="BMC172" s="150"/>
      <c r="BMD172" s="150"/>
      <c r="BME172" s="150"/>
      <c r="BMF172" s="150"/>
      <c r="BMG172" s="150"/>
      <c r="BMH172" s="150"/>
      <c r="BMI172" s="150"/>
      <c r="BMJ172" s="150"/>
      <c r="BMK172" s="150"/>
      <c r="BML172" s="150"/>
      <c r="BMM172" s="150"/>
      <c r="BMN172" s="150"/>
      <c r="BMO172" s="150"/>
      <c r="BMP172" s="150"/>
      <c r="BMQ172" s="150"/>
      <c r="BMR172" s="150"/>
      <c r="BMS172" s="150"/>
      <c r="BMT172" s="150"/>
      <c r="BMU172" s="150"/>
      <c r="BMV172" s="150"/>
      <c r="BMW172" s="150"/>
      <c r="BMX172" s="150"/>
      <c r="BMY172" s="150"/>
      <c r="BMZ172" s="150"/>
      <c r="BNA172" s="150"/>
      <c r="BNB172" s="150"/>
      <c r="BNC172" s="150"/>
      <c r="BND172" s="150"/>
      <c r="BNE172" s="150"/>
      <c r="BNF172" s="150"/>
      <c r="BNG172" s="150"/>
      <c r="BNH172" s="150"/>
      <c r="BNI172" s="150"/>
      <c r="BNJ172" s="150"/>
      <c r="BNK172" s="150"/>
      <c r="BNL172" s="150"/>
      <c r="BNM172" s="150"/>
      <c r="BNN172" s="150"/>
      <c r="BNO172" s="150"/>
      <c r="BNP172" s="150"/>
      <c r="BNQ172" s="150"/>
      <c r="BNR172" s="150"/>
      <c r="BNS172" s="150"/>
      <c r="BNT172" s="150"/>
      <c r="BNU172" s="150"/>
      <c r="BNV172" s="150"/>
      <c r="BNW172" s="150"/>
      <c r="BNX172" s="150"/>
      <c r="BNY172" s="150"/>
      <c r="BNZ172" s="150"/>
      <c r="BOA172" s="150"/>
      <c r="BOB172" s="150"/>
      <c r="BOC172" s="150"/>
      <c r="BOD172" s="150"/>
      <c r="BOE172" s="150"/>
      <c r="BOF172" s="150"/>
      <c r="BOG172" s="150"/>
      <c r="BOH172" s="150"/>
      <c r="BOI172" s="150"/>
      <c r="BOJ172" s="150"/>
      <c r="BOK172" s="150"/>
      <c r="BOL172" s="150"/>
      <c r="BOM172" s="150"/>
      <c r="BON172" s="150"/>
      <c r="BOO172" s="150"/>
      <c r="BOP172" s="150"/>
      <c r="BOQ172" s="150"/>
      <c r="BOR172" s="150"/>
      <c r="BOS172" s="150"/>
      <c r="BOT172" s="150"/>
      <c r="BOU172" s="150"/>
      <c r="BOV172" s="150"/>
      <c r="BOW172" s="150"/>
      <c r="BOX172" s="150"/>
      <c r="BOY172" s="150"/>
      <c r="BOZ172" s="150"/>
      <c r="BPA172" s="150"/>
      <c r="BPB172" s="150"/>
      <c r="BPC172" s="150"/>
      <c r="BPD172" s="150"/>
      <c r="BPE172" s="150"/>
      <c r="BPF172" s="150"/>
      <c r="BPG172" s="150"/>
      <c r="BPH172" s="150"/>
      <c r="BPI172" s="150"/>
      <c r="BPJ172" s="150"/>
      <c r="BPK172" s="150"/>
      <c r="BPL172" s="150"/>
      <c r="BPM172" s="150"/>
      <c r="BPN172" s="150"/>
      <c r="BPO172" s="150"/>
      <c r="BPP172" s="150"/>
      <c r="BPQ172" s="150"/>
      <c r="BPR172" s="150"/>
      <c r="BPS172" s="150"/>
      <c r="BPT172" s="150"/>
      <c r="BPU172" s="150"/>
      <c r="BPV172" s="150"/>
      <c r="BPW172" s="150"/>
      <c r="BPX172" s="150"/>
      <c r="BPY172" s="150"/>
      <c r="BPZ172" s="150"/>
      <c r="BQA172" s="150"/>
      <c r="BQB172" s="150"/>
      <c r="BQC172" s="150"/>
      <c r="BQD172" s="150"/>
      <c r="BQE172" s="150"/>
      <c r="BQF172" s="150"/>
      <c r="BQG172" s="150"/>
      <c r="BQH172" s="150"/>
      <c r="BQI172" s="150"/>
      <c r="BQJ172" s="150"/>
      <c r="BQK172" s="150"/>
      <c r="BQL172" s="150"/>
      <c r="BQM172" s="150"/>
      <c r="BQN172" s="150"/>
      <c r="BQO172" s="150"/>
      <c r="BQP172" s="150"/>
      <c r="BQQ172" s="150"/>
      <c r="BQR172" s="150"/>
      <c r="BQS172" s="150"/>
      <c r="BQT172" s="150"/>
      <c r="BQU172" s="150"/>
      <c r="BQV172" s="150"/>
      <c r="BQW172" s="150"/>
      <c r="BQX172" s="150"/>
      <c r="BQY172" s="150"/>
      <c r="BQZ172" s="150"/>
      <c r="BRA172" s="150"/>
      <c r="BRB172" s="150"/>
      <c r="BRC172" s="150"/>
      <c r="BRD172" s="150"/>
      <c r="BRE172" s="150"/>
      <c r="BRF172" s="150"/>
      <c r="BRG172" s="150"/>
      <c r="BRH172" s="150"/>
      <c r="BRI172" s="150"/>
      <c r="BRJ172" s="150"/>
      <c r="BRK172" s="150"/>
      <c r="BRL172" s="150"/>
      <c r="BRM172" s="150"/>
      <c r="BRN172" s="150"/>
      <c r="BRO172" s="150"/>
      <c r="BRP172" s="150"/>
      <c r="BRQ172" s="150"/>
      <c r="BRR172" s="150"/>
      <c r="BRS172" s="150"/>
      <c r="BRT172" s="150"/>
      <c r="BRU172" s="150"/>
      <c r="BRV172" s="150"/>
      <c r="BRW172" s="150"/>
      <c r="BRX172" s="150"/>
      <c r="BRY172" s="150"/>
      <c r="BRZ172" s="150"/>
      <c r="BSA172" s="150"/>
      <c r="BSB172" s="150"/>
      <c r="BSC172" s="150"/>
      <c r="BSD172" s="150"/>
      <c r="BSE172" s="150"/>
      <c r="BSF172" s="150"/>
      <c r="BSG172" s="150"/>
      <c r="BSH172" s="150"/>
      <c r="BSI172" s="150"/>
      <c r="BSJ172" s="150"/>
      <c r="BSK172" s="150"/>
      <c r="BSL172" s="150"/>
      <c r="BSM172" s="150"/>
      <c r="BSN172" s="150"/>
      <c r="BSO172" s="150"/>
      <c r="BSP172" s="150"/>
      <c r="BSQ172" s="150"/>
      <c r="BSR172" s="150"/>
      <c r="BSS172" s="150"/>
      <c r="BST172" s="150"/>
      <c r="BSU172" s="150"/>
      <c r="BSV172" s="150"/>
      <c r="BSW172" s="150"/>
      <c r="BSX172" s="150"/>
      <c r="BSY172" s="150"/>
      <c r="BSZ172" s="150"/>
      <c r="BTA172" s="150"/>
      <c r="BTB172" s="150"/>
      <c r="BTC172" s="150"/>
      <c r="BTD172" s="150"/>
      <c r="BTE172" s="150"/>
      <c r="BTF172" s="150"/>
      <c r="BTG172" s="150"/>
      <c r="BTH172" s="150"/>
      <c r="BTI172" s="150"/>
      <c r="BTJ172" s="150"/>
      <c r="BTK172" s="150"/>
      <c r="BTL172" s="150"/>
      <c r="BTM172" s="150"/>
      <c r="BTN172" s="150"/>
      <c r="BTO172" s="150"/>
      <c r="BTP172" s="150"/>
      <c r="BTQ172" s="150"/>
      <c r="BTR172" s="150"/>
      <c r="BTS172" s="150"/>
      <c r="BTT172" s="150"/>
      <c r="BTU172" s="150"/>
      <c r="BTV172" s="150"/>
      <c r="BTW172" s="150"/>
      <c r="BTX172" s="150"/>
      <c r="BTY172" s="150"/>
      <c r="BTZ172" s="150"/>
      <c r="BUA172" s="150"/>
      <c r="BUB172" s="150"/>
      <c r="BUC172" s="150"/>
      <c r="BUD172" s="150"/>
      <c r="BUE172" s="150"/>
      <c r="BUF172" s="150"/>
      <c r="BUG172" s="150"/>
      <c r="BUH172" s="150"/>
      <c r="BUI172" s="150"/>
      <c r="BUJ172" s="150"/>
      <c r="BUK172" s="150"/>
      <c r="BUL172" s="150"/>
      <c r="BUM172" s="150"/>
      <c r="BUN172" s="150"/>
      <c r="BUO172" s="150"/>
      <c r="BUP172" s="150"/>
      <c r="BUQ172" s="150"/>
      <c r="BUR172" s="150"/>
      <c r="BUS172" s="150"/>
      <c r="BUT172" s="150"/>
      <c r="BUU172" s="150"/>
      <c r="BUV172" s="150"/>
      <c r="BUW172" s="150"/>
      <c r="BUX172" s="150"/>
      <c r="BUY172" s="150"/>
      <c r="BUZ172" s="150"/>
      <c r="BVA172" s="150"/>
      <c r="BVB172" s="150"/>
      <c r="BVC172" s="150"/>
      <c r="BVD172" s="150"/>
      <c r="BVE172" s="150"/>
      <c r="BVF172" s="150"/>
      <c r="BVG172" s="150"/>
      <c r="BVH172" s="150"/>
      <c r="BVI172" s="150"/>
      <c r="BVJ172" s="150"/>
      <c r="BVK172" s="150"/>
      <c r="BVL172" s="150"/>
      <c r="BVM172" s="150"/>
      <c r="BVN172" s="150"/>
      <c r="BVO172" s="150"/>
      <c r="BVP172" s="150"/>
      <c r="BVQ172" s="150"/>
      <c r="BVR172" s="150"/>
      <c r="BVS172" s="150"/>
      <c r="BVT172" s="150"/>
      <c r="BVU172" s="150"/>
      <c r="BVV172" s="150"/>
      <c r="BVW172" s="150"/>
      <c r="BVX172" s="150"/>
      <c r="BVY172" s="150"/>
      <c r="BVZ172" s="150"/>
      <c r="BWA172" s="150"/>
      <c r="BWB172" s="150"/>
      <c r="BWC172" s="150"/>
      <c r="BWD172" s="150"/>
      <c r="BWE172" s="150"/>
      <c r="BWF172" s="150"/>
      <c r="BWG172" s="150"/>
      <c r="BWH172" s="150"/>
      <c r="BWI172" s="150"/>
      <c r="BWJ172" s="150"/>
      <c r="BWK172" s="150"/>
      <c r="BWL172" s="150"/>
      <c r="BWM172" s="150"/>
      <c r="BWN172" s="150"/>
      <c r="BWO172" s="150"/>
      <c r="BWP172" s="150"/>
      <c r="BWQ172" s="150"/>
      <c r="BWR172" s="150"/>
      <c r="BWS172" s="150"/>
      <c r="BWT172" s="150"/>
      <c r="BWU172" s="150"/>
      <c r="BWV172" s="150"/>
      <c r="BWW172" s="150"/>
      <c r="BWX172" s="150"/>
      <c r="BWY172" s="150"/>
      <c r="BWZ172" s="150"/>
      <c r="BXA172" s="150"/>
      <c r="BXB172" s="150"/>
      <c r="BXC172" s="150"/>
      <c r="BXD172" s="150"/>
      <c r="BXE172" s="150"/>
      <c r="BXF172" s="150"/>
      <c r="BXG172" s="150"/>
      <c r="BXH172" s="150"/>
      <c r="BXI172" s="150"/>
      <c r="BXJ172" s="150"/>
      <c r="BXK172" s="150"/>
      <c r="BXL172" s="150"/>
      <c r="BXM172" s="150"/>
      <c r="BXN172" s="150"/>
      <c r="BXO172" s="150"/>
      <c r="BXP172" s="150"/>
      <c r="BXQ172" s="150"/>
      <c r="BXR172" s="150"/>
      <c r="BXS172" s="150"/>
      <c r="BXT172" s="150"/>
      <c r="BXU172" s="150"/>
      <c r="BXV172" s="150"/>
      <c r="BXW172" s="150"/>
      <c r="BXX172" s="150"/>
      <c r="BXY172" s="150"/>
      <c r="BXZ172" s="150"/>
      <c r="BYA172" s="150"/>
      <c r="BYB172" s="150"/>
      <c r="BYC172" s="150"/>
      <c r="BYD172" s="150"/>
      <c r="BYE172" s="150"/>
      <c r="BYF172" s="150"/>
      <c r="BYG172" s="150"/>
      <c r="BYH172" s="150"/>
      <c r="BYI172" s="150"/>
      <c r="BYJ172" s="150"/>
      <c r="BYK172" s="150"/>
      <c r="BYL172" s="150"/>
      <c r="BYM172" s="150"/>
      <c r="BYN172" s="150"/>
      <c r="BYO172" s="150"/>
      <c r="BYP172" s="150"/>
      <c r="BYQ172" s="150"/>
      <c r="BYR172" s="150"/>
      <c r="BYS172" s="150"/>
      <c r="BYT172" s="150"/>
      <c r="BYU172" s="150"/>
      <c r="BYV172" s="150"/>
      <c r="BYW172" s="150"/>
      <c r="BYX172" s="150"/>
      <c r="BYY172" s="150"/>
      <c r="BYZ172" s="150"/>
      <c r="BZA172" s="150"/>
      <c r="BZB172" s="150"/>
      <c r="BZC172" s="150"/>
      <c r="BZD172" s="150"/>
      <c r="BZE172" s="150"/>
      <c r="BZF172" s="150"/>
      <c r="BZG172" s="150"/>
      <c r="BZH172" s="150"/>
      <c r="BZI172" s="150"/>
      <c r="BZJ172" s="150"/>
      <c r="BZK172" s="150"/>
      <c r="BZL172" s="150"/>
      <c r="BZM172" s="150"/>
      <c r="BZN172" s="150"/>
      <c r="BZO172" s="150"/>
      <c r="BZP172" s="150"/>
      <c r="BZQ172" s="150"/>
      <c r="BZR172" s="150"/>
      <c r="BZS172" s="150"/>
      <c r="BZT172" s="150"/>
      <c r="BZU172" s="150"/>
      <c r="BZV172" s="150"/>
      <c r="BZW172" s="150"/>
      <c r="BZX172" s="150"/>
      <c r="BZY172" s="150"/>
      <c r="BZZ172" s="150"/>
      <c r="CAA172" s="150"/>
      <c r="CAB172" s="150"/>
      <c r="CAC172" s="150"/>
      <c r="CAD172" s="150"/>
      <c r="CAE172" s="150"/>
      <c r="CAF172" s="150"/>
      <c r="CAG172" s="150"/>
      <c r="CAH172" s="150"/>
      <c r="CAI172" s="150"/>
      <c r="CAJ172" s="150"/>
      <c r="CAK172" s="150"/>
      <c r="CAL172" s="150"/>
      <c r="CAM172" s="150"/>
      <c r="CAN172" s="150"/>
      <c r="CAO172" s="150"/>
      <c r="CAP172" s="150"/>
      <c r="CAQ172" s="150"/>
      <c r="CAR172" s="150"/>
      <c r="CAS172" s="150"/>
      <c r="CAT172" s="150"/>
      <c r="CAU172" s="150"/>
      <c r="CAV172" s="150"/>
      <c r="CAW172" s="150"/>
      <c r="CAX172" s="150"/>
      <c r="CAY172" s="150"/>
      <c r="CAZ172" s="150"/>
      <c r="CBA172" s="150"/>
      <c r="CBB172" s="150"/>
      <c r="CBC172" s="150"/>
      <c r="CBD172" s="150"/>
      <c r="CBE172" s="150"/>
      <c r="CBF172" s="150"/>
      <c r="CBG172" s="150"/>
      <c r="CBH172" s="150"/>
      <c r="CBI172" s="150"/>
      <c r="CBJ172" s="150"/>
      <c r="CBK172" s="150"/>
      <c r="CBL172" s="150"/>
      <c r="CBM172" s="150"/>
      <c r="CBN172" s="150"/>
      <c r="CBO172" s="150"/>
      <c r="CBP172" s="150"/>
      <c r="CBQ172" s="150"/>
      <c r="CBR172" s="150"/>
      <c r="CBS172" s="150"/>
      <c r="CBT172" s="150"/>
      <c r="CBU172" s="150"/>
      <c r="CBV172" s="150"/>
      <c r="CBW172" s="150"/>
      <c r="CBX172" s="150"/>
      <c r="CBY172" s="150"/>
      <c r="CBZ172" s="150"/>
      <c r="CCA172" s="150"/>
      <c r="CCB172" s="150"/>
      <c r="CCC172" s="150"/>
      <c r="CCD172" s="150"/>
      <c r="CCE172" s="150"/>
      <c r="CCF172" s="150"/>
      <c r="CCG172" s="150"/>
      <c r="CCH172" s="150"/>
      <c r="CCI172" s="150"/>
      <c r="CCJ172" s="150"/>
      <c r="CCK172" s="150"/>
      <c r="CCL172" s="150"/>
      <c r="CCM172" s="150"/>
      <c r="CCN172" s="150"/>
      <c r="CCO172" s="150"/>
      <c r="CCP172" s="150"/>
      <c r="CCQ172" s="150"/>
      <c r="CCR172" s="150"/>
      <c r="CCS172" s="150"/>
      <c r="CCT172" s="150"/>
      <c r="CCU172" s="150"/>
      <c r="CCV172" s="150"/>
      <c r="CCW172" s="150"/>
      <c r="CCX172" s="150"/>
      <c r="CCY172" s="150"/>
      <c r="CCZ172" s="150"/>
      <c r="CDA172" s="150"/>
      <c r="CDB172" s="150"/>
      <c r="CDC172" s="150"/>
      <c r="CDD172" s="150"/>
      <c r="CDE172" s="150"/>
      <c r="CDF172" s="150"/>
      <c r="CDG172" s="150"/>
      <c r="CDH172" s="150"/>
      <c r="CDI172" s="150"/>
      <c r="CDJ172" s="150"/>
      <c r="CDK172" s="150"/>
      <c r="CDL172" s="150"/>
      <c r="CDM172" s="150"/>
      <c r="CDN172" s="150"/>
      <c r="CDO172" s="150"/>
      <c r="CDP172" s="150"/>
      <c r="CDQ172" s="150"/>
      <c r="CDR172" s="150"/>
      <c r="CDS172" s="150"/>
      <c r="CDT172" s="150"/>
      <c r="CDU172" s="150"/>
      <c r="CDV172" s="150"/>
      <c r="CDW172" s="150"/>
      <c r="CDX172" s="150"/>
      <c r="CDY172" s="150"/>
      <c r="CDZ172" s="150"/>
      <c r="CEA172" s="150"/>
      <c r="CEB172" s="150"/>
      <c r="CEC172" s="150"/>
      <c r="CED172" s="150"/>
      <c r="CEE172" s="150"/>
      <c r="CEF172" s="150"/>
      <c r="CEG172" s="150"/>
      <c r="CEH172" s="150"/>
      <c r="CEI172" s="150"/>
      <c r="CEJ172" s="150"/>
      <c r="CEK172" s="150"/>
      <c r="CEL172" s="150"/>
      <c r="CEM172" s="150"/>
      <c r="CEN172" s="150"/>
      <c r="CEO172" s="150"/>
      <c r="CEP172" s="150"/>
      <c r="CEQ172" s="150"/>
      <c r="CER172" s="150"/>
      <c r="CES172" s="150"/>
      <c r="CET172" s="150"/>
      <c r="CEU172" s="150"/>
      <c r="CEV172" s="150"/>
      <c r="CEW172" s="150"/>
      <c r="CEX172" s="150"/>
      <c r="CEY172" s="150"/>
      <c r="CEZ172" s="150"/>
      <c r="CFA172" s="150"/>
      <c r="CFB172" s="150"/>
      <c r="CFC172" s="150"/>
      <c r="CFD172" s="150"/>
      <c r="CFE172" s="150"/>
      <c r="CFF172" s="150"/>
      <c r="CFG172" s="150"/>
      <c r="CFH172" s="150"/>
      <c r="CFI172" s="150"/>
      <c r="CFJ172" s="150"/>
      <c r="CFK172" s="150"/>
      <c r="CFL172" s="150"/>
      <c r="CFM172" s="150"/>
      <c r="CFN172" s="150"/>
      <c r="CFO172" s="150"/>
      <c r="CFP172" s="150"/>
      <c r="CFQ172" s="150"/>
      <c r="CFR172" s="150"/>
      <c r="CFS172" s="150"/>
      <c r="CFT172" s="150"/>
      <c r="CFU172" s="150"/>
      <c r="CFV172" s="150"/>
      <c r="CFW172" s="150"/>
      <c r="CFX172" s="150"/>
      <c r="CFY172" s="150"/>
      <c r="CFZ172" s="150"/>
      <c r="CGA172" s="150"/>
      <c r="CGB172" s="150"/>
      <c r="CGC172" s="150"/>
      <c r="CGD172" s="150"/>
      <c r="CGE172" s="150"/>
      <c r="CGF172" s="150"/>
      <c r="CGG172" s="150"/>
      <c r="CGH172" s="150"/>
      <c r="CGI172" s="150"/>
      <c r="CGJ172" s="150"/>
      <c r="CGK172" s="150"/>
      <c r="CGL172" s="150"/>
      <c r="CGM172" s="150"/>
      <c r="CGN172" s="150"/>
      <c r="CGO172" s="150"/>
      <c r="CGP172" s="150"/>
      <c r="CGQ172" s="150"/>
      <c r="CGR172" s="150"/>
      <c r="CGS172" s="150"/>
      <c r="CGT172" s="150"/>
      <c r="CGU172" s="150"/>
      <c r="CGV172" s="150"/>
      <c r="CGW172" s="150"/>
      <c r="CGX172" s="150"/>
      <c r="CGY172" s="150"/>
      <c r="CGZ172" s="150"/>
      <c r="CHA172" s="150"/>
      <c r="CHB172" s="150"/>
      <c r="CHC172" s="150"/>
      <c r="CHD172" s="150"/>
      <c r="CHE172" s="150"/>
      <c r="CHF172" s="150"/>
      <c r="CHG172" s="150"/>
      <c r="CHH172" s="150"/>
      <c r="CHI172" s="150"/>
      <c r="CHJ172" s="150"/>
      <c r="CHK172" s="150"/>
      <c r="CHL172" s="150"/>
      <c r="CHM172" s="150"/>
      <c r="CHN172" s="150"/>
      <c r="CHO172" s="150"/>
      <c r="CHP172" s="150"/>
      <c r="CHQ172" s="150"/>
      <c r="CHR172" s="150"/>
      <c r="CHS172" s="150"/>
      <c r="CHT172" s="150"/>
      <c r="CHU172" s="150"/>
      <c r="CHV172" s="150"/>
      <c r="CHW172" s="150"/>
      <c r="CHX172" s="150"/>
      <c r="CHY172" s="150"/>
      <c r="CHZ172" s="150"/>
      <c r="CIA172" s="150"/>
      <c r="CIB172" s="150"/>
      <c r="CIC172" s="150"/>
      <c r="CID172" s="150"/>
      <c r="CIE172" s="150"/>
      <c r="CIF172" s="150"/>
      <c r="CIG172" s="150"/>
      <c r="CIH172" s="150"/>
      <c r="CII172" s="150"/>
      <c r="CIJ172" s="150"/>
      <c r="CIK172" s="150"/>
      <c r="CIL172" s="150"/>
      <c r="CIM172" s="150"/>
      <c r="CIN172" s="150"/>
      <c r="CIO172" s="150"/>
      <c r="CIP172" s="150"/>
      <c r="CIQ172" s="150"/>
      <c r="CIR172" s="150"/>
      <c r="CIS172" s="150"/>
      <c r="CIT172" s="150"/>
      <c r="CIU172" s="150"/>
      <c r="CIV172" s="150"/>
      <c r="CIW172" s="150"/>
      <c r="CIX172" s="150"/>
      <c r="CIY172" s="150"/>
      <c r="CIZ172" s="150"/>
      <c r="CJA172" s="150"/>
      <c r="CJB172" s="150"/>
      <c r="CJC172" s="150"/>
      <c r="CJD172" s="150"/>
      <c r="CJE172" s="150"/>
      <c r="CJF172" s="150"/>
      <c r="CJG172" s="150"/>
      <c r="CJH172" s="150"/>
      <c r="CJI172" s="150"/>
      <c r="CJJ172" s="150"/>
      <c r="CJK172" s="150"/>
      <c r="CJL172" s="150"/>
      <c r="CJM172" s="150"/>
      <c r="CJN172" s="150"/>
      <c r="CJO172" s="150"/>
      <c r="CJP172" s="150"/>
      <c r="CJQ172" s="150"/>
      <c r="CJR172" s="150"/>
      <c r="CJS172" s="150"/>
      <c r="CJT172" s="150"/>
      <c r="CJU172" s="150"/>
      <c r="CJV172" s="150"/>
      <c r="CJW172" s="150"/>
      <c r="CJX172" s="150"/>
      <c r="CJY172" s="150"/>
      <c r="CJZ172" s="150"/>
      <c r="CKA172" s="150"/>
      <c r="CKB172" s="150"/>
      <c r="CKC172" s="150"/>
      <c r="CKD172" s="150"/>
      <c r="CKE172" s="150"/>
      <c r="CKF172" s="150"/>
      <c r="CKG172" s="150"/>
      <c r="CKH172" s="150"/>
      <c r="CKI172" s="150"/>
      <c r="CKJ172" s="150"/>
      <c r="CKK172" s="150"/>
      <c r="CKL172" s="150"/>
      <c r="CKM172" s="150"/>
      <c r="CKN172" s="150"/>
      <c r="CKO172" s="150"/>
      <c r="CKP172" s="150"/>
      <c r="CKQ172" s="150"/>
      <c r="CKR172" s="150"/>
      <c r="CKS172" s="150"/>
      <c r="CKT172" s="150"/>
      <c r="CKU172" s="150"/>
      <c r="CKV172" s="150"/>
      <c r="CKW172" s="150"/>
      <c r="CKX172" s="150"/>
      <c r="CKY172" s="150"/>
      <c r="CKZ172" s="150"/>
      <c r="CLA172" s="150"/>
      <c r="CLB172" s="150"/>
      <c r="CLC172" s="150"/>
      <c r="CLD172" s="150"/>
      <c r="CLE172" s="150"/>
      <c r="CLF172" s="150"/>
      <c r="CLG172" s="150"/>
      <c r="CLH172" s="150"/>
      <c r="CLI172" s="150"/>
      <c r="CLJ172" s="150"/>
      <c r="CLK172" s="150"/>
      <c r="CLL172" s="150"/>
      <c r="CLM172" s="150"/>
      <c r="CLN172" s="150"/>
      <c r="CLO172" s="150"/>
      <c r="CLP172" s="150"/>
      <c r="CLQ172" s="150"/>
      <c r="CLR172" s="150"/>
      <c r="CLS172" s="150"/>
      <c r="CLT172" s="150"/>
      <c r="CLU172" s="150"/>
      <c r="CLV172" s="150"/>
      <c r="CLW172" s="150"/>
      <c r="CLX172" s="150"/>
      <c r="CLY172" s="150"/>
      <c r="CLZ172" s="150"/>
      <c r="CMA172" s="150"/>
      <c r="CMB172" s="150"/>
      <c r="CMC172" s="150"/>
      <c r="CMD172" s="150"/>
      <c r="CME172" s="150"/>
      <c r="CMF172" s="150"/>
      <c r="CMG172" s="150"/>
      <c r="CMH172" s="150"/>
      <c r="CMI172" s="150"/>
      <c r="CMJ172" s="150"/>
      <c r="CMK172" s="150"/>
      <c r="CML172" s="150"/>
      <c r="CMM172" s="150"/>
      <c r="CMN172" s="150"/>
      <c r="CMO172" s="150"/>
      <c r="CMP172" s="150"/>
      <c r="CMQ172" s="150"/>
      <c r="CMR172" s="150"/>
      <c r="CMS172" s="150"/>
      <c r="CMT172" s="150"/>
      <c r="CMU172" s="150"/>
      <c r="CMV172" s="150"/>
      <c r="CMW172" s="150"/>
      <c r="CMX172" s="150"/>
      <c r="CMY172" s="150"/>
      <c r="CMZ172" s="150"/>
      <c r="CNA172" s="150"/>
      <c r="CNB172" s="150"/>
      <c r="CNC172" s="150"/>
      <c r="CND172" s="150"/>
      <c r="CNE172" s="150"/>
      <c r="CNF172" s="150"/>
      <c r="CNG172" s="150"/>
      <c r="CNH172" s="150"/>
      <c r="CNI172" s="150"/>
      <c r="CNJ172" s="150"/>
      <c r="CNK172" s="150"/>
      <c r="CNL172" s="150"/>
      <c r="CNM172" s="150"/>
      <c r="CNN172" s="150"/>
      <c r="CNO172" s="150"/>
      <c r="CNP172" s="150"/>
      <c r="CNQ172" s="150"/>
      <c r="CNR172" s="150"/>
      <c r="CNS172" s="150"/>
      <c r="CNT172" s="150"/>
      <c r="CNU172" s="150"/>
      <c r="CNV172" s="150"/>
      <c r="CNW172" s="150"/>
      <c r="CNX172" s="150"/>
      <c r="CNY172" s="150"/>
      <c r="CNZ172" s="150"/>
      <c r="COA172" s="150"/>
      <c r="COB172" s="150"/>
      <c r="COC172" s="150"/>
      <c r="COD172" s="150"/>
      <c r="COE172" s="150"/>
      <c r="COF172" s="150"/>
      <c r="COG172" s="150"/>
      <c r="COH172" s="150"/>
      <c r="COI172" s="150"/>
      <c r="COJ172" s="150"/>
      <c r="COK172" s="150"/>
      <c r="COL172" s="150"/>
      <c r="COM172" s="150"/>
      <c r="CON172" s="150"/>
      <c r="COO172" s="150"/>
      <c r="COP172" s="150"/>
      <c r="COQ172" s="150"/>
      <c r="COR172" s="150"/>
      <c r="COS172" s="150"/>
      <c r="COT172" s="150"/>
      <c r="COU172" s="150"/>
      <c r="COV172" s="150"/>
      <c r="COW172" s="150"/>
      <c r="COX172" s="150"/>
      <c r="COY172" s="150"/>
      <c r="COZ172" s="150"/>
      <c r="CPA172" s="150"/>
      <c r="CPB172" s="150"/>
      <c r="CPC172" s="150"/>
      <c r="CPD172" s="150"/>
      <c r="CPE172" s="150"/>
      <c r="CPF172" s="150"/>
      <c r="CPG172" s="150"/>
      <c r="CPH172" s="150"/>
      <c r="CPI172" s="150"/>
      <c r="CPJ172" s="150"/>
      <c r="CPK172" s="150"/>
      <c r="CPL172" s="150"/>
      <c r="CPM172" s="150"/>
      <c r="CPN172" s="150"/>
      <c r="CPO172" s="150"/>
      <c r="CPP172" s="150"/>
      <c r="CPQ172" s="150"/>
      <c r="CPR172" s="150"/>
      <c r="CPS172" s="150"/>
      <c r="CPT172" s="150"/>
      <c r="CPU172" s="150"/>
      <c r="CPV172" s="150"/>
      <c r="CPW172" s="150"/>
      <c r="CPX172" s="150"/>
      <c r="CPY172" s="150"/>
      <c r="CPZ172" s="150"/>
      <c r="CQA172" s="150"/>
      <c r="CQB172" s="150"/>
      <c r="CQC172" s="150"/>
      <c r="CQD172" s="150"/>
      <c r="CQE172" s="150"/>
      <c r="CQF172" s="150"/>
      <c r="CQG172" s="150"/>
      <c r="CQH172" s="150"/>
      <c r="CQI172" s="150"/>
      <c r="CQJ172" s="150"/>
      <c r="CQK172" s="150"/>
      <c r="CQL172" s="150"/>
      <c r="CQM172" s="150"/>
      <c r="CQN172" s="150"/>
      <c r="CQO172" s="150"/>
      <c r="CQP172" s="150"/>
      <c r="CQQ172" s="150"/>
      <c r="CQR172" s="150"/>
      <c r="CQS172" s="150"/>
      <c r="CQT172" s="150"/>
      <c r="CQU172" s="150"/>
      <c r="CQV172" s="150"/>
      <c r="CQW172" s="150"/>
      <c r="CQX172" s="150"/>
      <c r="CQY172" s="150"/>
      <c r="CQZ172" s="150"/>
      <c r="CRA172" s="150"/>
      <c r="CRB172" s="150"/>
      <c r="CRC172" s="150"/>
      <c r="CRD172" s="150"/>
      <c r="CRE172" s="150"/>
      <c r="CRF172" s="150"/>
      <c r="CRG172" s="150"/>
      <c r="CRH172" s="150"/>
      <c r="CRI172" s="150"/>
      <c r="CRJ172" s="150"/>
      <c r="CRK172" s="150"/>
      <c r="CRL172" s="150"/>
      <c r="CRM172" s="150"/>
      <c r="CRN172" s="150"/>
      <c r="CRO172" s="150"/>
      <c r="CRP172" s="150"/>
      <c r="CRQ172" s="150"/>
      <c r="CRR172" s="150"/>
      <c r="CRS172" s="150"/>
      <c r="CRT172" s="150"/>
      <c r="CRU172" s="150"/>
      <c r="CRV172" s="150"/>
      <c r="CRW172" s="150"/>
      <c r="CRX172" s="150"/>
      <c r="CRY172" s="150"/>
      <c r="CRZ172" s="150"/>
      <c r="CSA172" s="150"/>
      <c r="CSB172" s="150"/>
      <c r="CSC172" s="150"/>
      <c r="CSD172" s="150"/>
      <c r="CSE172" s="150"/>
      <c r="CSF172" s="150"/>
      <c r="CSG172" s="150"/>
      <c r="CSH172" s="150"/>
      <c r="CSI172" s="150"/>
      <c r="CSJ172" s="150"/>
      <c r="CSK172" s="150"/>
      <c r="CSL172" s="150"/>
      <c r="CSM172" s="150"/>
      <c r="CSN172" s="150"/>
      <c r="CSO172" s="150"/>
      <c r="CSP172" s="150"/>
      <c r="CSQ172" s="150"/>
      <c r="CSR172" s="150"/>
      <c r="CSS172" s="150"/>
      <c r="CST172" s="150"/>
      <c r="CSU172" s="150"/>
      <c r="CSV172" s="150"/>
      <c r="CSW172" s="150"/>
      <c r="CSX172" s="150"/>
      <c r="CSY172" s="150"/>
      <c r="CSZ172" s="150"/>
      <c r="CTA172" s="150"/>
      <c r="CTB172" s="150"/>
      <c r="CTC172" s="150"/>
      <c r="CTD172" s="150"/>
      <c r="CTE172" s="150"/>
      <c r="CTF172" s="150"/>
      <c r="CTG172" s="150"/>
      <c r="CTH172" s="150"/>
      <c r="CTI172" s="150"/>
      <c r="CTJ172" s="150"/>
      <c r="CTK172" s="150"/>
      <c r="CTL172" s="150"/>
      <c r="CTM172" s="150"/>
      <c r="CTN172" s="150"/>
      <c r="CTO172" s="150"/>
      <c r="CTP172" s="150"/>
      <c r="CTQ172" s="150"/>
      <c r="CTR172" s="150"/>
      <c r="CTS172" s="150"/>
      <c r="CTT172" s="150"/>
      <c r="CTU172" s="150"/>
      <c r="CTV172" s="150"/>
      <c r="CTW172" s="150"/>
      <c r="CTX172" s="150"/>
      <c r="CTY172" s="150"/>
      <c r="CTZ172" s="150"/>
      <c r="CUA172" s="150"/>
      <c r="CUB172" s="150"/>
      <c r="CUC172" s="150"/>
      <c r="CUD172" s="150"/>
      <c r="CUE172" s="150"/>
      <c r="CUF172" s="150"/>
      <c r="CUG172" s="150"/>
      <c r="CUH172" s="150"/>
      <c r="CUI172" s="150"/>
      <c r="CUJ172" s="150"/>
      <c r="CUK172" s="150"/>
      <c r="CUL172" s="150"/>
      <c r="CUM172" s="150"/>
      <c r="CUN172" s="150"/>
      <c r="CUO172" s="150"/>
      <c r="CUP172" s="150"/>
      <c r="CUQ172" s="150"/>
      <c r="CUR172" s="150"/>
      <c r="CUS172" s="150"/>
      <c r="CUT172" s="150"/>
      <c r="CUU172" s="150"/>
      <c r="CUV172" s="150"/>
      <c r="CUW172" s="150"/>
      <c r="CUX172" s="150"/>
      <c r="CUY172" s="150"/>
      <c r="CUZ172" s="150"/>
      <c r="CVA172" s="150"/>
      <c r="CVB172" s="150"/>
      <c r="CVC172" s="150"/>
      <c r="CVD172" s="150"/>
      <c r="CVE172" s="150"/>
      <c r="CVF172" s="150"/>
      <c r="CVG172" s="150"/>
      <c r="CVH172" s="150"/>
      <c r="CVI172" s="150"/>
      <c r="CVJ172" s="150"/>
      <c r="CVK172" s="150"/>
      <c r="CVL172" s="150"/>
      <c r="CVM172" s="150"/>
      <c r="CVN172" s="150"/>
      <c r="CVO172" s="150"/>
      <c r="CVP172" s="150"/>
      <c r="CVQ172" s="150"/>
      <c r="CVR172" s="150"/>
      <c r="CVS172" s="150"/>
      <c r="CVT172" s="150"/>
      <c r="CVU172" s="150"/>
      <c r="CVV172" s="150"/>
      <c r="CVW172" s="150"/>
      <c r="CVX172" s="150"/>
      <c r="CVY172" s="150"/>
      <c r="CVZ172" s="150"/>
      <c r="CWA172" s="150"/>
      <c r="CWB172" s="150"/>
      <c r="CWC172" s="150"/>
      <c r="CWD172" s="150"/>
      <c r="CWE172" s="150"/>
      <c r="CWF172" s="150"/>
      <c r="CWG172" s="150"/>
      <c r="CWH172" s="150"/>
      <c r="CWI172" s="150"/>
      <c r="CWJ172" s="150"/>
      <c r="CWK172" s="150"/>
      <c r="CWL172" s="150"/>
      <c r="CWM172" s="150"/>
      <c r="CWN172" s="150"/>
      <c r="CWO172" s="150"/>
      <c r="CWP172" s="150"/>
      <c r="CWQ172" s="150"/>
      <c r="CWR172" s="150"/>
      <c r="CWS172" s="150"/>
      <c r="CWT172" s="150"/>
      <c r="CWU172" s="150"/>
      <c r="CWV172" s="150"/>
      <c r="CWW172" s="150"/>
      <c r="CWX172" s="150"/>
      <c r="CWY172" s="150"/>
      <c r="CWZ172" s="150"/>
      <c r="CXA172" s="150"/>
      <c r="CXB172" s="150"/>
      <c r="CXC172" s="150"/>
      <c r="CXD172" s="150"/>
      <c r="CXE172" s="150"/>
      <c r="CXF172" s="150"/>
      <c r="CXG172" s="150"/>
      <c r="CXH172" s="150"/>
      <c r="CXI172" s="150"/>
      <c r="CXJ172" s="150"/>
      <c r="CXK172" s="150"/>
      <c r="CXL172" s="150"/>
      <c r="CXM172" s="150"/>
      <c r="CXN172" s="150"/>
      <c r="CXO172" s="150"/>
      <c r="CXP172" s="150"/>
      <c r="CXQ172" s="150"/>
      <c r="CXR172" s="150"/>
      <c r="CXS172" s="150"/>
      <c r="CXT172" s="150"/>
      <c r="CXU172" s="150"/>
      <c r="CXV172" s="150"/>
      <c r="CXW172" s="150"/>
      <c r="CXX172" s="150"/>
      <c r="CXY172" s="150"/>
      <c r="CXZ172" s="150"/>
      <c r="CYA172" s="150"/>
      <c r="CYB172" s="150"/>
      <c r="CYC172" s="150"/>
      <c r="CYD172" s="150"/>
      <c r="CYE172" s="150"/>
      <c r="CYF172" s="150"/>
      <c r="CYG172" s="150"/>
      <c r="CYH172" s="150"/>
      <c r="CYI172" s="150"/>
      <c r="CYJ172" s="150"/>
      <c r="CYK172" s="150"/>
      <c r="CYL172" s="150"/>
      <c r="CYM172" s="150"/>
      <c r="CYN172" s="150"/>
      <c r="CYO172" s="150"/>
      <c r="CYP172" s="150"/>
      <c r="CYQ172" s="150"/>
      <c r="CYR172" s="150"/>
      <c r="CYS172" s="150"/>
      <c r="CYT172" s="150"/>
      <c r="CYU172" s="150"/>
      <c r="CYV172" s="150"/>
      <c r="CYW172" s="150"/>
      <c r="CYX172" s="150"/>
      <c r="CYY172" s="150"/>
      <c r="CYZ172" s="150"/>
      <c r="CZA172" s="150"/>
      <c r="CZB172" s="150"/>
      <c r="CZC172" s="150"/>
      <c r="CZD172" s="150"/>
      <c r="CZE172" s="150"/>
      <c r="CZF172" s="150"/>
      <c r="CZG172" s="150"/>
      <c r="CZH172" s="150"/>
      <c r="CZI172" s="150"/>
      <c r="CZJ172" s="150"/>
      <c r="CZK172" s="150"/>
      <c r="CZL172" s="150"/>
      <c r="CZM172" s="150"/>
      <c r="CZN172" s="150"/>
      <c r="CZO172" s="150"/>
      <c r="CZP172" s="150"/>
      <c r="CZQ172" s="150"/>
      <c r="CZR172" s="150"/>
      <c r="CZS172" s="150"/>
      <c r="CZT172" s="150"/>
      <c r="CZU172" s="150"/>
      <c r="CZV172" s="150"/>
      <c r="CZW172" s="150"/>
      <c r="CZX172" s="150"/>
      <c r="CZY172" s="150"/>
      <c r="CZZ172" s="150"/>
      <c r="DAA172" s="150"/>
      <c r="DAB172" s="150"/>
      <c r="DAC172" s="150"/>
      <c r="DAD172" s="150"/>
      <c r="DAE172" s="150"/>
      <c r="DAF172" s="150"/>
      <c r="DAG172" s="150"/>
      <c r="DAH172" s="150"/>
      <c r="DAI172" s="150"/>
      <c r="DAJ172" s="150"/>
      <c r="DAK172" s="150"/>
      <c r="DAL172" s="150"/>
      <c r="DAM172" s="150"/>
      <c r="DAN172" s="150"/>
      <c r="DAO172" s="150"/>
      <c r="DAP172" s="150"/>
      <c r="DAQ172" s="150"/>
      <c r="DAR172" s="150"/>
      <c r="DAS172" s="150"/>
      <c r="DAT172" s="150"/>
      <c r="DAU172" s="150"/>
      <c r="DAV172" s="150"/>
      <c r="DAW172" s="150"/>
      <c r="DAX172" s="150"/>
      <c r="DAY172" s="150"/>
      <c r="DAZ172" s="150"/>
      <c r="DBA172" s="150"/>
      <c r="DBB172" s="150"/>
      <c r="DBC172" s="150"/>
      <c r="DBD172" s="150"/>
      <c r="DBE172" s="150"/>
      <c r="DBF172" s="150"/>
      <c r="DBG172" s="150"/>
      <c r="DBH172" s="150"/>
      <c r="DBI172" s="150"/>
      <c r="DBJ172" s="150"/>
      <c r="DBK172" s="150"/>
      <c r="DBL172" s="150"/>
      <c r="DBM172" s="150"/>
      <c r="DBN172" s="150"/>
      <c r="DBO172" s="150"/>
      <c r="DBP172" s="150"/>
      <c r="DBQ172" s="150"/>
      <c r="DBR172" s="150"/>
      <c r="DBS172" s="150"/>
      <c r="DBT172" s="150"/>
      <c r="DBU172" s="150"/>
      <c r="DBV172" s="150"/>
      <c r="DBW172" s="150"/>
      <c r="DBX172" s="150"/>
      <c r="DBY172" s="150"/>
      <c r="DBZ172" s="150"/>
      <c r="DCA172" s="150"/>
      <c r="DCB172" s="150"/>
      <c r="DCC172" s="150"/>
      <c r="DCD172" s="150"/>
      <c r="DCE172" s="150"/>
      <c r="DCF172" s="150"/>
      <c r="DCG172" s="150"/>
      <c r="DCH172" s="150"/>
      <c r="DCI172" s="150"/>
      <c r="DCJ172" s="150"/>
      <c r="DCK172" s="150"/>
      <c r="DCL172" s="150"/>
      <c r="DCM172" s="150"/>
      <c r="DCN172" s="150"/>
      <c r="DCO172" s="150"/>
      <c r="DCP172" s="150"/>
      <c r="DCQ172" s="150"/>
      <c r="DCR172" s="150"/>
      <c r="DCS172" s="150"/>
      <c r="DCT172" s="150"/>
      <c r="DCU172" s="150"/>
      <c r="DCV172" s="150"/>
      <c r="DCW172" s="150"/>
      <c r="DCX172" s="150"/>
      <c r="DCY172" s="150"/>
      <c r="DCZ172" s="150"/>
      <c r="DDA172" s="150"/>
      <c r="DDB172" s="150"/>
      <c r="DDC172" s="150"/>
      <c r="DDD172" s="150"/>
      <c r="DDE172" s="150"/>
      <c r="DDF172" s="150"/>
      <c r="DDG172" s="150"/>
      <c r="DDH172" s="150"/>
      <c r="DDI172" s="150"/>
      <c r="DDJ172" s="150"/>
      <c r="DDK172" s="150"/>
      <c r="DDL172" s="150"/>
      <c r="DDM172" s="150"/>
      <c r="DDN172" s="150"/>
      <c r="DDO172" s="150"/>
      <c r="DDP172" s="150"/>
      <c r="DDQ172" s="150"/>
      <c r="DDR172" s="150"/>
      <c r="DDS172" s="150"/>
      <c r="DDT172" s="150"/>
      <c r="DDU172" s="150"/>
      <c r="DDV172" s="150"/>
      <c r="DDW172" s="150"/>
      <c r="DDX172" s="150"/>
      <c r="DDY172" s="150"/>
      <c r="DDZ172" s="150"/>
      <c r="DEA172" s="150"/>
      <c r="DEB172" s="150"/>
      <c r="DEC172" s="150"/>
      <c r="DED172" s="150"/>
      <c r="DEE172" s="150"/>
      <c r="DEF172" s="150"/>
      <c r="DEG172" s="150"/>
      <c r="DEH172" s="150"/>
      <c r="DEI172" s="150"/>
      <c r="DEJ172" s="150"/>
      <c r="DEK172" s="150"/>
      <c r="DEL172" s="150"/>
      <c r="DEM172" s="150"/>
      <c r="DEN172" s="150"/>
      <c r="DEO172" s="150"/>
      <c r="DEP172" s="150"/>
      <c r="DEQ172" s="150"/>
      <c r="DER172" s="150"/>
      <c r="DES172" s="150"/>
      <c r="DET172" s="150"/>
      <c r="DEU172" s="150"/>
      <c r="DEV172" s="150"/>
      <c r="DEW172" s="150"/>
      <c r="DEX172" s="150"/>
      <c r="DEY172" s="150"/>
      <c r="DEZ172" s="150"/>
      <c r="DFA172" s="150"/>
      <c r="DFB172" s="150"/>
      <c r="DFC172" s="150"/>
      <c r="DFD172" s="150"/>
      <c r="DFE172" s="150"/>
      <c r="DFF172" s="150"/>
      <c r="DFG172" s="150"/>
      <c r="DFH172" s="150"/>
      <c r="DFI172" s="150"/>
      <c r="DFJ172" s="150"/>
      <c r="DFK172" s="150"/>
      <c r="DFL172" s="150"/>
      <c r="DFM172" s="150"/>
      <c r="DFN172" s="150"/>
      <c r="DFO172" s="150"/>
      <c r="DFP172" s="150"/>
      <c r="DFQ172" s="150"/>
      <c r="DFR172" s="150"/>
      <c r="DFS172" s="150"/>
      <c r="DFT172" s="150"/>
      <c r="DFU172" s="150"/>
      <c r="DFV172" s="150"/>
      <c r="DFW172" s="150"/>
      <c r="DFX172" s="150"/>
      <c r="DFY172" s="150"/>
      <c r="DFZ172" s="150"/>
      <c r="DGA172" s="150"/>
      <c r="DGB172" s="150"/>
      <c r="DGC172" s="150"/>
      <c r="DGD172" s="150"/>
      <c r="DGE172" s="150"/>
      <c r="DGF172" s="150"/>
      <c r="DGG172" s="150"/>
      <c r="DGH172" s="150"/>
      <c r="DGI172" s="150"/>
      <c r="DGJ172" s="150"/>
      <c r="DGK172" s="150"/>
      <c r="DGL172" s="150"/>
      <c r="DGM172" s="150"/>
      <c r="DGN172" s="150"/>
      <c r="DGO172" s="150"/>
      <c r="DGP172" s="150"/>
      <c r="DGQ172" s="150"/>
      <c r="DGR172" s="150"/>
      <c r="DGS172" s="150"/>
      <c r="DGT172" s="150"/>
      <c r="DGU172" s="150"/>
      <c r="DGV172" s="150"/>
      <c r="DGW172" s="150"/>
      <c r="DGX172" s="150"/>
      <c r="DGY172" s="150"/>
      <c r="DGZ172" s="150"/>
      <c r="DHA172" s="150"/>
      <c r="DHB172" s="150"/>
      <c r="DHC172" s="150"/>
      <c r="DHD172" s="150"/>
      <c r="DHE172" s="150"/>
      <c r="DHF172" s="150"/>
      <c r="DHG172" s="150"/>
      <c r="DHH172" s="150"/>
      <c r="DHI172" s="150"/>
      <c r="DHJ172" s="150"/>
      <c r="DHK172" s="150"/>
      <c r="DHL172" s="150"/>
      <c r="DHM172" s="150"/>
      <c r="DHN172" s="150"/>
      <c r="DHO172" s="150"/>
      <c r="DHP172" s="150"/>
      <c r="DHQ172" s="150"/>
      <c r="DHR172" s="150"/>
      <c r="DHS172" s="150"/>
      <c r="DHT172" s="150"/>
      <c r="DHU172" s="150"/>
      <c r="DHV172" s="150"/>
      <c r="DHW172" s="150"/>
      <c r="DHX172" s="150"/>
      <c r="DHY172" s="150"/>
      <c r="DHZ172" s="150"/>
      <c r="DIA172" s="150"/>
      <c r="DIB172" s="150"/>
      <c r="DIC172" s="150"/>
      <c r="DID172" s="150"/>
      <c r="DIE172" s="150"/>
      <c r="DIF172" s="150"/>
      <c r="DIG172" s="150"/>
      <c r="DIH172" s="150"/>
      <c r="DII172" s="150"/>
      <c r="DIJ172" s="150"/>
      <c r="DIK172" s="150"/>
      <c r="DIL172" s="150"/>
      <c r="DIM172" s="150"/>
      <c r="DIN172" s="150"/>
      <c r="DIO172" s="150"/>
      <c r="DIP172" s="150"/>
      <c r="DIQ172" s="150"/>
      <c r="DIR172" s="150"/>
      <c r="DIS172" s="150"/>
      <c r="DIT172" s="150"/>
      <c r="DIU172" s="150"/>
      <c r="DIV172" s="150"/>
      <c r="DIW172" s="150"/>
      <c r="DIX172" s="150"/>
      <c r="DIY172" s="150"/>
      <c r="DIZ172" s="150"/>
      <c r="DJA172" s="150"/>
      <c r="DJB172" s="150"/>
      <c r="DJC172" s="150"/>
      <c r="DJD172" s="150"/>
      <c r="DJE172" s="150"/>
      <c r="DJF172" s="150"/>
      <c r="DJG172" s="150"/>
      <c r="DJH172" s="150"/>
      <c r="DJI172" s="150"/>
      <c r="DJJ172" s="150"/>
      <c r="DJK172" s="150"/>
      <c r="DJL172" s="150"/>
      <c r="DJM172" s="150"/>
      <c r="DJN172" s="150"/>
      <c r="DJO172" s="150"/>
      <c r="DJP172" s="150"/>
      <c r="DJQ172" s="150"/>
      <c r="DJR172" s="150"/>
      <c r="DJS172" s="150"/>
      <c r="DJT172" s="150"/>
      <c r="DJU172" s="150"/>
      <c r="DJV172" s="150"/>
      <c r="DJW172" s="150"/>
      <c r="DJX172" s="150"/>
      <c r="DJY172" s="150"/>
      <c r="DJZ172" s="150"/>
      <c r="DKA172" s="150"/>
      <c r="DKB172" s="150"/>
      <c r="DKC172" s="150"/>
      <c r="DKD172" s="150"/>
      <c r="DKE172" s="150"/>
      <c r="DKF172" s="150"/>
      <c r="DKG172" s="150"/>
      <c r="DKH172" s="150"/>
      <c r="DKI172" s="150"/>
      <c r="DKJ172" s="150"/>
      <c r="DKK172" s="150"/>
      <c r="DKL172" s="150"/>
      <c r="DKM172" s="150"/>
      <c r="DKN172" s="150"/>
      <c r="DKO172" s="150"/>
      <c r="DKP172" s="150"/>
      <c r="DKQ172" s="150"/>
      <c r="DKR172" s="150"/>
      <c r="DKS172" s="150"/>
      <c r="DKT172" s="150"/>
      <c r="DKU172" s="150"/>
      <c r="DKV172" s="150"/>
      <c r="DKW172" s="150"/>
      <c r="DKX172" s="150"/>
      <c r="DKY172" s="150"/>
      <c r="DKZ172" s="150"/>
      <c r="DLA172" s="150"/>
      <c r="DLB172" s="150"/>
      <c r="DLC172" s="150"/>
      <c r="DLD172" s="150"/>
      <c r="DLE172" s="150"/>
      <c r="DLF172" s="150"/>
      <c r="DLG172" s="150"/>
      <c r="DLH172" s="150"/>
      <c r="DLI172" s="150"/>
      <c r="DLJ172" s="150"/>
      <c r="DLK172" s="150"/>
      <c r="DLL172" s="150"/>
      <c r="DLM172" s="150"/>
      <c r="DLN172" s="150"/>
      <c r="DLO172" s="150"/>
      <c r="DLP172" s="150"/>
      <c r="DLQ172" s="150"/>
      <c r="DLR172" s="150"/>
      <c r="DLS172" s="150"/>
      <c r="DLT172" s="150"/>
      <c r="DLU172" s="150"/>
      <c r="DLV172" s="150"/>
      <c r="DLW172" s="150"/>
      <c r="DLX172" s="150"/>
      <c r="DLY172" s="150"/>
      <c r="DLZ172" s="150"/>
      <c r="DMA172" s="150"/>
      <c r="DMB172" s="150"/>
      <c r="DMC172" s="150"/>
      <c r="DMD172" s="150"/>
      <c r="DME172" s="150"/>
      <c r="DMF172" s="150"/>
      <c r="DMG172" s="150"/>
      <c r="DMH172" s="150"/>
      <c r="DMI172" s="150"/>
      <c r="DMJ172" s="150"/>
      <c r="DMK172" s="150"/>
      <c r="DML172" s="150"/>
      <c r="DMM172" s="150"/>
      <c r="DMN172" s="150"/>
      <c r="DMO172" s="150"/>
      <c r="DMP172" s="150"/>
      <c r="DMQ172" s="150"/>
      <c r="DMR172" s="150"/>
      <c r="DMS172" s="150"/>
      <c r="DMT172" s="150"/>
      <c r="DMU172" s="150"/>
      <c r="DMV172" s="150"/>
      <c r="DMW172" s="150"/>
      <c r="DMX172" s="150"/>
      <c r="DMY172" s="150"/>
      <c r="DMZ172" s="150"/>
      <c r="DNA172" s="150"/>
      <c r="DNB172" s="150"/>
      <c r="DNC172" s="150"/>
      <c r="DND172" s="150"/>
      <c r="DNE172" s="150"/>
      <c r="DNF172" s="150"/>
      <c r="DNG172" s="150"/>
      <c r="DNH172" s="150"/>
      <c r="DNI172" s="150"/>
      <c r="DNJ172" s="150"/>
      <c r="DNK172" s="150"/>
      <c r="DNL172" s="150"/>
      <c r="DNM172" s="150"/>
      <c r="DNN172" s="150"/>
      <c r="DNO172" s="150"/>
      <c r="DNP172" s="150"/>
      <c r="DNQ172" s="150"/>
      <c r="DNR172" s="150"/>
      <c r="DNS172" s="150"/>
      <c r="DNT172" s="150"/>
      <c r="DNU172" s="150"/>
      <c r="DNV172" s="150"/>
      <c r="DNW172" s="150"/>
      <c r="DNX172" s="150"/>
      <c r="DNY172" s="150"/>
      <c r="DNZ172" s="150"/>
      <c r="DOA172" s="150"/>
      <c r="DOB172" s="150"/>
      <c r="DOC172" s="150"/>
      <c r="DOD172" s="150"/>
      <c r="DOE172" s="150"/>
      <c r="DOF172" s="150"/>
      <c r="DOG172" s="150"/>
      <c r="DOH172" s="150"/>
      <c r="DOI172" s="150"/>
      <c r="DOJ172" s="150"/>
      <c r="DOK172" s="150"/>
      <c r="DOL172" s="150"/>
      <c r="DOM172" s="150"/>
      <c r="DON172" s="150"/>
      <c r="DOO172" s="150"/>
      <c r="DOP172" s="150"/>
      <c r="DOQ172" s="150"/>
      <c r="DOR172" s="150"/>
      <c r="DOS172" s="150"/>
      <c r="DOT172" s="150"/>
      <c r="DOU172" s="150"/>
      <c r="DOV172" s="150"/>
      <c r="DOW172" s="150"/>
      <c r="DOX172" s="150"/>
      <c r="DOY172" s="150"/>
      <c r="DOZ172" s="150"/>
      <c r="DPA172" s="150"/>
      <c r="DPB172" s="150"/>
      <c r="DPC172" s="150"/>
      <c r="DPD172" s="150"/>
      <c r="DPE172" s="150"/>
      <c r="DPF172" s="150"/>
      <c r="DPG172" s="150"/>
      <c r="DPH172" s="150"/>
      <c r="DPI172" s="150"/>
      <c r="DPJ172" s="150"/>
      <c r="DPK172" s="150"/>
      <c r="DPL172" s="150"/>
      <c r="DPM172" s="150"/>
      <c r="DPN172" s="150"/>
      <c r="DPO172" s="150"/>
      <c r="DPP172" s="150"/>
      <c r="DPQ172" s="150"/>
      <c r="DPR172" s="150"/>
      <c r="DPS172" s="150"/>
      <c r="DPT172" s="150"/>
      <c r="DPU172" s="150"/>
      <c r="DPV172" s="150"/>
      <c r="DPW172" s="150"/>
      <c r="DPX172" s="150"/>
      <c r="DPY172" s="150"/>
      <c r="DPZ172" s="150"/>
      <c r="DQA172" s="150"/>
      <c r="DQB172" s="150"/>
      <c r="DQC172" s="150"/>
      <c r="DQD172" s="150"/>
      <c r="DQE172" s="150"/>
      <c r="DQF172" s="150"/>
      <c r="DQG172" s="150"/>
      <c r="DQH172" s="150"/>
      <c r="DQI172" s="150"/>
      <c r="DQJ172" s="150"/>
      <c r="DQK172" s="150"/>
      <c r="DQL172" s="150"/>
      <c r="DQM172" s="150"/>
      <c r="DQN172" s="150"/>
      <c r="DQO172" s="150"/>
      <c r="DQP172" s="150"/>
      <c r="DQQ172" s="150"/>
      <c r="DQR172" s="150"/>
      <c r="DQS172" s="150"/>
      <c r="DQT172" s="150"/>
      <c r="DQU172" s="150"/>
      <c r="DQV172" s="150"/>
      <c r="DQW172" s="150"/>
      <c r="DQX172" s="150"/>
      <c r="DQY172" s="150"/>
      <c r="DQZ172" s="150"/>
      <c r="DRA172" s="150"/>
      <c r="DRB172" s="150"/>
      <c r="DRC172" s="150"/>
      <c r="DRD172" s="150"/>
      <c r="DRE172" s="150"/>
      <c r="DRF172" s="150"/>
      <c r="DRG172" s="150"/>
      <c r="DRH172" s="150"/>
      <c r="DRI172" s="150"/>
      <c r="DRJ172" s="150"/>
      <c r="DRK172" s="150"/>
      <c r="DRL172" s="150"/>
      <c r="DRM172" s="150"/>
      <c r="DRN172" s="150"/>
      <c r="DRO172" s="150"/>
      <c r="DRP172" s="150"/>
      <c r="DRQ172" s="150"/>
      <c r="DRR172" s="150"/>
      <c r="DRS172" s="150"/>
      <c r="DRT172" s="150"/>
      <c r="DRU172" s="150"/>
      <c r="DRV172" s="150"/>
      <c r="DRW172" s="150"/>
      <c r="DRX172" s="150"/>
      <c r="DRY172" s="150"/>
      <c r="DRZ172" s="150"/>
      <c r="DSA172" s="150"/>
      <c r="DSB172" s="150"/>
      <c r="DSC172" s="150"/>
      <c r="DSD172" s="150"/>
      <c r="DSE172" s="150"/>
      <c r="DSF172" s="150"/>
      <c r="DSG172" s="150"/>
      <c r="DSH172" s="150"/>
      <c r="DSI172" s="150"/>
      <c r="DSJ172" s="150"/>
      <c r="DSK172" s="150"/>
      <c r="DSL172" s="150"/>
      <c r="DSM172" s="150"/>
      <c r="DSN172" s="150"/>
      <c r="DSO172" s="150"/>
      <c r="DSP172" s="150"/>
      <c r="DSQ172" s="150"/>
      <c r="DSR172" s="150"/>
      <c r="DSS172" s="150"/>
      <c r="DST172" s="150"/>
      <c r="DSU172" s="150"/>
      <c r="DSV172" s="150"/>
      <c r="DSW172" s="150"/>
      <c r="DSX172" s="150"/>
      <c r="DSY172" s="150"/>
      <c r="DSZ172" s="150"/>
      <c r="DTA172" s="150"/>
      <c r="DTB172" s="150"/>
      <c r="DTC172" s="150"/>
      <c r="DTD172" s="150"/>
      <c r="DTE172" s="150"/>
      <c r="DTF172" s="150"/>
      <c r="DTG172" s="150"/>
      <c r="DTH172" s="150"/>
      <c r="DTI172" s="150"/>
      <c r="DTJ172" s="150"/>
      <c r="DTK172" s="150"/>
      <c r="DTL172" s="150"/>
      <c r="DTM172" s="150"/>
      <c r="DTN172" s="150"/>
      <c r="DTO172" s="150"/>
      <c r="DTP172" s="150"/>
      <c r="DTQ172" s="150"/>
      <c r="DTR172" s="150"/>
      <c r="DTS172" s="150"/>
      <c r="DTT172" s="150"/>
      <c r="DTU172" s="150"/>
      <c r="DTV172" s="150"/>
      <c r="DTW172" s="150"/>
      <c r="DTX172" s="150"/>
      <c r="DTY172" s="150"/>
      <c r="DTZ172" s="150"/>
      <c r="DUA172" s="150"/>
      <c r="DUB172" s="150"/>
      <c r="DUC172" s="150"/>
      <c r="DUD172" s="150"/>
      <c r="DUE172" s="150"/>
      <c r="DUF172" s="150"/>
      <c r="DUG172" s="150"/>
      <c r="DUH172" s="150"/>
      <c r="DUI172" s="150"/>
      <c r="DUJ172" s="150"/>
      <c r="DUK172" s="150"/>
      <c r="DUL172" s="150"/>
      <c r="DUM172" s="150"/>
      <c r="DUN172" s="150"/>
      <c r="DUO172" s="150"/>
      <c r="DUP172" s="150"/>
      <c r="DUQ172" s="150"/>
      <c r="DUR172" s="150"/>
      <c r="DUS172" s="150"/>
      <c r="DUT172" s="150"/>
      <c r="DUU172" s="150"/>
      <c r="DUV172" s="150"/>
      <c r="DUW172" s="150"/>
      <c r="DUX172" s="150"/>
      <c r="DUY172" s="150"/>
      <c r="DUZ172" s="150"/>
      <c r="DVA172" s="150"/>
      <c r="DVB172" s="150"/>
      <c r="DVC172" s="150"/>
      <c r="DVD172" s="150"/>
      <c r="DVE172" s="150"/>
      <c r="DVF172" s="150"/>
      <c r="DVG172" s="150"/>
      <c r="DVH172" s="150"/>
      <c r="DVI172" s="150"/>
      <c r="DVJ172" s="150"/>
      <c r="DVK172" s="150"/>
      <c r="DVL172" s="150"/>
      <c r="DVM172" s="150"/>
      <c r="DVN172" s="150"/>
      <c r="DVO172" s="150"/>
      <c r="DVP172" s="150"/>
      <c r="DVQ172" s="150"/>
      <c r="DVR172" s="150"/>
      <c r="DVS172" s="150"/>
      <c r="DVT172" s="150"/>
      <c r="DVU172" s="150"/>
      <c r="DVV172" s="150"/>
      <c r="DVW172" s="150"/>
      <c r="DVX172" s="150"/>
      <c r="DVY172" s="150"/>
      <c r="DVZ172" s="150"/>
      <c r="DWA172" s="150"/>
      <c r="DWB172" s="150"/>
      <c r="DWC172" s="150"/>
      <c r="DWD172" s="150"/>
      <c r="DWE172" s="150"/>
      <c r="DWF172" s="150"/>
      <c r="DWG172" s="150"/>
      <c r="DWH172" s="150"/>
      <c r="DWI172" s="150"/>
      <c r="DWJ172" s="150"/>
      <c r="DWK172" s="150"/>
      <c r="DWL172" s="150"/>
      <c r="DWM172" s="150"/>
      <c r="DWN172" s="150"/>
      <c r="DWO172" s="150"/>
      <c r="DWP172" s="150"/>
      <c r="DWQ172" s="150"/>
      <c r="DWR172" s="150"/>
      <c r="DWS172" s="150"/>
      <c r="DWT172" s="150"/>
      <c r="DWU172" s="150"/>
      <c r="DWV172" s="150"/>
      <c r="DWW172" s="150"/>
      <c r="DWX172" s="150"/>
      <c r="DWY172" s="150"/>
      <c r="DWZ172" s="150"/>
      <c r="DXA172" s="150"/>
      <c r="DXB172" s="150"/>
      <c r="DXC172" s="150"/>
      <c r="DXD172" s="150"/>
      <c r="DXE172" s="150"/>
      <c r="DXF172" s="150"/>
      <c r="DXG172" s="150"/>
      <c r="DXH172" s="150"/>
      <c r="DXI172" s="150"/>
      <c r="DXJ172" s="150"/>
      <c r="DXK172" s="150"/>
      <c r="DXL172" s="150"/>
      <c r="DXM172" s="150"/>
      <c r="DXN172" s="150"/>
      <c r="DXO172" s="150"/>
      <c r="DXP172" s="150"/>
      <c r="DXQ172" s="150"/>
      <c r="DXR172" s="150"/>
      <c r="DXS172" s="150"/>
      <c r="DXT172" s="150"/>
      <c r="DXU172" s="150"/>
      <c r="DXV172" s="150"/>
      <c r="DXW172" s="150"/>
      <c r="DXX172" s="150"/>
      <c r="DXY172" s="150"/>
      <c r="DXZ172" s="150"/>
      <c r="DYA172" s="150"/>
      <c r="DYB172" s="150"/>
      <c r="DYC172" s="150"/>
      <c r="DYD172" s="150"/>
      <c r="DYE172" s="150"/>
      <c r="DYF172" s="150"/>
      <c r="DYG172" s="150"/>
      <c r="DYH172" s="150"/>
      <c r="DYI172" s="150"/>
      <c r="DYJ172" s="150"/>
      <c r="DYK172" s="150"/>
      <c r="DYL172" s="150"/>
      <c r="DYM172" s="150"/>
      <c r="DYN172" s="150"/>
      <c r="DYO172" s="150"/>
      <c r="DYP172" s="150"/>
      <c r="DYQ172" s="150"/>
      <c r="DYR172" s="150"/>
      <c r="DYS172" s="150"/>
      <c r="DYT172" s="150"/>
      <c r="DYU172" s="150"/>
      <c r="DYV172" s="150"/>
      <c r="DYW172" s="150"/>
      <c r="DYX172" s="150"/>
      <c r="DYY172" s="150"/>
      <c r="DYZ172" s="150"/>
      <c r="DZA172" s="150"/>
      <c r="DZB172" s="150"/>
      <c r="DZC172" s="150"/>
      <c r="DZD172" s="150"/>
      <c r="DZE172" s="150"/>
      <c r="DZF172" s="150"/>
      <c r="DZG172" s="150"/>
      <c r="DZH172" s="150"/>
      <c r="DZI172" s="150"/>
      <c r="DZJ172" s="150"/>
      <c r="DZK172" s="150"/>
      <c r="DZL172" s="150"/>
      <c r="DZM172" s="150"/>
      <c r="DZN172" s="150"/>
      <c r="DZO172" s="150"/>
      <c r="DZP172" s="150"/>
      <c r="DZQ172" s="150"/>
      <c r="DZR172" s="150"/>
      <c r="DZS172" s="150"/>
      <c r="DZT172" s="150"/>
      <c r="DZU172" s="150"/>
      <c r="DZV172" s="150"/>
      <c r="DZW172" s="150"/>
      <c r="DZX172" s="150"/>
      <c r="DZY172" s="150"/>
      <c r="DZZ172" s="150"/>
      <c r="EAA172" s="150"/>
      <c r="EAB172" s="150"/>
      <c r="EAC172" s="150"/>
      <c r="EAD172" s="150"/>
      <c r="EAE172" s="150"/>
      <c r="EAF172" s="150"/>
      <c r="EAG172" s="150"/>
      <c r="EAH172" s="150"/>
      <c r="EAI172" s="150"/>
      <c r="EAJ172" s="150"/>
      <c r="EAK172" s="150"/>
      <c r="EAL172" s="150"/>
      <c r="EAM172" s="150"/>
      <c r="EAN172" s="150"/>
      <c r="EAO172" s="150"/>
      <c r="EAP172" s="150"/>
      <c r="EAQ172" s="150"/>
      <c r="EAR172" s="150"/>
      <c r="EAS172" s="150"/>
      <c r="EAT172" s="150"/>
      <c r="EAU172" s="150"/>
      <c r="EAV172" s="150"/>
      <c r="EAW172" s="150"/>
      <c r="EAX172" s="150"/>
      <c r="EAY172" s="150"/>
      <c r="EAZ172" s="150"/>
      <c r="EBA172" s="150"/>
      <c r="EBB172" s="150"/>
      <c r="EBC172" s="150"/>
      <c r="EBD172" s="150"/>
      <c r="EBE172" s="150"/>
      <c r="EBF172" s="150"/>
      <c r="EBG172" s="150"/>
      <c r="EBH172" s="150"/>
      <c r="EBI172" s="150"/>
      <c r="EBJ172" s="150"/>
      <c r="EBK172" s="150"/>
      <c r="EBL172" s="150"/>
      <c r="EBM172" s="150"/>
      <c r="EBN172" s="150"/>
      <c r="EBO172" s="150"/>
      <c r="EBP172" s="150"/>
      <c r="EBQ172" s="150"/>
      <c r="EBR172" s="150"/>
      <c r="EBS172" s="150"/>
      <c r="EBT172" s="150"/>
      <c r="EBU172" s="150"/>
      <c r="EBV172" s="150"/>
      <c r="EBW172" s="150"/>
      <c r="EBX172" s="150"/>
      <c r="EBY172" s="150"/>
      <c r="EBZ172" s="150"/>
      <c r="ECA172" s="150"/>
      <c r="ECB172" s="150"/>
      <c r="ECC172" s="150"/>
      <c r="ECD172" s="150"/>
      <c r="ECE172" s="150"/>
      <c r="ECF172" s="150"/>
      <c r="ECG172" s="150"/>
      <c r="ECH172" s="150"/>
      <c r="ECI172" s="150"/>
      <c r="ECJ172" s="150"/>
      <c r="ECK172" s="150"/>
      <c r="ECL172" s="150"/>
      <c r="ECM172" s="150"/>
      <c r="ECN172" s="150"/>
      <c r="ECO172" s="150"/>
      <c r="ECP172" s="150"/>
      <c r="ECQ172" s="150"/>
      <c r="ECR172" s="150"/>
      <c r="ECS172" s="150"/>
      <c r="ECT172" s="150"/>
      <c r="ECU172" s="150"/>
      <c r="ECV172" s="150"/>
      <c r="ECW172" s="150"/>
      <c r="ECX172" s="150"/>
      <c r="ECY172" s="150"/>
      <c r="ECZ172" s="150"/>
      <c r="EDA172" s="150"/>
      <c r="EDB172" s="150"/>
      <c r="EDC172" s="150"/>
      <c r="EDD172" s="150"/>
      <c r="EDE172" s="150"/>
      <c r="EDF172" s="150"/>
      <c r="EDG172" s="150"/>
      <c r="EDH172" s="150"/>
      <c r="EDI172" s="150"/>
      <c r="EDJ172" s="150"/>
      <c r="EDK172" s="150"/>
      <c r="EDL172" s="150"/>
      <c r="EDM172" s="150"/>
      <c r="EDN172" s="150"/>
      <c r="EDO172" s="150"/>
      <c r="EDP172" s="150"/>
      <c r="EDQ172" s="150"/>
      <c r="EDR172" s="150"/>
      <c r="EDS172" s="150"/>
      <c r="EDT172" s="150"/>
      <c r="EDU172" s="150"/>
      <c r="EDV172" s="150"/>
      <c r="EDW172" s="150"/>
      <c r="EDX172" s="150"/>
      <c r="EDY172" s="150"/>
      <c r="EDZ172" s="150"/>
      <c r="EEA172" s="150"/>
      <c r="EEB172" s="150"/>
      <c r="EEC172" s="150"/>
      <c r="EED172" s="150"/>
      <c r="EEE172" s="150"/>
      <c r="EEF172" s="150"/>
      <c r="EEG172" s="150"/>
      <c r="EEH172" s="150"/>
      <c r="EEI172" s="150"/>
      <c r="EEJ172" s="150"/>
      <c r="EEK172" s="150"/>
      <c r="EEL172" s="150"/>
      <c r="EEM172" s="150"/>
      <c r="EEN172" s="150"/>
      <c r="EEO172" s="150"/>
      <c r="EEP172" s="150"/>
      <c r="EEQ172" s="150"/>
      <c r="EER172" s="150"/>
      <c r="EES172" s="150"/>
      <c r="EET172" s="150"/>
      <c r="EEU172" s="150"/>
      <c r="EEV172" s="150"/>
      <c r="EEW172" s="150"/>
      <c r="EEX172" s="150"/>
      <c r="EEY172" s="150"/>
      <c r="EEZ172" s="150"/>
      <c r="EFA172" s="150"/>
      <c r="EFB172" s="150"/>
      <c r="EFC172" s="150"/>
      <c r="EFD172" s="150"/>
      <c r="EFE172" s="150"/>
      <c r="EFF172" s="150"/>
      <c r="EFG172" s="150"/>
      <c r="EFH172" s="150"/>
      <c r="EFI172" s="150"/>
      <c r="EFJ172" s="150"/>
      <c r="EFK172" s="150"/>
      <c r="EFL172" s="150"/>
      <c r="EFM172" s="150"/>
      <c r="EFN172" s="150"/>
      <c r="EFO172" s="150"/>
      <c r="EFP172" s="150"/>
      <c r="EFQ172" s="150"/>
      <c r="EFR172" s="150"/>
      <c r="EFS172" s="150"/>
      <c r="EFT172" s="150"/>
      <c r="EFU172" s="150"/>
      <c r="EFV172" s="150"/>
      <c r="EFW172" s="150"/>
      <c r="EFX172" s="150"/>
      <c r="EFY172" s="150"/>
      <c r="EFZ172" s="150"/>
      <c r="EGA172" s="150"/>
      <c r="EGB172" s="150"/>
      <c r="EGC172" s="150"/>
      <c r="EGD172" s="150"/>
      <c r="EGE172" s="150"/>
      <c r="EGF172" s="150"/>
      <c r="EGG172" s="150"/>
      <c r="EGH172" s="150"/>
      <c r="EGI172" s="150"/>
      <c r="EGJ172" s="150"/>
      <c r="EGK172" s="150"/>
      <c r="EGL172" s="150"/>
      <c r="EGM172" s="150"/>
      <c r="EGN172" s="150"/>
      <c r="EGO172" s="150"/>
      <c r="EGP172" s="150"/>
      <c r="EGQ172" s="150"/>
      <c r="EGR172" s="150"/>
      <c r="EGS172" s="150"/>
      <c r="EGT172" s="150"/>
      <c r="EGU172" s="150"/>
      <c r="EGV172" s="150"/>
      <c r="EGW172" s="150"/>
      <c r="EGX172" s="150"/>
      <c r="EGY172" s="150"/>
      <c r="EGZ172" s="150"/>
      <c r="EHA172" s="150"/>
      <c r="EHB172" s="150"/>
      <c r="EHC172" s="150"/>
      <c r="EHD172" s="150"/>
      <c r="EHE172" s="150"/>
      <c r="EHF172" s="150"/>
      <c r="EHG172" s="150"/>
      <c r="EHH172" s="150"/>
      <c r="EHI172" s="150"/>
      <c r="EHJ172" s="150"/>
      <c r="EHK172" s="150"/>
      <c r="EHL172" s="150"/>
      <c r="EHM172" s="150"/>
      <c r="EHN172" s="150"/>
      <c r="EHO172" s="150"/>
      <c r="EHP172" s="150"/>
      <c r="EHQ172" s="150"/>
      <c r="EHR172" s="150"/>
      <c r="EHS172" s="150"/>
      <c r="EHT172" s="150"/>
      <c r="EHU172" s="150"/>
      <c r="EHV172" s="150"/>
      <c r="EHW172" s="150"/>
      <c r="EHX172" s="150"/>
      <c r="EHY172" s="150"/>
      <c r="EHZ172" s="150"/>
      <c r="EIA172" s="150"/>
      <c r="EIB172" s="150"/>
      <c r="EIC172" s="150"/>
      <c r="EID172" s="150"/>
      <c r="EIE172" s="150"/>
      <c r="EIF172" s="150"/>
      <c r="EIG172" s="150"/>
      <c r="EIH172" s="150"/>
      <c r="EII172" s="150"/>
      <c r="EIJ172" s="150"/>
      <c r="EIK172" s="150"/>
      <c r="EIL172" s="150"/>
      <c r="EIM172" s="150"/>
      <c r="EIN172" s="150"/>
      <c r="EIO172" s="150"/>
      <c r="EIP172" s="150"/>
      <c r="EIQ172" s="150"/>
      <c r="EIR172" s="150"/>
      <c r="EIS172" s="150"/>
      <c r="EIT172" s="150"/>
      <c r="EIU172" s="150"/>
      <c r="EIV172" s="150"/>
      <c r="EIW172" s="150"/>
      <c r="EIX172" s="150"/>
      <c r="EIY172" s="150"/>
      <c r="EIZ172" s="150"/>
      <c r="EJA172" s="150"/>
      <c r="EJB172" s="150"/>
      <c r="EJC172" s="150"/>
      <c r="EJD172" s="150"/>
      <c r="EJE172" s="150"/>
      <c r="EJF172" s="150"/>
      <c r="EJG172" s="150"/>
      <c r="EJH172" s="150"/>
      <c r="EJI172" s="150"/>
      <c r="EJJ172" s="150"/>
      <c r="EJK172" s="150"/>
      <c r="EJL172" s="150"/>
      <c r="EJM172" s="150"/>
      <c r="EJN172" s="150"/>
      <c r="EJO172" s="150"/>
      <c r="EJP172" s="150"/>
      <c r="EJQ172" s="150"/>
      <c r="EJR172" s="150"/>
      <c r="EJS172" s="150"/>
      <c r="EJT172" s="150"/>
      <c r="EJU172" s="150"/>
      <c r="EJV172" s="150"/>
      <c r="EJW172" s="150"/>
      <c r="EJX172" s="150"/>
      <c r="EJY172" s="150"/>
      <c r="EJZ172" s="150"/>
      <c r="EKA172" s="150"/>
      <c r="EKB172" s="150"/>
      <c r="EKC172" s="150"/>
      <c r="EKD172" s="150"/>
      <c r="EKE172" s="150"/>
      <c r="EKF172" s="150"/>
      <c r="EKG172" s="150"/>
      <c r="EKH172" s="150"/>
      <c r="EKI172" s="150"/>
      <c r="EKJ172" s="150"/>
      <c r="EKK172" s="150"/>
      <c r="EKL172" s="150"/>
      <c r="EKM172" s="150"/>
      <c r="EKN172" s="150"/>
      <c r="EKO172" s="150"/>
      <c r="EKP172" s="150"/>
      <c r="EKQ172" s="150"/>
      <c r="EKR172" s="150"/>
      <c r="EKS172" s="150"/>
      <c r="EKT172" s="150"/>
      <c r="EKU172" s="150"/>
      <c r="EKV172" s="150"/>
      <c r="EKW172" s="150"/>
      <c r="EKX172" s="150"/>
      <c r="EKY172" s="150"/>
      <c r="EKZ172" s="150"/>
      <c r="ELA172" s="150"/>
      <c r="ELB172" s="150"/>
      <c r="ELC172" s="150"/>
      <c r="ELD172" s="150"/>
      <c r="ELE172" s="150"/>
      <c r="ELF172" s="150"/>
      <c r="ELG172" s="150"/>
      <c r="ELH172" s="150"/>
      <c r="ELI172" s="150"/>
      <c r="ELJ172" s="150"/>
      <c r="ELK172" s="150"/>
      <c r="ELL172" s="150"/>
      <c r="ELM172" s="150"/>
      <c r="ELN172" s="150"/>
      <c r="ELO172" s="150"/>
      <c r="ELP172" s="150"/>
      <c r="ELQ172" s="150"/>
      <c r="ELR172" s="150"/>
      <c r="ELS172" s="150"/>
      <c r="ELT172" s="150"/>
      <c r="ELU172" s="150"/>
      <c r="ELV172" s="150"/>
      <c r="ELW172" s="150"/>
      <c r="ELX172" s="150"/>
      <c r="ELY172" s="150"/>
      <c r="ELZ172" s="150"/>
      <c r="EMA172" s="150"/>
      <c r="EMB172" s="150"/>
      <c r="EMC172" s="150"/>
      <c r="EMD172" s="150"/>
      <c r="EME172" s="150"/>
      <c r="EMF172" s="150"/>
      <c r="EMG172" s="150"/>
      <c r="EMH172" s="150"/>
      <c r="EMI172" s="150"/>
      <c r="EMJ172" s="150"/>
      <c r="EMK172" s="150"/>
      <c r="EML172" s="150"/>
      <c r="EMM172" s="150"/>
      <c r="EMN172" s="150"/>
      <c r="EMO172" s="150"/>
      <c r="EMP172" s="150"/>
      <c r="EMQ172" s="150"/>
      <c r="EMR172" s="150"/>
      <c r="EMS172" s="150"/>
      <c r="EMT172" s="150"/>
      <c r="EMU172" s="150"/>
      <c r="EMV172" s="150"/>
      <c r="EMW172" s="150"/>
      <c r="EMX172" s="150"/>
      <c r="EMY172" s="150"/>
      <c r="EMZ172" s="150"/>
      <c r="ENA172" s="150"/>
      <c r="ENB172" s="150"/>
      <c r="ENC172" s="150"/>
      <c r="END172" s="150"/>
      <c r="ENE172" s="150"/>
      <c r="ENF172" s="150"/>
      <c r="ENG172" s="150"/>
      <c r="ENH172" s="150"/>
      <c r="ENI172" s="150"/>
      <c r="ENJ172" s="150"/>
      <c r="ENK172" s="150"/>
      <c r="ENL172" s="150"/>
      <c r="ENM172" s="150"/>
      <c r="ENN172" s="150"/>
      <c r="ENO172" s="150"/>
      <c r="ENP172" s="150"/>
      <c r="ENQ172" s="150"/>
      <c r="ENR172" s="150"/>
      <c r="ENS172" s="150"/>
      <c r="ENT172" s="150"/>
      <c r="ENU172" s="150"/>
      <c r="ENV172" s="150"/>
      <c r="ENW172" s="150"/>
      <c r="ENX172" s="150"/>
      <c r="ENY172" s="150"/>
      <c r="ENZ172" s="150"/>
      <c r="EOA172" s="150"/>
      <c r="EOB172" s="150"/>
      <c r="EOC172" s="150"/>
      <c r="EOD172" s="150"/>
      <c r="EOE172" s="150"/>
      <c r="EOF172" s="150"/>
      <c r="EOG172" s="150"/>
      <c r="EOH172" s="150"/>
      <c r="EOI172" s="150"/>
      <c r="EOJ172" s="150"/>
      <c r="EOK172" s="150"/>
      <c r="EOL172" s="150"/>
      <c r="EOM172" s="150"/>
      <c r="EON172" s="150"/>
      <c r="EOO172" s="150"/>
      <c r="EOP172" s="150"/>
      <c r="EOQ172" s="150"/>
      <c r="EOR172" s="150"/>
      <c r="EOS172" s="150"/>
      <c r="EOT172" s="150"/>
      <c r="EOU172" s="150"/>
      <c r="EOV172" s="150"/>
      <c r="EOW172" s="150"/>
      <c r="EOX172" s="150"/>
      <c r="EOY172" s="150"/>
      <c r="EOZ172" s="150"/>
      <c r="EPA172" s="150"/>
      <c r="EPB172" s="150"/>
      <c r="EPC172" s="150"/>
      <c r="EPD172" s="150"/>
      <c r="EPE172" s="150"/>
      <c r="EPF172" s="150"/>
      <c r="EPG172" s="150"/>
      <c r="EPH172" s="150"/>
      <c r="EPI172" s="150"/>
      <c r="EPJ172" s="150"/>
      <c r="EPK172" s="150"/>
      <c r="EPL172" s="150"/>
      <c r="EPM172" s="150"/>
      <c r="EPN172" s="150"/>
      <c r="EPO172" s="150"/>
      <c r="EPP172" s="150"/>
      <c r="EPQ172" s="150"/>
      <c r="EPR172" s="150"/>
      <c r="EPS172" s="150"/>
      <c r="EPT172" s="150"/>
      <c r="EPU172" s="150"/>
      <c r="EPV172" s="150"/>
      <c r="EPW172" s="150"/>
      <c r="EPX172" s="150"/>
      <c r="EPY172" s="150"/>
      <c r="EPZ172" s="150"/>
      <c r="EQA172" s="150"/>
      <c r="EQB172" s="150"/>
      <c r="EQC172" s="150"/>
      <c r="EQD172" s="150"/>
      <c r="EQE172" s="150"/>
      <c r="EQF172" s="150"/>
      <c r="EQG172" s="150"/>
      <c r="EQH172" s="150"/>
      <c r="EQI172" s="150"/>
      <c r="EQJ172" s="150"/>
      <c r="EQK172" s="150"/>
      <c r="EQL172" s="150"/>
      <c r="EQM172" s="150"/>
      <c r="EQN172" s="150"/>
      <c r="EQO172" s="150"/>
      <c r="EQP172" s="150"/>
      <c r="EQQ172" s="150"/>
      <c r="EQR172" s="150"/>
      <c r="EQS172" s="150"/>
      <c r="EQT172" s="150"/>
      <c r="EQU172" s="150"/>
      <c r="EQV172" s="150"/>
      <c r="EQW172" s="150"/>
      <c r="EQX172" s="150"/>
      <c r="EQY172" s="150"/>
      <c r="EQZ172" s="150"/>
      <c r="ERA172" s="150"/>
      <c r="ERB172" s="150"/>
      <c r="ERC172" s="150"/>
      <c r="ERD172" s="150"/>
      <c r="ERE172" s="150"/>
      <c r="ERF172" s="150"/>
      <c r="ERG172" s="150"/>
      <c r="ERH172" s="150"/>
      <c r="ERI172" s="150"/>
      <c r="ERJ172" s="150"/>
      <c r="ERK172" s="150"/>
      <c r="ERL172" s="150"/>
      <c r="ERM172" s="150"/>
      <c r="ERN172" s="150"/>
      <c r="ERO172" s="150"/>
      <c r="ERP172" s="150"/>
      <c r="ERQ172" s="150"/>
      <c r="ERR172" s="150"/>
      <c r="ERS172" s="150"/>
      <c r="ERT172" s="150"/>
      <c r="ERU172" s="150"/>
      <c r="ERV172" s="150"/>
      <c r="ERW172" s="150"/>
      <c r="ERX172" s="150"/>
      <c r="ERY172" s="150"/>
      <c r="ERZ172" s="150"/>
      <c r="ESA172" s="150"/>
      <c r="ESB172" s="150"/>
      <c r="ESC172" s="150"/>
      <c r="ESD172" s="150"/>
      <c r="ESE172" s="150"/>
      <c r="ESF172" s="150"/>
      <c r="ESG172" s="150"/>
      <c r="ESH172" s="150"/>
      <c r="ESI172" s="150"/>
      <c r="ESJ172" s="150"/>
      <c r="ESK172" s="150"/>
      <c r="ESL172" s="150"/>
      <c r="ESM172" s="150"/>
      <c r="ESN172" s="150"/>
      <c r="ESO172" s="150"/>
      <c r="ESP172" s="150"/>
      <c r="ESQ172" s="150"/>
      <c r="ESR172" s="150"/>
      <c r="ESS172" s="150"/>
      <c r="EST172" s="150"/>
      <c r="ESU172" s="150"/>
      <c r="ESV172" s="150"/>
      <c r="ESW172" s="150"/>
      <c r="ESX172" s="150"/>
      <c r="ESY172" s="150"/>
      <c r="ESZ172" s="150"/>
      <c r="ETA172" s="150"/>
      <c r="ETB172" s="150"/>
      <c r="ETC172" s="150"/>
      <c r="ETD172" s="150"/>
      <c r="ETE172" s="150"/>
      <c r="ETF172" s="150"/>
      <c r="ETG172" s="150"/>
      <c r="ETH172" s="150"/>
      <c r="ETI172" s="150"/>
      <c r="ETJ172" s="150"/>
      <c r="ETK172" s="150"/>
      <c r="ETL172" s="150"/>
      <c r="ETM172" s="150"/>
      <c r="ETN172" s="150"/>
      <c r="ETO172" s="150"/>
      <c r="ETP172" s="150"/>
      <c r="ETQ172" s="150"/>
      <c r="ETR172" s="150"/>
      <c r="ETS172" s="150"/>
      <c r="ETT172" s="150"/>
      <c r="ETU172" s="150"/>
      <c r="ETV172" s="150"/>
      <c r="ETW172" s="150"/>
      <c r="ETX172" s="150"/>
      <c r="ETY172" s="150"/>
      <c r="ETZ172" s="150"/>
      <c r="EUA172" s="150"/>
      <c r="EUB172" s="150"/>
      <c r="EUC172" s="150"/>
      <c r="EUD172" s="150"/>
      <c r="EUE172" s="150"/>
      <c r="EUF172" s="150"/>
      <c r="EUG172" s="150"/>
      <c r="EUH172" s="150"/>
      <c r="EUI172" s="150"/>
      <c r="EUJ172" s="150"/>
      <c r="EUK172" s="150"/>
      <c r="EUL172" s="150"/>
      <c r="EUM172" s="150"/>
      <c r="EUN172" s="150"/>
      <c r="EUO172" s="150"/>
      <c r="EUP172" s="150"/>
      <c r="EUQ172" s="150"/>
      <c r="EUR172" s="150"/>
      <c r="EUS172" s="150"/>
      <c r="EUT172" s="150"/>
      <c r="EUU172" s="150"/>
      <c r="EUV172" s="150"/>
      <c r="EUW172" s="150"/>
      <c r="EUX172" s="150"/>
      <c r="EUY172" s="150"/>
      <c r="EUZ172" s="150"/>
      <c r="EVA172" s="150"/>
      <c r="EVB172" s="150"/>
      <c r="EVC172" s="150"/>
      <c r="EVD172" s="150"/>
      <c r="EVE172" s="150"/>
      <c r="EVF172" s="150"/>
      <c r="EVG172" s="150"/>
      <c r="EVH172" s="150"/>
      <c r="EVI172" s="150"/>
      <c r="EVJ172" s="150"/>
      <c r="EVK172" s="150"/>
      <c r="EVL172" s="150"/>
      <c r="EVM172" s="150"/>
      <c r="EVN172" s="150"/>
      <c r="EVO172" s="150"/>
      <c r="EVP172" s="150"/>
      <c r="EVQ172" s="150"/>
      <c r="EVR172" s="150"/>
      <c r="EVS172" s="150"/>
      <c r="EVT172" s="150"/>
      <c r="EVU172" s="150"/>
      <c r="EVV172" s="150"/>
      <c r="EVW172" s="150"/>
      <c r="EVX172" s="150"/>
      <c r="EVY172" s="150"/>
      <c r="EVZ172" s="150"/>
      <c r="EWA172" s="150"/>
      <c r="EWB172" s="150"/>
      <c r="EWC172" s="150"/>
      <c r="EWD172" s="150"/>
      <c r="EWE172" s="150"/>
      <c r="EWF172" s="150"/>
      <c r="EWG172" s="150"/>
      <c r="EWH172" s="150"/>
      <c r="EWI172" s="150"/>
      <c r="EWJ172" s="150"/>
      <c r="EWK172" s="150"/>
      <c r="EWL172" s="150"/>
      <c r="EWM172" s="150"/>
      <c r="EWN172" s="150"/>
      <c r="EWO172" s="150"/>
      <c r="EWP172" s="150"/>
      <c r="EWQ172" s="150"/>
      <c r="EWR172" s="150"/>
      <c r="EWS172" s="150"/>
      <c r="EWT172" s="150"/>
      <c r="EWU172" s="150"/>
      <c r="EWV172" s="150"/>
      <c r="EWW172" s="150"/>
      <c r="EWX172" s="150"/>
      <c r="EWY172" s="150"/>
      <c r="EWZ172" s="150"/>
      <c r="EXA172" s="150"/>
      <c r="EXB172" s="150"/>
      <c r="EXC172" s="150"/>
      <c r="EXD172" s="150"/>
      <c r="EXE172" s="150"/>
      <c r="EXF172" s="150"/>
      <c r="EXG172" s="150"/>
      <c r="EXH172" s="150"/>
      <c r="EXI172" s="150"/>
      <c r="EXJ172" s="150"/>
      <c r="EXK172" s="150"/>
      <c r="EXL172" s="150"/>
      <c r="EXM172" s="150"/>
      <c r="EXN172" s="150"/>
      <c r="EXO172" s="150"/>
      <c r="EXP172" s="150"/>
      <c r="EXQ172" s="150"/>
      <c r="EXR172" s="150"/>
      <c r="EXS172" s="150"/>
      <c r="EXT172" s="150"/>
      <c r="EXU172" s="150"/>
      <c r="EXV172" s="150"/>
      <c r="EXW172" s="150"/>
      <c r="EXX172" s="150"/>
      <c r="EXY172" s="150"/>
      <c r="EXZ172" s="150"/>
      <c r="EYA172" s="150"/>
      <c r="EYB172" s="150"/>
      <c r="EYC172" s="150"/>
      <c r="EYD172" s="150"/>
      <c r="EYE172" s="150"/>
      <c r="EYF172" s="150"/>
      <c r="EYG172" s="150"/>
      <c r="EYH172" s="150"/>
      <c r="EYI172" s="150"/>
      <c r="EYJ172" s="150"/>
      <c r="EYK172" s="150"/>
      <c r="EYL172" s="150"/>
      <c r="EYM172" s="150"/>
      <c r="EYN172" s="150"/>
      <c r="EYO172" s="150"/>
      <c r="EYP172" s="150"/>
      <c r="EYQ172" s="150"/>
      <c r="EYR172" s="150"/>
      <c r="EYS172" s="150"/>
      <c r="EYT172" s="150"/>
      <c r="EYU172" s="150"/>
      <c r="EYV172" s="150"/>
      <c r="EYW172" s="150"/>
      <c r="EYX172" s="150"/>
      <c r="EYY172" s="150"/>
      <c r="EYZ172" s="150"/>
      <c r="EZA172" s="150"/>
      <c r="EZB172" s="150"/>
      <c r="EZC172" s="150"/>
      <c r="EZD172" s="150"/>
      <c r="EZE172" s="150"/>
      <c r="EZF172" s="150"/>
      <c r="EZG172" s="150"/>
      <c r="EZH172" s="150"/>
      <c r="EZI172" s="150"/>
      <c r="EZJ172" s="150"/>
      <c r="EZK172" s="150"/>
      <c r="EZL172" s="150"/>
      <c r="EZM172" s="150"/>
      <c r="EZN172" s="150"/>
      <c r="EZO172" s="150"/>
      <c r="EZP172" s="150"/>
      <c r="EZQ172" s="150"/>
      <c r="EZR172" s="150"/>
      <c r="EZS172" s="150"/>
      <c r="EZT172" s="150"/>
      <c r="EZU172" s="150"/>
      <c r="EZV172" s="150"/>
      <c r="EZW172" s="150"/>
      <c r="EZX172" s="150"/>
      <c r="EZY172" s="150"/>
      <c r="EZZ172" s="150"/>
      <c r="FAA172" s="150"/>
      <c r="FAB172" s="150"/>
      <c r="FAC172" s="150"/>
      <c r="FAD172" s="150"/>
      <c r="FAE172" s="150"/>
      <c r="FAF172" s="150"/>
      <c r="FAG172" s="150"/>
      <c r="FAH172" s="150"/>
      <c r="FAI172" s="150"/>
      <c r="FAJ172" s="150"/>
      <c r="FAK172" s="150"/>
      <c r="FAL172" s="150"/>
      <c r="FAM172" s="150"/>
      <c r="FAN172" s="150"/>
      <c r="FAO172" s="150"/>
      <c r="FAP172" s="150"/>
      <c r="FAQ172" s="150"/>
      <c r="FAR172" s="150"/>
      <c r="FAS172" s="150"/>
      <c r="FAT172" s="150"/>
      <c r="FAU172" s="150"/>
      <c r="FAV172" s="150"/>
      <c r="FAW172" s="150"/>
      <c r="FAX172" s="150"/>
      <c r="FAY172" s="150"/>
      <c r="FAZ172" s="150"/>
      <c r="FBA172" s="150"/>
      <c r="FBB172" s="150"/>
      <c r="FBC172" s="150"/>
      <c r="FBD172" s="150"/>
      <c r="FBE172" s="150"/>
      <c r="FBF172" s="150"/>
      <c r="FBG172" s="150"/>
      <c r="FBH172" s="150"/>
      <c r="FBI172" s="150"/>
      <c r="FBJ172" s="150"/>
      <c r="FBK172" s="150"/>
      <c r="FBL172" s="150"/>
      <c r="FBM172" s="150"/>
      <c r="FBN172" s="150"/>
      <c r="FBO172" s="150"/>
      <c r="FBP172" s="150"/>
      <c r="FBQ172" s="150"/>
      <c r="FBR172" s="150"/>
      <c r="FBS172" s="150"/>
      <c r="FBT172" s="150"/>
      <c r="FBU172" s="150"/>
      <c r="FBV172" s="150"/>
      <c r="FBW172" s="150"/>
      <c r="FBX172" s="150"/>
      <c r="FBY172" s="150"/>
      <c r="FBZ172" s="150"/>
      <c r="FCA172" s="150"/>
      <c r="FCB172" s="150"/>
      <c r="FCC172" s="150"/>
      <c r="FCD172" s="150"/>
      <c r="FCE172" s="150"/>
      <c r="FCF172" s="150"/>
      <c r="FCG172" s="150"/>
      <c r="FCH172" s="150"/>
      <c r="FCI172" s="150"/>
      <c r="FCJ172" s="150"/>
      <c r="FCK172" s="150"/>
      <c r="FCL172" s="150"/>
      <c r="FCM172" s="150"/>
      <c r="FCN172" s="150"/>
      <c r="FCO172" s="150"/>
      <c r="FCP172" s="150"/>
      <c r="FCQ172" s="150"/>
      <c r="FCR172" s="150"/>
      <c r="FCS172" s="150"/>
      <c r="FCT172" s="150"/>
      <c r="FCU172" s="150"/>
      <c r="FCV172" s="150"/>
      <c r="FCW172" s="150"/>
      <c r="FCX172" s="150"/>
      <c r="FCY172" s="150"/>
      <c r="FCZ172" s="150"/>
      <c r="FDA172" s="150"/>
      <c r="FDB172" s="150"/>
      <c r="FDC172" s="150"/>
      <c r="FDD172" s="150"/>
      <c r="FDE172" s="150"/>
      <c r="FDF172" s="150"/>
      <c r="FDG172" s="150"/>
      <c r="FDH172" s="150"/>
      <c r="FDI172" s="150"/>
      <c r="FDJ172" s="150"/>
      <c r="FDK172" s="150"/>
      <c r="FDL172" s="150"/>
      <c r="FDM172" s="150"/>
      <c r="FDN172" s="150"/>
      <c r="FDO172" s="150"/>
      <c r="FDP172" s="150"/>
      <c r="FDQ172" s="150"/>
      <c r="FDR172" s="150"/>
      <c r="FDS172" s="150"/>
      <c r="FDT172" s="150"/>
      <c r="FDU172" s="150"/>
      <c r="FDV172" s="150"/>
      <c r="FDW172" s="150"/>
      <c r="FDX172" s="150"/>
      <c r="FDY172" s="150"/>
      <c r="FDZ172" s="150"/>
      <c r="FEA172" s="150"/>
      <c r="FEB172" s="150"/>
      <c r="FEC172" s="150"/>
      <c r="FED172" s="150"/>
      <c r="FEE172" s="150"/>
      <c r="FEF172" s="150"/>
      <c r="FEG172" s="150"/>
      <c r="FEH172" s="150"/>
      <c r="FEI172" s="150"/>
      <c r="FEJ172" s="150"/>
      <c r="FEK172" s="150"/>
      <c r="FEL172" s="150"/>
      <c r="FEM172" s="150"/>
      <c r="FEN172" s="150"/>
      <c r="FEO172" s="150"/>
      <c r="FEP172" s="150"/>
      <c r="FEQ172" s="150"/>
      <c r="FER172" s="150"/>
      <c r="FES172" s="150"/>
      <c r="FET172" s="150"/>
      <c r="FEU172" s="150"/>
      <c r="FEV172" s="150"/>
      <c r="FEW172" s="150"/>
      <c r="FEX172" s="150"/>
      <c r="FEY172" s="150"/>
      <c r="FEZ172" s="150"/>
      <c r="FFA172" s="150"/>
      <c r="FFB172" s="150"/>
      <c r="FFC172" s="150"/>
      <c r="FFD172" s="150"/>
      <c r="FFE172" s="150"/>
      <c r="FFF172" s="150"/>
      <c r="FFG172" s="150"/>
      <c r="FFH172" s="150"/>
      <c r="FFI172" s="150"/>
      <c r="FFJ172" s="150"/>
      <c r="FFK172" s="150"/>
      <c r="FFL172" s="150"/>
      <c r="FFM172" s="150"/>
      <c r="FFN172" s="150"/>
      <c r="FFO172" s="150"/>
      <c r="FFP172" s="150"/>
      <c r="FFQ172" s="150"/>
      <c r="FFR172" s="150"/>
      <c r="FFS172" s="150"/>
      <c r="FFT172" s="150"/>
      <c r="FFU172" s="150"/>
      <c r="FFV172" s="150"/>
      <c r="FFW172" s="150"/>
      <c r="FFX172" s="150"/>
      <c r="FFY172" s="150"/>
      <c r="FFZ172" s="150"/>
      <c r="FGA172" s="150"/>
      <c r="FGB172" s="150"/>
      <c r="FGC172" s="150"/>
      <c r="FGD172" s="150"/>
      <c r="FGE172" s="150"/>
      <c r="FGF172" s="150"/>
      <c r="FGG172" s="150"/>
      <c r="FGH172" s="150"/>
      <c r="FGI172" s="150"/>
      <c r="FGJ172" s="150"/>
      <c r="FGK172" s="150"/>
      <c r="FGL172" s="150"/>
      <c r="FGM172" s="150"/>
      <c r="FGN172" s="150"/>
      <c r="FGO172" s="150"/>
      <c r="FGP172" s="150"/>
      <c r="FGQ172" s="150"/>
      <c r="FGR172" s="150"/>
      <c r="FGS172" s="150"/>
      <c r="FGT172" s="150"/>
      <c r="FGU172" s="150"/>
      <c r="FGV172" s="150"/>
      <c r="FGW172" s="150"/>
      <c r="FGX172" s="150"/>
      <c r="FGY172" s="150"/>
      <c r="FGZ172" s="150"/>
      <c r="FHA172" s="150"/>
      <c r="FHB172" s="150"/>
      <c r="FHC172" s="150"/>
      <c r="FHD172" s="150"/>
      <c r="FHE172" s="150"/>
      <c r="FHF172" s="150"/>
      <c r="FHG172" s="150"/>
      <c r="FHH172" s="150"/>
      <c r="FHI172" s="150"/>
      <c r="FHJ172" s="150"/>
      <c r="FHK172" s="150"/>
      <c r="FHL172" s="150"/>
      <c r="FHM172" s="150"/>
      <c r="FHN172" s="150"/>
      <c r="FHO172" s="150"/>
      <c r="FHP172" s="150"/>
      <c r="FHQ172" s="150"/>
      <c r="FHR172" s="150"/>
      <c r="FHS172" s="150"/>
      <c r="FHT172" s="150"/>
      <c r="FHU172" s="150"/>
      <c r="FHV172" s="150"/>
      <c r="FHW172" s="150"/>
      <c r="FHX172" s="150"/>
      <c r="FHY172" s="150"/>
      <c r="FHZ172" s="150"/>
      <c r="FIA172" s="150"/>
      <c r="FIB172" s="150"/>
      <c r="FIC172" s="150"/>
      <c r="FID172" s="150"/>
      <c r="FIE172" s="150"/>
      <c r="FIF172" s="150"/>
      <c r="FIG172" s="150"/>
      <c r="FIH172" s="150"/>
      <c r="FII172" s="150"/>
      <c r="FIJ172" s="150"/>
      <c r="FIK172" s="150"/>
      <c r="FIL172" s="150"/>
      <c r="FIM172" s="150"/>
      <c r="FIN172" s="150"/>
      <c r="FIO172" s="150"/>
      <c r="FIP172" s="150"/>
      <c r="FIQ172" s="150"/>
      <c r="FIR172" s="150"/>
      <c r="FIS172" s="150"/>
      <c r="FIT172" s="150"/>
      <c r="FIU172" s="150"/>
      <c r="FIV172" s="150"/>
      <c r="FIW172" s="150"/>
      <c r="FIX172" s="150"/>
      <c r="FIY172" s="150"/>
      <c r="FIZ172" s="150"/>
      <c r="FJA172" s="150"/>
      <c r="FJB172" s="150"/>
      <c r="FJC172" s="150"/>
      <c r="FJD172" s="150"/>
      <c r="FJE172" s="150"/>
      <c r="FJF172" s="150"/>
      <c r="FJG172" s="150"/>
      <c r="FJH172" s="150"/>
      <c r="FJI172" s="150"/>
      <c r="FJJ172" s="150"/>
      <c r="FJK172" s="150"/>
      <c r="FJL172" s="150"/>
      <c r="FJM172" s="150"/>
      <c r="FJN172" s="150"/>
      <c r="FJO172" s="150"/>
      <c r="FJP172" s="150"/>
      <c r="FJQ172" s="150"/>
      <c r="FJR172" s="150"/>
      <c r="FJS172" s="150"/>
      <c r="FJT172" s="150"/>
      <c r="FJU172" s="150"/>
      <c r="FJV172" s="150"/>
      <c r="FJW172" s="150"/>
      <c r="FJX172" s="150"/>
      <c r="FJY172" s="150"/>
      <c r="FJZ172" s="150"/>
      <c r="FKA172" s="150"/>
      <c r="FKB172" s="150"/>
      <c r="FKC172" s="150"/>
      <c r="FKD172" s="150"/>
      <c r="FKE172" s="150"/>
      <c r="FKF172" s="150"/>
      <c r="FKG172" s="150"/>
      <c r="FKH172" s="150"/>
      <c r="FKI172" s="150"/>
      <c r="FKJ172" s="150"/>
      <c r="FKK172" s="150"/>
      <c r="FKL172" s="150"/>
      <c r="FKM172" s="150"/>
      <c r="FKN172" s="150"/>
      <c r="FKO172" s="150"/>
      <c r="FKP172" s="150"/>
      <c r="FKQ172" s="150"/>
      <c r="FKR172" s="150"/>
      <c r="FKS172" s="150"/>
      <c r="FKT172" s="150"/>
      <c r="FKU172" s="150"/>
      <c r="FKV172" s="150"/>
      <c r="FKW172" s="150"/>
      <c r="FKX172" s="150"/>
      <c r="FKY172" s="150"/>
      <c r="FKZ172" s="150"/>
      <c r="FLA172" s="150"/>
      <c r="FLB172" s="150"/>
      <c r="FLC172" s="150"/>
      <c r="FLD172" s="150"/>
      <c r="FLE172" s="150"/>
      <c r="FLF172" s="150"/>
      <c r="FLG172" s="150"/>
      <c r="FLH172" s="150"/>
      <c r="FLI172" s="150"/>
      <c r="FLJ172" s="150"/>
      <c r="FLK172" s="150"/>
      <c r="FLL172" s="150"/>
      <c r="FLM172" s="150"/>
      <c r="FLN172" s="150"/>
      <c r="FLO172" s="150"/>
      <c r="FLP172" s="150"/>
      <c r="FLQ172" s="150"/>
      <c r="FLR172" s="150"/>
      <c r="FLS172" s="150"/>
      <c r="FLT172" s="150"/>
      <c r="FLU172" s="150"/>
      <c r="FLV172" s="150"/>
      <c r="FLW172" s="150"/>
      <c r="FLX172" s="150"/>
      <c r="FLY172" s="150"/>
      <c r="FLZ172" s="150"/>
      <c r="FMA172" s="150"/>
      <c r="FMB172" s="150"/>
      <c r="FMC172" s="150"/>
      <c r="FMD172" s="150"/>
      <c r="FME172" s="150"/>
      <c r="FMF172" s="150"/>
      <c r="FMG172" s="150"/>
      <c r="FMH172" s="150"/>
      <c r="FMI172" s="150"/>
      <c r="FMJ172" s="150"/>
      <c r="FMK172" s="150"/>
      <c r="FML172" s="150"/>
      <c r="FMM172" s="150"/>
      <c r="FMN172" s="150"/>
      <c r="FMO172" s="150"/>
      <c r="FMP172" s="150"/>
      <c r="FMQ172" s="150"/>
      <c r="FMR172" s="150"/>
      <c r="FMS172" s="150"/>
      <c r="FMT172" s="150"/>
      <c r="FMU172" s="150"/>
      <c r="FMV172" s="150"/>
      <c r="FMW172" s="150"/>
      <c r="FMX172" s="150"/>
      <c r="FMY172" s="150"/>
      <c r="FMZ172" s="150"/>
      <c r="FNA172" s="150"/>
      <c r="FNB172" s="150"/>
      <c r="FNC172" s="150"/>
      <c r="FND172" s="150"/>
      <c r="FNE172" s="150"/>
      <c r="FNF172" s="150"/>
      <c r="FNG172" s="150"/>
      <c r="FNH172" s="150"/>
      <c r="FNI172" s="150"/>
      <c r="FNJ172" s="150"/>
      <c r="FNK172" s="150"/>
      <c r="FNL172" s="150"/>
      <c r="FNM172" s="150"/>
      <c r="FNN172" s="150"/>
      <c r="FNO172" s="150"/>
      <c r="FNP172" s="150"/>
      <c r="FNQ172" s="150"/>
      <c r="FNR172" s="150"/>
      <c r="FNS172" s="150"/>
      <c r="FNT172" s="150"/>
      <c r="FNU172" s="150"/>
      <c r="FNV172" s="150"/>
      <c r="FNW172" s="150"/>
      <c r="FNX172" s="150"/>
      <c r="FNY172" s="150"/>
      <c r="FNZ172" s="150"/>
      <c r="FOA172" s="150"/>
      <c r="FOB172" s="150"/>
      <c r="FOC172" s="150"/>
      <c r="FOD172" s="150"/>
      <c r="FOE172" s="150"/>
      <c r="FOF172" s="150"/>
      <c r="FOG172" s="150"/>
      <c r="FOH172" s="150"/>
      <c r="FOI172" s="150"/>
      <c r="FOJ172" s="150"/>
      <c r="FOK172" s="150"/>
      <c r="FOL172" s="150"/>
      <c r="FOM172" s="150"/>
      <c r="FON172" s="150"/>
      <c r="FOO172" s="150"/>
      <c r="FOP172" s="150"/>
      <c r="FOQ172" s="150"/>
      <c r="FOR172" s="150"/>
      <c r="FOS172" s="150"/>
      <c r="FOT172" s="150"/>
      <c r="FOU172" s="150"/>
      <c r="FOV172" s="150"/>
      <c r="FOW172" s="150"/>
      <c r="FOX172" s="150"/>
      <c r="FOY172" s="150"/>
      <c r="FOZ172" s="150"/>
      <c r="FPA172" s="150"/>
      <c r="FPB172" s="150"/>
      <c r="FPC172" s="150"/>
      <c r="FPD172" s="150"/>
      <c r="FPE172" s="150"/>
      <c r="FPF172" s="150"/>
      <c r="FPG172" s="150"/>
      <c r="FPH172" s="150"/>
      <c r="FPI172" s="150"/>
      <c r="FPJ172" s="150"/>
      <c r="FPK172" s="150"/>
      <c r="FPL172" s="150"/>
      <c r="FPM172" s="150"/>
      <c r="FPN172" s="150"/>
      <c r="FPO172" s="150"/>
      <c r="FPP172" s="150"/>
      <c r="FPQ172" s="150"/>
      <c r="FPR172" s="150"/>
      <c r="FPS172" s="150"/>
      <c r="FPT172" s="150"/>
      <c r="FPU172" s="150"/>
      <c r="FPV172" s="150"/>
      <c r="FPW172" s="150"/>
      <c r="FPX172" s="150"/>
      <c r="FPY172" s="150"/>
      <c r="FPZ172" s="150"/>
      <c r="FQA172" s="150"/>
      <c r="FQB172" s="150"/>
      <c r="FQC172" s="150"/>
      <c r="FQD172" s="150"/>
      <c r="FQE172" s="150"/>
      <c r="FQF172" s="150"/>
      <c r="FQG172" s="150"/>
      <c r="FQH172" s="150"/>
      <c r="FQI172" s="150"/>
      <c r="FQJ172" s="150"/>
      <c r="FQK172" s="150"/>
      <c r="FQL172" s="150"/>
      <c r="FQM172" s="150"/>
      <c r="FQN172" s="150"/>
      <c r="FQO172" s="150"/>
      <c r="FQP172" s="150"/>
      <c r="FQQ172" s="150"/>
      <c r="FQR172" s="150"/>
      <c r="FQS172" s="150"/>
      <c r="FQT172" s="150"/>
      <c r="FQU172" s="150"/>
      <c r="FQV172" s="150"/>
      <c r="FQW172" s="150"/>
      <c r="FQX172" s="150"/>
      <c r="FQY172" s="150"/>
      <c r="FQZ172" s="150"/>
      <c r="FRA172" s="150"/>
      <c r="FRB172" s="150"/>
      <c r="FRC172" s="150"/>
      <c r="FRD172" s="150"/>
      <c r="FRE172" s="150"/>
      <c r="FRF172" s="150"/>
      <c r="FRG172" s="150"/>
      <c r="FRH172" s="150"/>
      <c r="FRI172" s="150"/>
      <c r="FRJ172" s="150"/>
      <c r="FRK172" s="150"/>
      <c r="FRL172" s="150"/>
      <c r="FRM172" s="150"/>
      <c r="FRN172" s="150"/>
      <c r="FRO172" s="150"/>
      <c r="FRP172" s="150"/>
      <c r="FRQ172" s="150"/>
      <c r="FRR172" s="150"/>
      <c r="FRS172" s="150"/>
      <c r="FRT172" s="150"/>
      <c r="FRU172" s="150"/>
      <c r="FRV172" s="150"/>
      <c r="FRW172" s="150"/>
      <c r="FRX172" s="150"/>
      <c r="FRY172" s="150"/>
      <c r="FRZ172" s="150"/>
      <c r="FSA172" s="150"/>
      <c r="FSB172" s="150"/>
      <c r="FSC172" s="150"/>
      <c r="FSD172" s="150"/>
      <c r="FSE172" s="150"/>
      <c r="FSF172" s="150"/>
      <c r="FSG172" s="150"/>
      <c r="FSH172" s="150"/>
      <c r="FSI172" s="150"/>
      <c r="FSJ172" s="150"/>
      <c r="FSK172" s="150"/>
      <c r="FSL172" s="150"/>
      <c r="FSM172" s="150"/>
      <c r="FSN172" s="150"/>
      <c r="FSO172" s="150"/>
      <c r="FSP172" s="150"/>
      <c r="FSQ172" s="150"/>
      <c r="FSR172" s="150"/>
      <c r="FSS172" s="150"/>
      <c r="FST172" s="150"/>
      <c r="FSU172" s="150"/>
      <c r="FSV172" s="150"/>
      <c r="FSW172" s="150"/>
      <c r="FSX172" s="150"/>
      <c r="FSY172" s="150"/>
      <c r="FSZ172" s="150"/>
      <c r="FTA172" s="150"/>
      <c r="FTB172" s="150"/>
      <c r="FTC172" s="150"/>
      <c r="FTD172" s="150"/>
      <c r="FTE172" s="150"/>
      <c r="FTF172" s="150"/>
      <c r="FTG172" s="150"/>
      <c r="FTH172" s="150"/>
      <c r="FTI172" s="150"/>
      <c r="FTJ172" s="150"/>
      <c r="FTK172" s="150"/>
      <c r="FTL172" s="150"/>
      <c r="FTM172" s="150"/>
      <c r="FTN172" s="150"/>
      <c r="FTO172" s="150"/>
      <c r="FTP172" s="150"/>
      <c r="FTQ172" s="150"/>
      <c r="FTR172" s="150"/>
      <c r="FTS172" s="150"/>
      <c r="FTT172" s="150"/>
      <c r="FTU172" s="150"/>
      <c r="FTV172" s="150"/>
      <c r="FTW172" s="150"/>
      <c r="FTX172" s="150"/>
      <c r="FTY172" s="150"/>
      <c r="FTZ172" s="150"/>
      <c r="FUA172" s="150"/>
      <c r="FUB172" s="150"/>
      <c r="FUC172" s="150"/>
      <c r="FUD172" s="150"/>
      <c r="FUE172" s="150"/>
      <c r="FUF172" s="150"/>
      <c r="FUG172" s="150"/>
      <c r="FUH172" s="150"/>
      <c r="FUI172" s="150"/>
      <c r="FUJ172" s="150"/>
      <c r="FUK172" s="150"/>
      <c r="FUL172" s="150"/>
      <c r="FUM172" s="150"/>
      <c r="FUN172" s="150"/>
      <c r="FUO172" s="150"/>
      <c r="FUP172" s="150"/>
      <c r="FUQ172" s="150"/>
      <c r="FUR172" s="150"/>
      <c r="FUS172" s="150"/>
      <c r="FUT172" s="150"/>
      <c r="FUU172" s="150"/>
      <c r="FUV172" s="150"/>
      <c r="FUW172" s="150"/>
      <c r="FUX172" s="150"/>
      <c r="FUY172" s="150"/>
      <c r="FUZ172" s="150"/>
      <c r="FVA172" s="150"/>
      <c r="FVB172" s="150"/>
      <c r="FVC172" s="150"/>
      <c r="FVD172" s="150"/>
      <c r="FVE172" s="150"/>
      <c r="FVF172" s="150"/>
      <c r="FVG172" s="150"/>
      <c r="FVH172" s="150"/>
      <c r="FVI172" s="150"/>
      <c r="FVJ172" s="150"/>
      <c r="FVK172" s="150"/>
      <c r="FVL172" s="150"/>
      <c r="FVM172" s="150"/>
      <c r="FVN172" s="150"/>
      <c r="FVO172" s="150"/>
      <c r="FVP172" s="150"/>
      <c r="FVQ172" s="150"/>
      <c r="FVR172" s="150"/>
      <c r="FVS172" s="150"/>
      <c r="FVT172" s="150"/>
      <c r="FVU172" s="150"/>
      <c r="FVV172" s="150"/>
      <c r="FVW172" s="150"/>
      <c r="FVX172" s="150"/>
      <c r="FVY172" s="150"/>
      <c r="FVZ172" s="150"/>
      <c r="FWA172" s="150"/>
      <c r="FWB172" s="150"/>
      <c r="FWC172" s="150"/>
      <c r="FWD172" s="150"/>
      <c r="FWE172" s="150"/>
      <c r="FWF172" s="150"/>
      <c r="FWG172" s="150"/>
      <c r="FWH172" s="150"/>
      <c r="FWI172" s="150"/>
      <c r="FWJ172" s="150"/>
      <c r="FWK172" s="150"/>
      <c r="FWL172" s="150"/>
      <c r="FWM172" s="150"/>
      <c r="FWN172" s="150"/>
      <c r="FWO172" s="150"/>
      <c r="FWP172" s="150"/>
      <c r="FWQ172" s="150"/>
      <c r="FWR172" s="150"/>
      <c r="FWS172" s="150"/>
      <c r="FWT172" s="150"/>
      <c r="FWU172" s="150"/>
      <c r="FWV172" s="150"/>
      <c r="FWW172" s="150"/>
      <c r="FWX172" s="150"/>
      <c r="FWY172" s="150"/>
      <c r="FWZ172" s="150"/>
      <c r="FXA172" s="150"/>
      <c r="FXB172" s="150"/>
      <c r="FXC172" s="150"/>
      <c r="FXD172" s="150"/>
      <c r="FXE172" s="150"/>
      <c r="FXF172" s="150"/>
      <c r="FXG172" s="150"/>
      <c r="FXH172" s="150"/>
      <c r="FXI172" s="150"/>
      <c r="FXJ172" s="150"/>
      <c r="FXK172" s="150"/>
      <c r="FXL172" s="150"/>
      <c r="FXM172" s="150"/>
      <c r="FXN172" s="150"/>
      <c r="FXO172" s="150"/>
      <c r="FXP172" s="150"/>
      <c r="FXQ172" s="150"/>
      <c r="FXR172" s="150"/>
      <c r="FXS172" s="150"/>
      <c r="FXT172" s="150"/>
      <c r="FXU172" s="150"/>
      <c r="FXV172" s="150"/>
      <c r="FXW172" s="150"/>
      <c r="FXX172" s="150"/>
      <c r="FXY172" s="150"/>
      <c r="FXZ172" s="150"/>
      <c r="FYA172" s="150"/>
      <c r="FYB172" s="150"/>
      <c r="FYC172" s="150"/>
      <c r="FYD172" s="150"/>
      <c r="FYE172" s="150"/>
      <c r="FYF172" s="150"/>
      <c r="FYG172" s="150"/>
      <c r="FYH172" s="150"/>
      <c r="FYI172" s="150"/>
      <c r="FYJ172" s="150"/>
      <c r="FYK172" s="150"/>
      <c r="FYL172" s="150"/>
      <c r="FYM172" s="150"/>
      <c r="FYN172" s="150"/>
      <c r="FYO172" s="150"/>
      <c r="FYP172" s="150"/>
      <c r="FYQ172" s="150"/>
      <c r="FYR172" s="150"/>
      <c r="FYS172" s="150"/>
      <c r="FYT172" s="150"/>
      <c r="FYU172" s="150"/>
      <c r="FYV172" s="150"/>
      <c r="FYW172" s="150"/>
      <c r="FYX172" s="150"/>
      <c r="FYY172" s="150"/>
      <c r="FYZ172" s="150"/>
      <c r="FZA172" s="150"/>
      <c r="FZB172" s="150"/>
      <c r="FZC172" s="150"/>
      <c r="FZD172" s="150"/>
      <c r="FZE172" s="150"/>
      <c r="FZF172" s="150"/>
      <c r="FZG172" s="150"/>
      <c r="FZH172" s="150"/>
      <c r="FZI172" s="150"/>
      <c r="FZJ172" s="150"/>
      <c r="FZK172" s="150"/>
      <c r="FZL172" s="150"/>
      <c r="FZM172" s="150"/>
      <c r="FZN172" s="150"/>
      <c r="FZO172" s="150"/>
      <c r="FZP172" s="150"/>
      <c r="FZQ172" s="150"/>
      <c r="FZR172" s="150"/>
      <c r="FZS172" s="150"/>
      <c r="FZT172" s="150"/>
      <c r="FZU172" s="150"/>
      <c r="FZV172" s="150"/>
      <c r="FZW172" s="150"/>
      <c r="FZX172" s="150"/>
      <c r="FZY172" s="150"/>
      <c r="FZZ172" s="150"/>
      <c r="GAA172" s="150"/>
      <c r="GAB172" s="150"/>
      <c r="GAC172" s="150"/>
      <c r="GAD172" s="150"/>
      <c r="GAE172" s="150"/>
      <c r="GAF172" s="150"/>
      <c r="GAG172" s="150"/>
      <c r="GAH172" s="150"/>
      <c r="GAI172" s="150"/>
      <c r="GAJ172" s="150"/>
      <c r="GAK172" s="150"/>
      <c r="GAL172" s="150"/>
      <c r="GAM172" s="150"/>
      <c r="GAN172" s="150"/>
      <c r="GAO172" s="150"/>
      <c r="GAP172" s="150"/>
      <c r="GAQ172" s="150"/>
      <c r="GAR172" s="150"/>
      <c r="GAS172" s="150"/>
      <c r="GAT172" s="150"/>
      <c r="GAU172" s="150"/>
      <c r="GAV172" s="150"/>
      <c r="GAW172" s="150"/>
      <c r="GAX172" s="150"/>
      <c r="GAY172" s="150"/>
      <c r="GAZ172" s="150"/>
      <c r="GBA172" s="150"/>
      <c r="GBB172" s="150"/>
      <c r="GBC172" s="150"/>
      <c r="GBD172" s="150"/>
      <c r="GBE172" s="150"/>
      <c r="GBF172" s="150"/>
      <c r="GBG172" s="150"/>
      <c r="GBH172" s="150"/>
      <c r="GBI172" s="150"/>
      <c r="GBJ172" s="150"/>
      <c r="GBK172" s="150"/>
      <c r="GBL172" s="150"/>
      <c r="GBM172" s="150"/>
      <c r="GBN172" s="150"/>
      <c r="GBO172" s="150"/>
      <c r="GBP172" s="150"/>
      <c r="GBQ172" s="150"/>
      <c r="GBR172" s="150"/>
      <c r="GBS172" s="150"/>
      <c r="GBT172" s="150"/>
      <c r="GBU172" s="150"/>
      <c r="GBV172" s="150"/>
      <c r="GBW172" s="150"/>
      <c r="GBX172" s="150"/>
      <c r="GBY172" s="150"/>
      <c r="GBZ172" s="150"/>
      <c r="GCA172" s="150"/>
      <c r="GCB172" s="150"/>
      <c r="GCC172" s="150"/>
      <c r="GCD172" s="150"/>
      <c r="GCE172" s="150"/>
      <c r="GCF172" s="150"/>
      <c r="GCG172" s="150"/>
      <c r="GCH172" s="150"/>
      <c r="GCI172" s="150"/>
      <c r="GCJ172" s="150"/>
      <c r="GCK172" s="150"/>
      <c r="GCL172" s="150"/>
      <c r="GCM172" s="150"/>
      <c r="GCN172" s="150"/>
      <c r="GCO172" s="150"/>
      <c r="GCP172" s="150"/>
      <c r="GCQ172" s="150"/>
      <c r="GCR172" s="150"/>
      <c r="GCS172" s="150"/>
      <c r="GCT172" s="150"/>
      <c r="GCU172" s="150"/>
      <c r="GCV172" s="150"/>
      <c r="GCW172" s="150"/>
      <c r="GCX172" s="150"/>
      <c r="GCY172" s="150"/>
      <c r="GCZ172" s="150"/>
      <c r="GDA172" s="150"/>
      <c r="GDB172" s="150"/>
      <c r="GDC172" s="150"/>
      <c r="GDD172" s="150"/>
      <c r="GDE172" s="150"/>
      <c r="GDF172" s="150"/>
      <c r="GDG172" s="150"/>
      <c r="GDH172" s="150"/>
      <c r="GDI172" s="150"/>
      <c r="GDJ172" s="150"/>
      <c r="GDK172" s="150"/>
      <c r="GDL172" s="150"/>
      <c r="GDM172" s="150"/>
      <c r="GDN172" s="150"/>
      <c r="GDO172" s="150"/>
      <c r="GDP172" s="150"/>
      <c r="GDQ172" s="150"/>
      <c r="GDR172" s="150"/>
      <c r="GDS172" s="150"/>
      <c r="GDT172" s="150"/>
      <c r="GDU172" s="150"/>
      <c r="GDV172" s="150"/>
      <c r="GDW172" s="150"/>
      <c r="GDX172" s="150"/>
      <c r="GDY172" s="150"/>
      <c r="GDZ172" s="150"/>
      <c r="GEA172" s="150"/>
      <c r="GEB172" s="150"/>
      <c r="GEC172" s="150"/>
      <c r="GED172" s="150"/>
      <c r="GEE172" s="150"/>
      <c r="GEF172" s="150"/>
      <c r="GEG172" s="150"/>
      <c r="GEH172" s="150"/>
      <c r="GEI172" s="150"/>
      <c r="GEJ172" s="150"/>
      <c r="GEK172" s="150"/>
      <c r="GEL172" s="150"/>
      <c r="GEM172" s="150"/>
      <c r="GEN172" s="150"/>
      <c r="GEO172" s="150"/>
      <c r="GEP172" s="150"/>
      <c r="GEQ172" s="150"/>
      <c r="GER172" s="150"/>
      <c r="GES172" s="150"/>
      <c r="GET172" s="150"/>
      <c r="GEU172" s="150"/>
      <c r="GEV172" s="150"/>
      <c r="GEW172" s="150"/>
      <c r="GEX172" s="150"/>
      <c r="GEY172" s="150"/>
      <c r="GEZ172" s="150"/>
      <c r="GFA172" s="150"/>
      <c r="GFB172" s="150"/>
      <c r="GFC172" s="150"/>
      <c r="GFD172" s="150"/>
      <c r="GFE172" s="150"/>
      <c r="GFF172" s="150"/>
      <c r="GFG172" s="150"/>
      <c r="GFH172" s="150"/>
      <c r="GFI172" s="150"/>
      <c r="GFJ172" s="150"/>
      <c r="GFK172" s="150"/>
      <c r="GFL172" s="150"/>
      <c r="GFM172" s="150"/>
      <c r="GFN172" s="150"/>
      <c r="GFO172" s="150"/>
      <c r="GFP172" s="150"/>
      <c r="GFQ172" s="150"/>
      <c r="GFR172" s="150"/>
      <c r="GFS172" s="150"/>
      <c r="GFT172" s="150"/>
      <c r="GFU172" s="150"/>
      <c r="GFV172" s="150"/>
      <c r="GFW172" s="150"/>
      <c r="GFX172" s="150"/>
      <c r="GFY172" s="150"/>
      <c r="GFZ172" s="150"/>
      <c r="GGA172" s="150"/>
      <c r="GGB172" s="150"/>
      <c r="GGC172" s="150"/>
      <c r="GGD172" s="150"/>
      <c r="GGE172" s="150"/>
      <c r="GGF172" s="150"/>
      <c r="GGG172" s="150"/>
      <c r="GGH172" s="150"/>
      <c r="GGI172" s="150"/>
      <c r="GGJ172" s="150"/>
      <c r="GGK172" s="150"/>
      <c r="GGL172" s="150"/>
      <c r="GGM172" s="150"/>
      <c r="GGN172" s="150"/>
      <c r="GGO172" s="150"/>
      <c r="GGP172" s="150"/>
      <c r="GGQ172" s="150"/>
      <c r="GGR172" s="150"/>
      <c r="GGS172" s="150"/>
      <c r="GGT172" s="150"/>
      <c r="GGU172" s="150"/>
      <c r="GGV172" s="150"/>
      <c r="GGW172" s="150"/>
      <c r="GGX172" s="150"/>
      <c r="GGY172" s="150"/>
      <c r="GGZ172" s="150"/>
      <c r="GHA172" s="150"/>
      <c r="GHB172" s="150"/>
      <c r="GHC172" s="150"/>
      <c r="GHD172" s="150"/>
      <c r="GHE172" s="150"/>
      <c r="GHF172" s="150"/>
      <c r="GHG172" s="150"/>
      <c r="GHH172" s="150"/>
      <c r="GHI172" s="150"/>
      <c r="GHJ172" s="150"/>
      <c r="GHK172" s="150"/>
      <c r="GHL172" s="150"/>
      <c r="GHM172" s="150"/>
      <c r="GHN172" s="150"/>
      <c r="GHO172" s="150"/>
      <c r="GHP172" s="150"/>
      <c r="GHQ172" s="150"/>
      <c r="GHR172" s="150"/>
      <c r="GHS172" s="150"/>
      <c r="GHT172" s="150"/>
      <c r="GHU172" s="150"/>
      <c r="GHV172" s="150"/>
      <c r="GHW172" s="150"/>
      <c r="GHX172" s="150"/>
      <c r="GHY172" s="150"/>
      <c r="GHZ172" s="150"/>
      <c r="GIA172" s="150"/>
      <c r="GIB172" s="150"/>
      <c r="GIC172" s="150"/>
      <c r="GID172" s="150"/>
      <c r="GIE172" s="150"/>
      <c r="GIF172" s="150"/>
      <c r="GIG172" s="150"/>
      <c r="GIH172" s="150"/>
      <c r="GII172" s="150"/>
      <c r="GIJ172" s="150"/>
      <c r="GIK172" s="150"/>
      <c r="GIL172" s="150"/>
      <c r="GIM172" s="150"/>
      <c r="GIN172" s="150"/>
      <c r="GIO172" s="150"/>
      <c r="GIP172" s="150"/>
      <c r="GIQ172" s="150"/>
      <c r="GIR172" s="150"/>
      <c r="GIS172" s="150"/>
      <c r="GIT172" s="150"/>
      <c r="GIU172" s="150"/>
      <c r="GIV172" s="150"/>
      <c r="GIW172" s="150"/>
      <c r="GIX172" s="150"/>
      <c r="GIY172" s="150"/>
      <c r="GIZ172" s="150"/>
      <c r="GJA172" s="150"/>
      <c r="GJB172" s="150"/>
      <c r="GJC172" s="150"/>
      <c r="GJD172" s="150"/>
      <c r="GJE172" s="150"/>
      <c r="GJF172" s="150"/>
      <c r="GJG172" s="150"/>
      <c r="GJH172" s="150"/>
      <c r="GJI172" s="150"/>
      <c r="GJJ172" s="150"/>
      <c r="GJK172" s="150"/>
      <c r="GJL172" s="150"/>
      <c r="GJM172" s="150"/>
      <c r="GJN172" s="150"/>
      <c r="GJO172" s="150"/>
      <c r="GJP172" s="150"/>
      <c r="GJQ172" s="150"/>
      <c r="GJR172" s="150"/>
      <c r="GJS172" s="150"/>
      <c r="GJT172" s="150"/>
      <c r="GJU172" s="150"/>
      <c r="GJV172" s="150"/>
      <c r="GJW172" s="150"/>
      <c r="GJX172" s="150"/>
      <c r="GJY172" s="150"/>
      <c r="GJZ172" s="150"/>
      <c r="GKA172" s="150"/>
      <c r="GKB172" s="150"/>
      <c r="GKC172" s="150"/>
      <c r="GKD172" s="150"/>
      <c r="GKE172" s="150"/>
      <c r="GKF172" s="150"/>
      <c r="GKG172" s="150"/>
      <c r="GKH172" s="150"/>
      <c r="GKI172" s="150"/>
      <c r="GKJ172" s="150"/>
      <c r="GKK172" s="150"/>
      <c r="GKL172" s="150"/>
      <c r="GKM172" s="150"/>
      <c r="GKN172" s="150"/>
      <c r="GKO172" s="150"/>
      <c r="GKP172" s="150"/>
      <c r="GKQ172" s="150"/>
      <c r="GKR172" s="150"/>
      <c r="GKS172" s="150"/>
      <c r="GKT172" s="150"/>
      <c r="GKU172" s="150"/>
      <c r="GKV172" s="150"/>
      <c r="GKW172" s="150"/>
      <c r="GKX172" s="150"/>
      <c r="GKY172" s="150"/>
      <c r="GKZ172" s="150"/>
      <c r="GLA172" s="150"/>
      <c r="GLB172" s="150"/>
      <c r="GLC172" s="150"/>
      <c r="GLD172" s="150"/>
      <c r="GLE172" s="150"/>
      <c r="GLF172" s="150"/>
      <c r="GLG172" s="150"/>
      <c r="GLH172" s="150"/>
      <c r="GLI172" s="150"/>
      <c r="GLJ172" s="150"/>
      <c r="GLK172" s="150"/>
      <c r="GLL172" s="150"/>
      <c r="GLM172" s="150"/>
      <c r="GLN172" s="150"/>
      <c r="GLO172" s="150"/>
      <c r="GLP172" s="150"/>
      <c r="GLQ172" s="150"/>
      <c r="GLR172" s="150"/>
      <c r="GLS172" s="150"/>
      <c r="GLT172" s="150"/>
      <c r="GLU172" s="150"/>
      <c r="GLV172" s="150"/>
      <c r="GLW172" s="150"/>
      <c r="GLX172" s="150"/>
      <c r="GLY172" s="150"/>
      <c r="GLZ172" s="150"/>
      <c r="GMA172" s="150"/>
      <c r="GMB172" s="150"/>
      <c r="GMC172" s="150"/>
      <c r="GMD172" s="150"/>
      <c r="GME172" s="150"/>
      <c r="GMF172" s="150"/>
      <c r="GMG172" s="150"/>
      <c r="GMH172" s="150"/>
      <c r="GMI172" s="150"/>
      <c r="GMJ172" s="150"/>
      <c r="GMK172" s="150"/>
      <c r="GML172" s="150"/>
      <c r="GMM172" s="150"/>
      <c r="GMN172" s="150"/>
      <c r="GMO172" s="150"/>
      <c r="GMP172" s="150"/>
      <c r="GMQ172" s="150"/>
      <c r="GMR172" s="150"/>
      <c r="GMS172" s="150"/>
      <c r="GMT172" s="150"/>
      <c r="GMU172" s="150"/>
      <c r="GMV172" s="150"/>
      <c r="GMW172" s="150"/>
      <c r="GMX172" s="150"/>
      <c r="GMY172" s="150"/>
      <c r="GMZ172" s="150"/>
      <c r="GNA172" s="150"/>
      <c r="GNB172" s="150"/>
      <c r="GNC172" s="150"/>
      <c r="GND172" s="150"/>
      <c r="GNE172" s="150"/>
      <c r="GNF172" s="150"/>
      <c r="GNG172" s="150"/>
      <c r="GNH172" s="150"/>
      <c r="GNI172" s="150"/>
      <c r="GNJ172" s="150"/>
      <c r="GNK172" s="150"/>
      <c r="GNL172" s="150"/>
      <c r="GNM172" s="150"/>
      <c r="GNN172" s="150"/>
      <c r="GNO172" s="150"/>
      <c r="GNP172" s="150"/>
      <c r="GNQ172" s="150"/>
      <c r="GNR172" s="150"/>
      <c r="GNS172" s="150"/>
      <c r="GNT172" s="150"/>
      <c r="GNU172" s="150"/>
      <c r="GNV172" s="150"/>
      <c r="GNW172" s="150"/>
      <c r="GNX172" s="150"/>
      <c r="GNY172" s="150"/>
      <c r="GNZ172" s="150"/>
      <c r="GOA172" s="150"/>
      <c r="GOB172" s="150"/>
      <c r="GOC172" s="150"/>
      <c r="GOD172" s="150"/>
      <c r="GOE172" s="150"/>
      <c r="GOF172" s="150"/>
      <c r="GOG172" s="150"/>
      <c r="GOH172" s="150"/>
      <c r="GOI172" s="150"/>
      <c r="GOJ172" s="150"/>
      <c r="GOK172" s="150"/>
      <c r="GOL172" s="150"/>
      <c r="GOM172" s="150"/>
      <c r="GON172" s="150"/>
      <c r="GOO172" s="150"/>
      <c r="GOP172" s="150"/>
      <c r="GOQ172" s="150"/>
      <c r="GOR172" s="150"/>
      <c r="GOS172" s="150"/>
      <c r="GOT172" s="150"/>
      <c r="GOU172" s="150"/>
      <c r="GOV172" s="150"/>
      <c r="GOW172" s="150"/>
      <c r="GOX172" s="150"/>
      <c r="GOY172" s="150"/>
      <c r="GOZ172" s="150"/>
      <c r="GPA172" s="150"/>
      <c r="GPB172" s="150"/>
      <c r="GPC172" s="150"/>
      <c r="GPD172" s="150"/>
      <c r="GPE172" s="150"/>
      <c r="GPF172" s="150"/>
      <c r="GPG172" s="150"/>
      <c r="GPH172" s="150"/>
      <c r="GPI172" s="150"/>
      <c r="GPJ172" s="150"/>
      <c r="GPK172" s="150"/>
      <c r="GPL172" s="150"/>
      <c r="GPM172" s="150"/>
      <c r="GPN172" s="150"/>
      <c r="GPO172" s="150"/>
      <c r="GPP172" s="150"/>
      <c r="GPQ172" s="150"/>
      <c r="GPR172" s="150"/>
      <c r="GPS172" s="150"/>
      <c r="GPT172" s="150"/>
      <c r="GPU172" s="150"/>
      <c r="GPV172" s="150"/>
      <c r="GPW172" s="150"/>
      <c r="GPX172" s="150"/>
      <c r="GPY172" s="150"/>
      <c r="GPZ172" s="150"/>
      <c r="GQA172" s="150"/>
      <c r="GQB172" s="150"/>
      <c r="GQC172" s="150"/>
      <c r="GQD172" s="150"/>
      <c r="GQE172" s="150"/>
      <c r="GQF172" s="150"/>
      <c r="GQG172" s="150"/>
      <c r="GQH172" s="150"/>
      <c r="GQI172" s="150"/>
      <c r="GQJ172" s="150"/>
      <c r="GQK172" s="150"/>
      <c r="GQL172" s="150"/>
      <c r="GQM172" s="150"/>
      <c r="GQN172" s="150"/>
      <c r="GQO172" s="150"/>
      <c r="GQP172" s="150"/>
      <c r="GQQ172" s="150"/>
      <c r="GQR172" s="150"/>
      <c r="GQS172" s="150"/>
      <c r="GQT172" s="150"/>
      <c r="GQU172" s="150"/>
      <c r="GQV172" s="150"/>
      <c r="GQW172" s="150"/>
      <c r="GQX172" s="150"/>
      <c r="GQY172" s="150"/>
      <c r="GQZ172" s="150"/>
      <c r="GRA172" s="150"/>
      <c r="GRB172" s="150"/>
      <c r="GRC172" s="150"/>
      <c r="GRD172" s="150"/>
      <c r="GRE172" s="150"/>
      <c r="GRF172" s="150"/>
      <c r="GRG172" s="150"/>
      <c r="GRH172" s="150"/>
      <c r="GRI172" s="150"/>
      <c r="GRJ172" s="150"/>
      <c r="GRK172" s="150"/>
      <c r="GRL172" s="150"/>
      <c r="GRM172" s="150"/>
      <c r="GRN172" s="150"/>
      <c r="GRO172" s="150"/>
      <c r="GRP172" s="150"/>
      <c r="GRQ172" s="150"/>
      <c r="GRR172" s="150"/>
      <c r="GRS172" s="150"/>
      <c r="GRT172" s="150"/>
      <c r="GRU172" s="150"/>
      <c r="GRV172" s="150"/>
      <c r="GRW172" s="150"/>
      <c r="GRX172" s="150"/>
      <c r="GRY172" s="150"/>
      <c r="GRZ172" s="150"/>
      <c r="GSA172" s="150"/>
      <c r="GSB172" s="150"/>
      <c r="GSC172" s="150"/>
      <c r="GSD172" s="150"/>
      <c r="GSE172" s="150"/>
      <c r="GSF172" s="150"/>
      <c r="GSG172" s="150"/>
      <c r="GSH172" s="150"/>
      <c r="GSI172" s="150"/>
      <c r="GSJ172" s="150"/>
      <c r="GSK172" s="150"/>
      <c r="GSL172" s="150"/>
      <c r="GSM172" s="150"/>
      <c r="GSN172" s="150"/>
      <c r="GSO172" s="150"/>
      <c r="GSP172" s="150"/>
      <c r="GSQ172" s="150"/>
      <c r="GSR172" s="150"/>
      <c r="GSS172" s="150"/>
      <c r="GST172" s="150"/>
      <c r="GSU172" s="150"/>
      <c r="GSV172" s="150"/>
      <c r="GSW172" s="150"/>
      <c r="GSX172" s="150"/>
      <c r="GSY172" s="150"/>
      <c r="GSZ172" s="150"/>
      <c r="GTA172" s="150"/>
      <c r="GTB172" s="150"/>
      <c r="GTC172" s="150"/>
      <c r="GTD172" s="150"/>
      <c r="GTE172" s="150"/>
      <c r="GTF172" s="150"/>
      <c r="GTG172" s="150"/>
      <c r="GTH172" s="150"/>
      <c r="GTI172" s="150"/>
      <c r="GTJ172" s="150"/>
      <c r="GTK172" s="150"/>
      <c r="GTL172" s="150"/>
      <c r="GTM172" s="150"/>
      <c r="GTN172" s="150"/>
      <c r="GTO172" s="150"/>
      <c r="GTP172" s="150"/>
      <c r="GTQ172" s="150"/>
      <c r="GTR172" s="150"/>
      <c r="GTS172" s="150"/>
      <c r="GTT172" s="150"/>
      <c r="GTU172" s="150"/>
      <c r="GTV172" s="150"/>
      <c r="GTW172" s="150"/>
      <c r="GTX172" s="150"/>
      <c r="GTY172" s="150"/>
      <c r="GTZ172" s="150"/>
      <c r="GUA172" s="150"/>
      <c r="GUB172" s="150"/>
      <c r="GUC172" s="150"/>
      <c r="GUD172" s="150"/>
      <c r="GUE172" s="150"/>
      <c r="GUF172" s="150"/>
      <c r="GUG172" s="150"/>
      <c r="GUH172" s="150"/>
      <c r="GUI172" s="150"/>
      <c r="GUJ172" s="150"/>
      <c r="GUK172" s="150"/>
      <c r="GUL172" s="150"/>
      <c r="GUM172" s="150"/>
      <c r="GUN172" s="150"/>
      <c r="GUO172" s="150"/>
      <c r="GUP172" s="150"/>
      <c r="GUQ172" s="150"/>
      <c r="GUR172" s="150"/>
      <c r="GUS172" s="150"/>
      <c r="GUT172" s="150"/>
      <c r="GUU172" s="150"/>
      <c r="GUV172" s="150"/>
      <c r="GUW172" s="150"/>
      <c r="GUX172" s="150"/>
      <c r="GUY172" s="150"/>
      <c r="GUZ172" s="150"/>
      <c r="GVA172" s="150"/>
      <c r="GVB172" s="150"/>
      <c r="GVC172" s="150"/>
      <c r="GVD172" s="150"/>
      <c r="GVE172" s="150"/>
      <c r="GVF172" s="150"/>
      <c r="GVG172" s="150"/>
      <c r="GVH172" s="150"/>
      <c r="GVI172" s="150"/>
      <c r="GVJ172" s="150"/>
      <c r="GVK172" s="150"/>
      <c r="GVL172" s="150"/>
      <c r="GVM172" s="150"/>
      <c r="GVN172" s="150"/>
      <c r="GVO172" s="150"/>
      <c r="GVP172" s="150"/>
      <c r="GVQ172" s="150"/>
      <c r="GVR172" s="150"/>
      <c r="GVS172" s="150"/>
      <c r="GVT172" s="150"/>
      <c r="GVU172" s="150"/>
      <c r="GVV172" s="150"/>
      <c r="GVW172" s="150"/>
      <c r="GVX172" s="150"/>
      <c r="GVY172" s="150"/>
      <c r="GVZ172" s="150"/>
      <c r="GWA172" s="150"/>
      <c r="GWB172" s="150"/>
      <c r="GWC172" s="150"/>
      <c r="GWD172" s="150"/>
      <c r="GWE172" s="150"/>
      <c r="GWF172" s="150"/>
      <c r="GWG172" s="150"/>
      <c r="GWH172" s="150"/>
      <c r="GWI172" s="150"/>
      <c r="GWJ172" s="150"/>
      <c r="GWK172" s="150"/>
      <c r="GWL172" s="150"/>
      <c r="GWM172" s="150"/>
      <c r="GWN172" s="150"/>
      <c r="GWO172" s="150"/>
      <c r="GWP172" s="150"/>
      <c r="GWQ172" s="150"/>
      <c r="GWR172" s="150"/>
      <c r="GWS172" s="150"/>
      <c r="GWT172" s="150"/>
      <c r="GWU172" s="150"/>
      <c r="GWV172" s="150"/>
      <c r="GWW172" s="150"/>
      <c r="GWX172" s="150"/>
      <c r="GWY172" s="150"/>
      <c r="GWZ172" s="150"/>
      <c r="GXA172" s="150"/>
      <c r="GXB172" s="150"/>
      <c r="GXC172" s="150"/>
      <c r="GXD172" s="150"/>
      <c r="GXE172" s="150"/>
      <c r="GXF172" s="150"/>
      <c r="GXG172" s="150"/>
      <c r="GXH172" s="150"/>
      <c r="GXI172" s="150"/>
      <c r="GXJ172" s="150"/>
      <c r="GXK172" s="150"/>
      <c r="GXL172" s="150"/>
      <c r="GXM172" s="150"/>
      <c r="GXN172" s="150"/>
      <c r="GXO172" s="150"/>
      <c r="GXP172" s="150"/>
      <c r="GXQ172" s="150"/>
      <c r="GXR172" s="150"/>
      <c r="GXS172" s="150"/>
      <c r="GXT172" s="150"/>
      <c r="GXU172" s="150"/>
      <c r="GXV172" s="150"/>
      <c r="GXW172" s="150"/>
      <c r="GXX172" s="150"/>
      <c r="GXY172" s="150"/>
      <c r="GXZ172" s="150"/>
      <c r="GYA172" s="150"/>
      <c r="GYB172" s="150"/>
      <c r="GYC172" s="150"/>
      <c r="GYD172" s="150"/>
      <c r="GYE172" s="150"/>
      <c r="GYF172" s="150"/>
      <c r="GYG172" s="150"/>
      <c r="GYH172" s="150"/>
      <c r="GYI172" s="150"/>
      <c r="GYJ172" s="150"/>
      <c r="GYK172" s="150"/>
      <c r="GYL172" s="150"/>
      <c r="GYM172" s="150"/>
      <c r="GYN172" s="150"/>
      <c r="GYO172" s="150"/>
      <c r="GYP172" s="150"/>
      <c r="GYQ172" s="150"/>
      <c r="GYR172" s="150"/>
      <c r="GYS172" s="150"/>
      <c r="GYT172" s="150"/>
      <c r="GYU172" s="150"/>
      <c r="GYV172" s="150"/>
      <c r="GYW172" s="150"/>
      <c r="GYX172" s="150"/>
      <c r="GYY172" s="150"/>
      <c r="GYZ172" s="150"/>
      <c r="GZA172" s="150"/>
      <c r="GZB172" s="150"/>
      <c r="GZC172" s="150"/>
      <c r="GZD172" s="150"/>
      <c r="GZE172" s="150"/>
      <c r="GZF172" s="150"/>
      <c r="GZG172" s="150"/>
      <c r="GZH172" s="150"/>
      <c r="GZI172" s="150"/>
      <c r="GZJ172" s="150"/>
      <c r="GZK172" s="150"/>
      <c r="GZL172" s="150"/>
      <c r="GZM172" s="150"/>
      <c r="GZN172" s="150"/>
      <c r="GZO172" s="150"/>
      <c r="GZP172" s="150"/>
      <c r="GZQ172" s="150"/>
      <c r="GZR172" s="150"/>
      <c r="GZS172" s="150"/>
      <c r="GZT172" s="150"/>
      <c r="GZU172" s="150"/>
      <c r="GZV172" s="150"/>
      <c r="GZW172" s="150"/>
      <c r="GZX172" s="150"/>
      <c r="GZY172" s="150"/>
      <c r="GZZ172" s="150"/>
      <c r="HAA172" s="150"/>
      <c r="HAB172" s="150"/>
      <c r="HAC172" s="150"/>
      <c r="HAD172" s="150"/>
      <c r="HAE172" s="150"/>
      <c r="HAF172" s="150"/>
      <c r="HAG172" s="150"/>
      <c r="HAH172" s="150"/>
      <c r="HAI172" s="150"/>
      <c r="HAJ172" s="150"/>
      <c r="HAK172" s="150"/>
      <c r="HAL172" s="150"/>
      <c r="HAM172" s="150"/>
      <c r="HAN172" s="150"/>
      <c r="HAO172" s="150"/>
      <c r="HAP172" s="150"/>
      <c r="HAQ172" s="150"/>
      <c r="HAR172" s="150"/>
      <c r="HAS172" s="150"/>
      <c r="HAT172" s="150"/>
      <c r="HAU172" s="150"/>
      <c r="HAV172" s="150"/>
      <c r="HAW172" s="150"/>
      <c r="HAX172" s="150"/>
      <c r="HAY172" s="150"/>
      <c r="HAZ172" s="150"/>
      <c r="HBA172" s="150"/>
      <c r="HBB172" s="150"/>
      <c r="HBC172" s="150"/>
      <c r="HBD172" s="150"/>
      <c r="HBE172" s="150"/>
      <c r="HBF172" s="150"/>
      <c r="HBG172" s="150"/>
      <c r="HBH172" s="150"/>
      <c r="HBI172" s="150"/>
      <c r="HBJ172" s="150"/>
      <c r="HBK172" s="150"/>
      <c r="HBL172" s="150"/>
      <c r="HBM172" s="150"/>
      <c r="HBN172" s="150"/>
      <c r="HBO172" s="150"/>
      <c r="HBP172" s="150"/>
      <c r="HBQ172" s="150"/>
      <c r="HBR172" s="150"/>
      <c r="HBS172" s="150"/>
      <c r="HBT172" s="150"/>
      <c r="HBU172" s="150"/>
      <c r="HBV172" s="150"/>
      <c r="HBW172" s="150"/>
      <c r="HBX172" s="150"/>
      <c r="HBY172" s="150"/>
      <c r="HBZ172" s="150"/>
      <c r="HCA172" s="150"/>
      <c r="HCB172" s="150"/>
      <c r="HCC172" s="150"/>
      <c r="HCD172" s="150"/>
      <c r="HCE172" s="150"/>
      <c r="HCF172" s="150"/>
      <c r="HCG172" s="150"/>
      <c r="HCH172" s="150"/>
      <c r="HCI172" s="150"/>
      <c r="HCJ172" s="150"/>
      <c r="HCK172" s="150"/>
      <c r="HCL172" s="150"/>
      <c r="HCM172" s="150"/>
      <c r="HCN172" s="150"/>
      <c r="HCO172" s="150"/>
      <c r="HCP172" s="150"/>
      <c r="HCQ172" s="150"/>
      <c r="HCR172" s="150"/>
      <c r="HCS172" s="150"/>
      <c r="HCT172" s="150"/>
      <c r="HCU172" s="150"/>
      <c r="HCV172" s="150"/>
      <c r="HCW172" s="150"/>
      <c r="HCX172" s="150"/>
      <c r="HCY172" s="150"/>
      <c r="HCZ172" s="150"/>
      <c r="HDA172" s="150"/>
      <c r="HDB172" s="150"/>
      <c r="HDC172" s="150"/>
      <c r="HDD172" s="150"/>
      <c r="HDE172" s="150"/>
      <c r="HDF172" s="150"/>
      <c r="HDG172" s="150"/>
      <c r="HDH172" s="150"/>
      <c r="HDI172" s="150"/>
      <c r="HDJ172" s="150"/>
      <c r="HDK172" s="150"/>
      <c r="HDL172" s="150"/>
      <c r="HDM172" s="150"/>
      <c r="HDN172" s="150"/>
      <c r="HDO172" s="150"/>
      <c r="HDP172" s="150"/>
      <c r="HDQ172" s="150"/>
      <c r="HDR172" s="150"/>
      <c r="HDS172" s="150"/>
      <c r="HDT172" s="150"/>
      <c r="HDU172" s="150"/>
      <c r="HDV172" s="150"/>
      <c r="HDW172" s="150"/>
      <c r="HDX172" s="150"/>
      <c r="HDY172" s="150"/>
      <c r="HDZ172" s="150"/>
      <c r="HEA172" s="150"/>
      <c r="HEB172" s="150"/>
      <c r="HEC172" s="150"/>
      <c r="HED172" s="150"/>
      <c r="HEE172" s="150"/>
      <c r="HEF172" s="150"/>
      <c r="HEG172" s="150"/>
      <c r="HEH172" s="150"/>
      <c r="HEI172" s="150"/>
      <c r="HEJ172" s="150"/>
      <c r="HEK172" s="150"/>
      <c r="HEL172" s="150"/>
      <c r="HEM172" s="150"/>
      <c r="HEN172" s="150"/>
      <c r="HEO172" s="150"/>
      <c r="HEP172" s="150"/>
      <c r="HEQ172" s="150"/>
      <c r="HER172" s="150"/>
      <c r="HES172" s="150"/>
      <c r="HET172" s="150"/>
      <c r="HEU172" s="150"/>
      <c r="HEV172" s="150"/>
      <c r="HEW172" s="150"/>
      <c r="HEX172" s="150"/>
      <c r="HEY172" s="150"/>
      <c r="HEZ172" s="150"/>
      <c r="HFA172" s="150"/>
      <c r="HFB172" s="150"/>
      <c r="HFC172" s="150"/>
      <c r="HFD172" s="150"/>
      <c r="HFE172" s="150"/>
      <c r="HFF172" s="150"/>
      <c r="HFG172" s="150"/>
      <c r="HFH172" s="150"/>
      <c r="HFI172" s="150"/>
      <c r="HFJ172" s="150"/>
      <c r="HFK172" s="150"/>
      <c r="HFL172" s="150"/>
      <c r="HFM172" s="150"/>
      <c r="HFN172" s="150"/>
      <c r="HFO172" s="150"/>
      <c r="HFP172" s="150"/>
      <c r="HFQ172" s="150"/>
      <c r="HFR172" s="150"/>
      <c r="HFS172" s="150"/>
      <c r="HFT172" s="150"/>
      <c r="HFU172" s="150"/>
      <c r="HFV172" s="150"/>
      <c r="HFW172" s="150"/>
      <c r="HFX172" s="150"/>
      <c r="HFY172" s="150"/>
      <c r="HFZ172" s="150"/>
      <c r="HGA172" s="150"/>
      <c r="HGB172" s="150"/>
      <c r="HGC172" s="150"/>
      <c r="HGD172" s="150"/>
      <c r="HGE172" s="150"/>
      <c r="HGF172" s="150"/>
      <c r="HGG172" s="150"/>
      <c r="HGH172" s="150"/>
      <c r="HGI172" s="150"/>
      <c r="HGJ172" s="150"/>
      <c r="HGK172" s="150"/>
      <c r="HGL172" s="150"/>
      <c r="HGM172" s="150"/>
      <c r="HGN172" s="150"/>
      <c r="HGO172" s="150"/>
      <c r="HGP172" s="150"/>
      <c r="HGQ172" s="150"/>
      <c r="HGR172" s="150"/>
      <c r="HGS172" s="150"/>
      <c r="HGT172" s="150"/>
      <c r="HGU172" s="150"/>
      <c r="HGV172" s="150"/>
      <c r="HGW172" s="150"/>
      <c r="HGX172" s="150"/>
      <c r="HGY172" s="150"/>
      <c r="HGZ172" s="150"/>
      <c r="HHA172" s="150"/>
      <c r="HHB172" s="150"/>
      <c r="HHC172" s="150"/>
      <c r="HHD172" s="150"/>
      <c r="HHE172" s="150"/>
      <c r="HHF172" s="150"/>
      <c r="HHG172" s="150"/>
      <c r="HHH172" s="150"/>
      <c r="HHI172" s="150"/>
      <c r="HHJ172" s="150"/>
      <c r="HHK172" s="150"/>
      <c r="HHL172" s="150"/>
      <c r="HHM172" s="150"/>
      <c r="HHN172" s="150"/>
      <c r="HHO172" s="150"/>
      <c r="HHP172" s="150"/>
      <c r="HHQ172" s="150"/>
      <c r="HHR172" s="150"/>
      <c r="HHS172" s="150"/>
      <c r="HHT172" s="150"/>
      <c r="HHU172" s="150"/>
      <c r="HHV172" s="150"/>
      <c r="HHW172" s="150"/>
      <c r="HHX172" s="150"/>
      <c r="HHY172" s="150"/>
      <c r="HHZ172" s="150"/>
      <c r="HIA172" s="150"/>
      <c r="HIB172" s="150"/>
      <c r="HIC172" s="150"/>
      <c r="HID172" s="150"/>
      <c r="HIE172" s="150"/>
      <c r="HIF172" s="150"/>
      <c r="HIG172" s="150"/>
      <c r="HIH172" s="150"/>
      <c r="HII172" s="150"/>
      <c r="HIJ172" s="150"/>
      <c r="HIK172" s="150"/>
      <c r="HIL172" s="150"/>
      <c r="HIM172" s="150"/>
      <c r="HIN172" s="150"/>
      <c r="HIO172" s="150"/>
      <c r="HIP172" s="150"/>
      <c r="HIQ172" s="150"/>
      <c r="HIR172" s="150"/>
      <c r="HIS172" s="150"/>
      <c r="HIT172" s="150"/>
      <c r="HIU172" s="150"/>
      <c r="HIV172" s="150"/>
      <c r="HIW172" s="150"/>
      <c r="HIX172" s="150"/>
      <c r="HIY172" s="150"/>
      <c r="HIZ172" s="150"/>
      <c r="HJA172" s="150"/>
      <c r="HJB172" s="150"/>
      <c r="HJC172" s="150"/>
      <c r="HJD172" s="150"/>
      <c r="HJE172" s="150"/>
      <c r="HJF172" s="150"/>
      <c r="HJG172" s="150"/>
      <c r="HJH172" s="150"/>
      <c r="HJI172" s="150"/>
      <c r="HJJ172" s="150"/>
      <c r="HJK172" s="150"/>
      <c r="HJL172" s="150"/>
      <c r="HJM172" s="150"/>
      <c r="HJN172" s="150"/>
      <c r="HJO172" s="150"/>
      <c r="HJP172" s="150"/>
      <c r="HJQ172" s="150"/>
      <c r="HJR172" s="150"/>
      <c r="HJS172" s="150"/>
      <c r="HJT172" s="150"/>
      <c r="HJU172" s="150"/>
      <c r="HJV172" s="150"/>
      <c r="HJW172" s="150"/>
      <c r="HJX172" s="150"/>
      <c r="HJY172" s="150"/>
      <c r="HJZ172" s="150"/>
      <c r="HKA172" s="150"/>
      <c r="HKB172" s="150"/>
      <c r="HKC172" s="150"/>
      <c r="HKD172" s="150"/>
      <c r="HKE172" s="150"/>
      <c r="HKF172" s="150"/>
      <c r="HKG172" s="150"/>
      <c r="HKH172" s="150"/>
      <c r="HKI172" s="150"/>
      <c r="HKJ172" s="150"/>
      <c r="HKK172" s="150"/>
      <c r="HKL172" s="150"/>
      <c r="HKM172" s="150"/>
      <c r="HKN172" s="150"/>
      <c r="HKO172" s="150"/>
      <c r="HKP172" s="150"/>
      <c r="HKQ172" s="150"/>
      <c r="HKR172" s="150"/>
      <c r="HKS172" s="150"/>
      <c r="HKT172" s="150"/>
      <c r="HKU172" s="150"/>
      <c r="HKV172" s="150"/>
      <c r="HKW172" s="150"/>
      <c r="HKX172" s="150"/>
      <c r="HKY172" s="150"/>
      <c r="HKZ172" s="150"/>
      <c r="HLA172" s="150"/>
      <c r="HLB172" s="150"/>
      <c r="HLC172" s="150"/>
      <c r="HLD172" s="150"/>
      <c r="HLE172" s="150"/>
      <c r="HLF172" s="150"/>
      <c r="HLG172" s="150"/>
      <c r="HLH172" s="150"/>
      <c r="HLI172" s="150"/>
      <c r="HLJ172" s="150"/>
      <c r="HLK172" s="150"/>
      <c r="HLL172" s="150"/>
      <c r="HLM172" s="150"/>
      <c r="HLN172" s="150"/>
      <c r="HLO172" s="150"/>
      <c r="HLP172" s="150"/>
      <c r="HLQ172" s="150"/>
      <c r="HLR172" s="150"/>
      <c r="HLS172" s="150"/>
      <c r="HLT172" s="150"/>
      <c r="HLU172" s="150"/>
      <c r="HLV172" s="150"/>
      <c r="HLW172" s="150"/>
      <c r="HLX172" s="150"/>
      <c r="HLY172" s="150"/>
      <c r="HLZ172" s="150"/>
      <c r="HMA172" s="150"/>
      <c r="HMB172" s="150"/>
      <c r="HMC172" s="150"/>
      <c r="HMD172" s="150"/>
      <c r="HME172" s="150"/>
      <c r="HMF172" s="150"/>
      <c r="HMG172" s="150"/>
      <c r="HMH172" s="150"/>
      <c r="HMI172" s="150"/>
      <c r="HMJ172" s="150"/>
      <c r="HMK172" s="150"/>
      <c r="HML172" s="150"/>
      <c r="HMM172" s="150"/>
      <c r="HMN172" s="150"/>
      <c r="HMO172" s="150"/>
      <c r="HMP172" s="150"/>
      <c r="HMQ172" s="150"/>
      <c r="HMR172" s="150"/>
      <c r="HMS172" s="150"/>
      <c r="HMT172" s="150"/>
      <c r="HMU172" s="150"/>
      <c r="HMV172" s="150"/>
      <c r="HMW172" s="150"/>
      <c r="HMX172" s="150"/>
      <c r="HMY172" s="150"/>
      <c r="HMZ172" s="150"/>
      <c r="HNA172" s="150"/>
      <c r="HNB172" s="150"/>
      <c r="HNC172" s="150"/>
      <c r="HND172" s="150"/>
      <c r="HNE172" s="150"/>
      <c r="HNF172" s="150"/>
      <c r="HNG172" s="150"/>
      <c r="HNH172" s="150"/>
      <c r="HNI172" s="150"/>
      <c r="HNJ172" s="150"/>
      <c r="HNK172" s="150"/>
      <c r="HNL172" s="150"/>
      <c r="HNM172" s="150"/>
      <c r="HNN172" s="150"/>
      <c r="HNO172" s="150"/>
      <c r="HNP172" s="150"/>
      <c r="HNQ172" s="150"/>
      <c r="HNR172" s="150"/>
      <c r="HNS172" s="150"/>
      <c r="HNT172" s="150"/>
      <c r="HNU172" s="150"/>
      <c r="HNV172" s="150"/>
      <c r="HNW172" s="150"/>
      <c r="HNX172" s="150"/>
      <c r="HNY172" s="150"/>
      <c r="HNZ172" s="150"/>
      <c r="HOA172" s="150"/>
      <c r="HOB172" s="150"/>
      <c r="HOC172" s="150"/>
      <c r="HOD172" s="150"/>
      <c r="HOE172" s="150"/>
      <c r="HOF172" s="150"/>
      <c r="HOG172" s="150"/>
      <c r="HOH172" s="150"/>
      <c r="HOI172" s="150"/>
      <c r="HOJ172" s="150"/>
      <c r="HOK172" s="150"/>
      <c r="HOL172" s="150"/>
      <c r="HOM172" s="150"/>
      <c r="HON172" s="150"/>
      <c r="HOO172" s="150"/>
      <c r="HOP172" s="150"/>
      <c r="HOQ172" s="150"/>
      <c r="HOR172" s="150"/>
      <c r="HOS172" s="150"/>
      <c r="HOT172" s="150"/>
      <c r="HOU172" s="150"/>
      <c r="HOV172" s="150"/>
      <c r="HOW172" s="150"/>
      <c r="HOX172" s="150"/>
      <c r="HOY172" s="150"/>
      <c r="HOZ172" s="150"/>
      <c r="HPA172" s="150"/>
      <c r="HPB172" s="150"/>
      <c r="HPC172" s="150"/>
      <c r="HPD172" s="150"/>
      <c r="HPE172" s="150"/>
      <c r="HPF172" s="150"/>
      <c r="HPG172" s="150"/>
      <c r="HPH172" s="150"/>
      <c r="HPI172" s="150"/>
      <c r="HPJ172" s="150"/>
      <c r="HPK172" s="150"/>
      <c r="HPL172" s="150"/>
      <c r="HPM172" s="150"/>
      <c r="HPN172" s="150"/>
      <c r="HPO172" s="150"/>
      <c r="HPP172" s="150"/>
      <c r="HPQ172" s="150"/>
      <c r="HPR172" s="150"/>
      <c r="HPS172" s="150"/>
      <c r="HPT172" s="150"/>
      <c r="HPU172" s="150"/>
      <c r="HPV172" s="150"/>
      <c r="HPW172" s="150"/>
      <c r="HPX172" s="150"/>
      <c r="HPY172" s="150"/>
      <c r="HPZ172" s="150"/>
      <c r="HQA172" s="150"/>
      <c r="HQB172" s="150"/>
      <c r="HQC172" s="150"/>
      <c r="HQD172" s="150"/>
      <c r="HQE172" s="150"/>
      <c r="HQF172" s="150"/>
      <c r="HQG172" s="150"/>
      <c r="HQH172" s="150"/>
      <c r="HQI172" s="150"/>
      <c r="HQJ172" s="150"/>
      <c r="HQK172" s="150"/>
      <c r="HQL172" s="150"/>
      <c r="HQM172" s="150"/>
      <c r="HQN172" s="150"/>
      <c r="HQO172" s="150"/>
      <c r="HQP172" s="150"/>
      <c r="HQQ172" s="150"/>
      <c r="HQR172" s="150"/>
      <c r="HQS172" s="150"/>
      <c r="HQT172" s="150"/>
      <c r="HQU172" s="150"/>
      <c r="HQV172" s="150"/>
      <c r="HQW172" s="150"/>
      <c r="HQX172" s="150"/>
      <c r="HQY172" s="150"/>
      <c r="HQZ172" s="150"/>
      <c r="HRA172" s="150"/>
      <c r="HRB172" s="150"/>
      <c r="HRC172" s="150"/>
      <c r="HRD172" s="150"/>
      <c r="HRE172" s="150"/>
      <c r="HRF172" s="150"/>
      <c r="HRG172" s="150"/>
      <c r="HRH172" s="150"/>
      <c r="HRI172" s="150"/>
      <c r="HRJ172" s="150"/>
      <c r="HRK172" s="150"/>
      <c r="HRL172" s="150"/>
      <c r="HRM172" s="150"/>
      <c r="HRN172" s="150"/>
      <c r="HRO172" s="150"/>
      <c r="HRP172" s="150"/>
      <c r="HRQ172" s="150"/>
      <c r="HRR172" s="150"/>
      <c r="HRS172" s="150"/>
      <c r="HRT172" s="150"/>
      <c r="HRU172" s="150"/>
      <c r="HRV172" s="150"/>
      <c r="HRW172" s="150"/>
      <c r="HRX172" s="150"/>
      <c r="HRY172" s="150"/>
      <c r="HRZ172" s="150"/>
      <c r="HSA172" s="150"/>
      <c r="HSB172" s="150"/>
      <c r="HSC172" s="150"/>
      <c r="HSD172" s="150"/>
      <c r="HSE172" s="150"/>
      <c r="HSF172" s="150"/>
      <c r="HSG172" s="150"/>
      <c r="HSH172" s="150"/>
      <c r="HSI172" s="150"/>
      <c r="HSJ172" s="150"/>
      <c r="HSK172" s="150"/>
      <c r="HSL172" s="150"/>
      <c r="HSM172" s="150"/>
      <c r="HSN172" s="150"/>
      <c r="HSO172" s="150"/>
      <c r="HSP172" s="150"/>
      <c r="HSQ172" s="150"/>
      <c r="HSR172" s="150"/>
      <c r="HSS172" s="150"/>
      <c r="HST172" s="150"/>
      <c r="HSU172" s="150"/>
      <c r="HSV172" s="150"/>
      <c r="HSW172" s="150"/>
      <c r="HSX172" s="150"/>
      <c r="HSY172" s="150"/>
      <c r="HSZ172" s="150"/>
      <c r="HTA172" s="150"/>
      <c r="HTB172" s="150"/>
      <c r="HTC172" s="150"/>
      <c r="HTD172" s="150"/>
      <c r="HTE172" s="150"/>
      <c r="HTF172" s="150"/>
      <c r="HTG172" s="150"/>
      <c r="HTH172" s="150"/>
      <c r="HTI172" s="150"/>
      <c r="HTJ172" s="150"/>
      <c r="HTK172" s="150"/>
      <c r="HTL172" s="150"/>
      <c r="HTM172" s="150"/>
      <c r="HTN172" s="150"/>
      <c r="HTO172" s="150"/>
      <c r="HTP172" s="150"/>
      <c r="HTQ172" s="150"/>
      <c r="HTR172" s="150"/>
      <c r="HTS172" s="150"/>
      <c r="HTT172" s="150"/>
      <c r="HTU172" s="150"/>
      <c r="HTV172" s="150"/>
      <c r="HTW172" s="150"/>
      <c r="HTX172" s="150"/>
      <c r="HTY172" s="150"/>
      <c r="HTZ172" s="150"/>
      <c r="HUA172" s="150"/>
      <c r="HUB172" s="150"/>
      <c r="HUC172" s="150"/>
      <c r="HUD172" s="150"/>
      <c r="HUE172" s="150"/>
      <c r="HUF172" s="150"/>
      <c r="HUG172" s="150"/>
      <c r="HUH172" s="150"/>
      <c r="HUI172" s="150"/>
      <c r="HUJ172" s="150"/>
      <c r="HUK172" s="150"/>
      <c r="HUL172" s="150"/>
      <c r="HUM172" s="150"/>
      <c r="HUN172" s="150"/>
      <c r="HUO172" s="150"/>
      <c r="HUP172" s="150"/>
      <c r="HUQ172" s="150"/>
      <c r="HUR172" s="150"/>
      <c r="HUS172" s="150"/>
      <c r="HUT172" s="150"/>
      <c r="HUU172" s="150"/>
      <c r="HUV172" s="150"/>
      <c r="HUW172" s="150"/>
      <c r="HUX172" s="150"/>
      <c r="HUY172" s="150"/>
      <c r="HUZ172" s="150"/>
      <c r="HVA172" s="150"/>
      <c r="HVB172" s="150"/>
      <c r="HVC172" s="150"/>
      <c r="HVD172" s="150"/>
      <c r="HVE172" s="150"/>
      <c r="HVF172" s="150"/>
      <c r="HVG172" s="150"/>
      <c r="HVH172" s="150"/>
      <c r="HVI172" s="150"/>
      <c r="HVJ172" s="150"/>
      <c r="HVK172" s="150"/>
      <c r="HVL172" s="150"/>
      <c r="HVM172" s="150"/>
      <c r="HVN172" s="150"/>
      <c r="HVO172" s="150"/>
      <c r="HVP172" s="150"/>
      <c r="HVQ172" s="150"/>
      <c r="HVR172" s="150"/>
      <c r="HVS172" s="150"/>
      <c r="HVT172" s="150"/>
      <c r="HVU172" s="150"/>
      <c r="HVV172" s="150"/>
      <c r="HVW172" s="150"/>
      <c r="HVX172" s="150"/>
      <c r="HVY172" s="150"/>
      <c r="HVZ172" s="150"/>
      <c r="HWA172" s="150"/>
      <c r="HWB172" s="150"/>
      <c r="HWC172" s="150"/>
      <c r="HWD172" s="150"/>
      <c r="HWE172" s="150"/>
      <c r="HWF172" s="150"/>
      <c r="HWG172" s="150"/>
      <c r="HWH172" s="150"/>
      <c r="HWI172" s="150"/>
      <c r="HWJ172" s="150"/>
      <c r="HWK172" s="150"/>
      <c r="HWL172" s="150"/>
      <c r="HWM172" s="150"/>
      <c r="HWN172" s="150"/>
      <c r="HWO172" s="150"/>
      <c r="HWP172" s="150"/>
      <c r="HWQ172" s="150"/>
      <c r="HWR172" s="150"/>
      <c r="HWS172" s="150"/>
      <c r="HWT172" s="150"/>
      <c r="HWU172" s="150"/>
      <c r="HWV172" s="150"/>
      <c r="HWW172" s="150"/>
      <c r="HWX172" s="150"/>
      <c r="HWY172" s="150"/>
      <c r="HWZ172" s="150"/>
      <c r="HXA172" s="150"/>
      <c r="HXB172" s="150"/>
      <c r="HXC172" s="150"/>
      <c r="HXD172" s="150"/>
      <c r="HXE172" s="150"/>
      <c r="HXF172" s="150"/>
      <c r="HXG172" s="150"/>
      <c r="HXH172" s="150"/>
      <c r="HXI172" s="150"/>
      <c r="HXJ172" s="150"/>
      <c r="HXK172" s="150"/>
      <c r="HXL172" s="150"/>
      <c r="HXM172" s="150"/>
      <c r="HXN172" s="150"/>
      <c r="HXO172" s="150"/>
      <c r="HXP172" s="150"/>
      <c r="HXQ172" s="150"/>
      <c r="HXR172" s="150"/>
      <c r="HXS172" s="150"/>
      <c r="HXT172" s="150"/>
      <c r="HXU172" s="150"/>
      <c r="HXV172" s="150"/>
      <c r="HXW172" s="150"/>
      <c r="HXX172" s="150"/>
      <c r="HXY172" s="150"/>
      <c r="HXZ172" s="150"/>
      <c r="HYA172" s="150"/>
      <c r="HYB172" s="150"/>
      <c r="HYC172" s="150"/>
      <c r="HYD172" s="150"/>
      <c r="HYE172" s="150"/>
      <c r="HYF172" s="150"/>
      <c r="HYG172" s="150"/>
      <c r="HYH172" s="150"/>
      <c r="HYI172" s="150"/>
      <c r="HYJ172" s="150"/>
      <c r="HYK172" s="150"/>
      <c r="HYL172" s="150"/>
      <c r="HYM172" s="150"/>
      <c r="HYN172" s="150"/>
      <c r="HYO172" s="150"/>
      <c r="HYP172" s="150"/>
      <c r="HYQ172" s="150"/>
      <c r="HYR172" s="150"/>
      <c r="HYS172" s="150"/>
      <c r="HYT172" s="150"/>
      <c r="HYU172" s="150"/>
      <c r="HYV172" s="150"/>
      <c r="HYW172" s="150"/>
      <c r="HYX172" s="150"/>
      <c r="HYY172" s="150"/>
      <c r="HYZ172" s="150"/>
      <c r="HZA172" s="150"/>
      <c r="HZB172" s="150"/>
      <c r="HZC172" s="150"/>
      <c r="HZD172" s="150"/>
      <c r="HZE172" s="150"/>
      <c r="HZF172" s="150"/>
      <c r="HZG172" s="150"/>
      <c r="HZH172" s="150"/>
      <c r="HZI172" s="150"/>
      <c r="HZJ172" s="150"/>
      <c r="HZK172" s="150"/>
      <c r="HZL172" s="150"/>
      <c r="HZM172" s="150"/>
      <c r="HZN172" s="150"/>
      <c r="HZO172" s="150"/>
      <c r="HZP172" s="150"/>
      <c r="HZQ172" s="150"/>
      <c r="HZR172" s="150"/>
      <c r="HZS172" s="150"/>
      <c r="HZT172" s="150"/>
      <c r="HZU172" s="150"/>
      <c r="HZV172" s="150"/>
      <c r="HZW172" s="150"/>
      <c r="HZX172" s="150"/>
      <c r="HZY172" s="150"/>
      <c r="HZZ172" s="150"/>
      <c r="IAA172" s="150"/>
      <c r="IAB172" s="150"/>
      <c r="IAC172" s="150"/>
      <c r="IAD172" s="150"/>
      <c r="IAE172" s="150"/>
      <c r="IAF172" s="150"/>
      <c r="IAG172" s="150"/>
      <c r="IAH172" s="150"/>
      <c r="IAI172" s="150"/>
      <c r="IAJ172" s="150"/>
      <c r="IAK172" s="150"/>
      <c r="IAL172" s="150"/>
      <c r="IAM172" s="150"/>
      <c r="IAN172" s="150"/>
      <c r="IAO172" s="150"/>
      <c r="IAP172" s="150"/>
      <c r="IAQ172" s="150"/>
      <c r="IAR172" s="150"/>
      <c r="IAS172" s="150"/>
      <c r="IAT172" s="150"/>
      <c r="IAU172" s="150"/>
      <c r="IAV172" s="150"/>
      <c r="IAW172" s="150"/>
      <c r="IAX172" s="150"/>
      <c r="IAY172" s="150"/>
      <c r="IAZ172" s="150"/>
      <c r="IBA172" s="150"/>
      <c r="IBB172" s="150"/>
      <c r="IBC172" s="150"/>
      <c r="IBD172" s="150"/>
      <c r="IBE172" s="150"/>
      <c r="IBF172" s="150"/>
      <c r="IBG172" s="150"/>
      <c r="IBH172" s="150"/>
      <c r="IBI172" s="150"/>
      <c r="IBJ172" s="150"/>
      <c r="IBK172" s="150"/>
      <c r="IBL172" s="150"/>
      <c r="IBM172" s="150"/>
      <c r="IBN172" s="150"/>
      <c r="IBO172" s="150"/>
      <c r="IBP172" s="150"/>
      <c r="IBQ172" s="150"/>
      <c r="IBR172" s="150"/>
      <c r="IBS172" s="150"/>
      <c r="IBT172" s="150"/>
      <c r="IBU172" s="150"/>
      <c r="IBV172" s="150"/>
      <c r="IBW172" s="150"/>
      <c r="IBX172" s="150"/>
      <c r="IBY172" s="150"/>
      <c r="IBZ172" s="150"/>
      <c r="ICA172" s="150"/>
      <c r="ICB172" s="150"/>
      <c r="ICC172" s="150"/>
      <c r="ICD172" s="150"/>
      <c r="ICE172" s="150"/>
      <c r="ICF172" s="150"/>
      <c r="ICG172" s="150"/>
      <c r="ICH172" s="150"/>
      <c r="ICI172" s="150"/>
      <c r="ICJ172" s="150"/>
      <c r="ICK172" s="150"/>
      <c r="ICL172" s="150"/>
      <c r="ICM172" s="150"/>
      <c r="ICN172" s="150"/>
      <c r="ICO172" s="150"/>
      <c r="ICP172" s="150"/>
      <c r="ICQ172" s="150"/>
      <c r="ICR172" s="150"/>
      <c r="ICS172" s="150"/>
      <c r="ICT172" s="150"/>
      <c r="ICU172" s="150"/>
      <c r="ICV172" s="150"/>
      <c r="ICW172" s="150"/>
      <c r="ICX172" s="150"/>
      <c r="ICY172" s="150"/>
      <c r="ICZ172" s="150"/>
      <c r="IDA172" s="150"/>
      <c r="IDB172" s="150"/>
      <c r="IDC172" s="150"/>
      <c r="IDD172" s="150"/>
      <c r="IDE172" s="150"/>
      <c r="IDF172" s="150"/>
      <c r="IDG172" s="150"/>
      <c r="IDH172" s="150"/>
      <c r="IDI172" s="150"/>
      <c r="IDJ172" s="150"/>
      <c r="IDK172" s="150"/>
      <c r="IDL172" s="150"/>
      <c r="IDM172" s="150"/>
      <c r="IDN172" s="150"/>
      <c r="IDO172" s="150"/>
      <c r="IDP172" s="150"/>
      <c r="IDQ172" s="150"/>
      <c r="IDR172" s="150"/>
      <c r="IDS172" s="150"/>
      <c r="IDT172" s="150"/>
      <c r="IDU172" s="150"/>
      <c r="IDV172" s="150"/>
      <c r="IDW172" s="150"/>
      <c r="IDX172" s="150"/>
      <c r="IDY172" s="150"/>
      <c r="IDZ172" s="150"/>
      <c r="IEA172" s="150"/>
      <c r="IEB172" s="150"/>
      <c r="IEC172" s="150"/>
      <c r="IED172" s="150"/>
      <c r="IEE172" s="150"/>
      <c r="IEF172" s="150"/>
      <c r="IEG172" s="150"/>
      <c r="IEH172" s="150"/>
      <c r="IEI172" s="150"/>
      <c r="IEJ172" s="150"/>
      <c r="IEK172" s="150"/>
      <c r="IEL172" s="150"/>
      <c r="IEM172" s="150"/>
      <c r="IEN172" s="150"/>
      <c r="IEO172" s="150"/>
      <c r="IEP172" s="150"/>
      <c r="IEQ172" s="150"/>
      <c r="IER172" s="150"/>
      <c r="IES172" s="150"/>
      <c r="IET172" s="150"/>
      <c r="IEU172" s="150"/>
      <c r="IEV172" s="150"/>
      <c r="IEW172" s="150"/>
      <c r="IEX172" s="150"/>
      <c r="IEY172" s="150"/>
      <c r="IEZ172" s="150"/>
      <c r="IFA172" s="150"/>
      <c r="IFB172" s="150"/>
      <c r="IFC172" s="150"/>
      <c r="IFD172" s="150"/>
      <c r="IFE172" s="150"/>
      <c r="IFF172" s="150"/>
      <c r="IFG172" s="150"/>
      <c r="IFH172" s="150"/>
      <c r="IFI172" s="150"/>
      <c r="IFJ172" s="150"/>
      <c r="IFK172" s="150"/>
      <c r="IFL172" s="150"/>
      <c r="IFM172" s="150"/>
      <c r="IFN172" s="150"/>
      <c r="IFO172" s="150"/>
      <c r="IFP172" s="150"/>
      <c r="IFQ172" s="150"/>
      <c r="IFR172" s="150"/>
      <c r="IFS172" s="150"/>
      <c r="IFT172" s="150"/>
      <c r="IFU172" s="150"/>
      <c r="IFV172" s="150"/>
      <c r="IFW172" s="150"/>
      <c r="IFX172" s="150"/>
      <c r="IFY172" s="150"/>
      <c r="IFZ172" s="150"/>
      <c r="IGA172" s="150"/>
      <c r="IGB172" s="150"/>
      <c r="IGC172" s="150"/>
      <c r="IGD172" s="150"/>
      <c r="IGE172" s="150"/>
      <c r="IGF172" s="150"/>
      <c r="IGG172" s="150"/>
      <c r="IGH172" s="150"/>
      <c r="IGI172" s="150"/>
      <c r="IGJ172" s="150"/>
      <c r="IGK172" s="150"/>
      <c r="IGL172" s="150"/>
      <c r="IGM172" s="150"/>
      <c r="IGN172" s="150"/>
      <c r="IGO172" s="150"/>
      <c r="IGP172" s="150"/>
      <c r="IGQ172" s="150"/>
      <c r="IGR172" s="150"/>
      <c r="IGS172" s="150"/>
      <c r="IGT172" s="150"/>
      <c r="IGU172" s="150"/>
      <c r="IGV172" s="150"/>
      <c r="IGW172" s="150"/>
      <c r="IGX172" s="150"/>
      <c r="IGY172" s="150"/>
      <c r="IGZ172" s="150"/>
      <c r="IHA172" s="150"/>
      <c r="IHB172" s="150"/>
      <c r="IHC172" s="150"/>
      <c r="IHD172" s="150"/>
      <c r="IHE172" s="150"/>
      <c r="IHF172" s="150"/>
      <c r="IHG172" s="150"/>
      <c r="IHH172" s="150"/>
      <c r="IHI172" s="150"/>
      <c r="IHJ172" s="150"/>
      <c r="IHK172" s="150"/>
      <c r="IHL172" s="150"/>
      <c r="IHM172" s="150"/>
      <c r="IHN172" s="150"/>
      <c r="IHO172" s="150"/>
      <c r="IHP172" s="150"/>
      <c r="IHQ172" s="150"/>
      <c r="IHR172" s="150"/>
      <c r="IHS172" s="150"/>
      <c r="IHT172" s="150"/>
      <c r="IHU172" s="150"/>
      <c r="IHV172" s="150"/>
      <c r="IHW172" s="150"/>
      <c r="IHX172" s="150"/>
      <c r="IHY172" s="150"/>
      <c r="IHZ172" s="150"/>
      <c r="IIA172" s="150"/>
      <c r="IIB172" s="150"/>
      <c r="IIC172" s="150"/>
      <c r="IID172" s="150"/>
      <c r="IIE172" s="150"/>
      <c r="IIF172" s="150"/>
      <c r="IIG172" s="150"/>
      <c r="IIH172" s="150"/>
      <c r="III172" s="150"/>
      <c r="IIJ172" s="150"/>
      <c r="IIK172" s="150"/>
      <c r="IIL172" s="150"/>
      <c r="IIM172" s="150"/>
      <c r="IIN172" s="150"/>
      <c r="IIO172" s="150"/>
      <c r="IIP172" s="150"/>
      <c r="IIQ172" s="150"/>
      <c r="IIR172" s="150"/>
      <c r="IIS172" s="150"/>
      <c r="IIT172" s="150"/>
      <c r="IIU172" s="150"/>
      <c r="IIV172" s="150"/>
      <c r="IIW172" s="150"/>
      <c r="IIX172" s="150"/>
      <c r="IIY172" s="150"/>
      <c r="IIZ172" s="150"/>
      <c r="IJA172" s="150"/>
      <c r="IJB172" s="150"/>
      <c r="IJC172" s="150"/>
      <c r="IJD172" s="150"/>
      <c r="IJE172" s="150"/>
      <c r="IJF172" s="150"/>
      <c r="IJG172" s="150"/>
      <c r="IJH172" s="150"/>
      <c r="IJI172" s="150"/>
      <c r="IJJ172" s="150"/>
      <c r="IJK172" s="150"/>
      <c r="IJL172" s="150"/>
      <c r="IJM172" s="150"/>
      <c r="IJN172" s="150"/>
      <c r="IJO172" s="150"/>
      <c r="IJP172" s="150"/>
      <c r="IJQ172" s="150"/>
      <c r="IJR172" s="150"/>
      <c r="IJS172" s="150"/>
      <c r="IJT172" s="150"/>
      <c r="IJU172" s="150"/>
      <c r="IJV172" s="150"/>
      <c r="IJW172" s="150"/>
      <c r="IJX172" s="150"/>
      <c r="IJY172" s="150"/>
      <c r="IJZ172" s="150"/>
      <c r="IKA172" s="150"/>
      <c r="IKB172" s="150"/>
      <c r="IKC172" s="150"/>
      <c r="IKD172" s="150"/>
      <c r="IKE172" s="150"/>
      <c r="IKF172" s="150"/>
      <c r="IKG172" s="150"/>
      <c r="IKH172" s="150"/>
      <c r="IKI172" s="150"/>
      <c r="IKJ172" s="150"/>
      <c r="IKK172" s="150"/>
      <c r="IKL172" s="150"/>
      <c r="IKM172" s="150"/>
      <c r="IKN172" s="150"/>
      <c r="IKO172" s="150"/>
      <c r="IKP172" s="150"/>
      <c r="IKQ172" s="150"/>
      <c r="IKR172" s="150"/>
      <c r="IKS172" s="150"/>
      <c r="IKT172" s="150"/>
      <c r="IKU172" s="150"/>
      <c r="IKV172" s="150"/>
      <c r="IKW172" s="150"/>
      <c r="IKX172" s="150"/>
      <c r="IKY172" s="150"/>
      <c r="IKZ172" s="150"/>
      <c r="ILA172" s="150"/>
      <c r="ILB172" s="150"/>
      <c r="ILC172" s="150"/>
      <c r="ILD172" s="150"/>
      <c r="ILE172" s="150"/>
      <c r="ILF172" s="150"/>
      <c r="ILG172" s="150"/>
      <c r="ILH172" s="150"/>
      <c r="ILI172" s="150"/>
      <c r="ILJ172" s="150"/>
      <c r="ILK172" s="150"/>
      <c r="ILL172" s="150"/>
      <c r="ILM172" s="150"/>
      <c r="ILN172" s="150"/>
      <c r="ILO172" s="150"/>
      <c r="ILP172" s="150"/>
      <c r="ILQ172" s="150"/>
      <c r="ILR172" s="150"/>
      <c r="ILS172" s="150"/>
      <c r="ILT172" s="150"/>
      <c r="ILU172" s="150"/>
      <c r="ILV172" s="150"/>
      <c r="ILW172" s="150"/>
      <c r="ILX172" s="150"/>
      <c r="ILY172" s="150"/>
      <c r="ILZ172" s="150"/>
      <c r="IMA172" s="150"/>
      <c r="IMB172" s="150"/>
      <c r="IMC172" s="150"/>
      <c r="IMD172" s="150"/>
      <c r="IME172" s="150"/>
      <c r="IMF172" s="150"/>
      <c r="IMG172" s="150"/>
      <c r="IMH172" s="150"/>
      <c r="IMI172" s="150"/>
      <c r="IMJ172" s="150"/>
      <c r="IMK172" s="150"/>
      <c r="IML172" s="150"/>
      <c r="IMM172" s="150"/>
      <c r="IMN172" s="150"/>
      <c r="IMO172" s="150"/>
      <c r="IMP172" s="150"/>
      <c r="IMQ172" s="150"/>
      <c r="IMR172" s="150"/>
      <c r="IMS172" s="150"/>
      <c r="IMT172" s="150"/>
      <c r="IMU172" s="150"/>
      <c r="IMV172" s="150"/>
      <c r="IMW172" s="150"/>
      <c r="IMX172" s="150"/>
      <c r="IMY172" s="150"/>
      <c r="IMZ172" s="150"/>
      <c r="INA172" s="150"/>
      <c r="INB172" s="150"/>
      <c r="INC172" s="150"/>
      <c r="IND172" s="150"/>
      <c r="INE172" s="150"/>
      <c r="INF172" s="150"/>
      <c r="ING172" s="150"/>
      <c r="INH172" s="150"/>
      <c r="INI172" s="150"/>
      <c r="INJ172" s="150"/>
      <c r="INK172" s="150"/>
      <c r="INL172" s="150"/>
      <c r="INM172" s="150"/>
      <c r="INN172" s="150"/>
      <c r="INO172" s="150"/>
      <c r="INP172" s="150"/>
      <c r="INQ172" s="150"/>
      <c r="INR172" s="150"/>
      <c r="INS172" s="150"/>
      <c r="INT172" s="150"/>
      <c r="INU172" s="150"/>
      <c r="INV172" s="150"/>
      <c r="INW172" s="150"/>
      <c r="INX172" s="150"/>
      <c r="INY172" s="150"/>
      <c r="INZ172" s="150"/>
      <c r="IOA172" s="150"/>
      <c r="IOB172" s="150"/>
      <c r="IOC172" s="150"/>
      <c r="IOD172" s="150"/>
      <c r="IOE172" s="150"/>
      <c r="IOF172" s="150"/>
      <c r="IOG172" s="150"/>
      <c r="IOH172" s="150"/>
      <c r="IOI172" s="150"/>
      <c r="IOJ172" s="150"/>
      <c r="IOK172" s="150"/>
      <c r="IOL172" s="150"/>
      <c r="IOM172" s="150"/>
      <c r="ION172" s="150"/>
      <c r="IOO172" s="150"/>
      <c r="IOP172" s="150"/>
      <c r="IOQ172" s="150"/>
      <c r="IOR172" s="150"/>
      <c r="IOS172" s="150"/>
      <c r="IOT172" s="150"/>
      <c r="IOU172" s="150"/>
      <c r="IOV172" s="150"/>
      <c r="IOW172" s="150"/>
      <c r="IOX172" s="150"/>
      <c r="IOY172" s="150"/>
      <c r="IOZ172" s="150"/>
      <c r="IPA172" s="150"/>
      <c r="IPB172" s="150"/>
      <c r="IPC172" s="150"/>
      <c r="IPD172" s="150"/>
      <c r="IPE172" s="150"/>
      <c r="IPF172" s="150"/>
      <c r="IPG172" s="150"/>
      <c r="IPH172" s="150"/>
      <c r="IPI172" s="150"/>
      <c r="IPJ172" s="150"/>
      <c r="IPK172" s="150"/>
      <c r="IPL172" s="150"/>
      <c r="IPM172" s="150"/>
      <c r="IPN172" s="150"/>
      <c r="IPO172" s="150"/>
      <c r="IPP172" s="150"/>
      <c r="IPQ172" s="150"/>
      <c r="IPR172" s="150"/>
      <c r="IPS172" s="150"/>
      <c r="IPT172" s="150"/>
      <c r="IPU172" s="150"/>
      <c r="IPV172" s="150"/>
      <c r="IPW172" s="150"/>
      <c r="IPX172" s="150"/>
      <c r="IPY172" s="150"/>
      <c r="IPZ172" s="150"/>
      <c r="IQA172" s="150"/>
      <c r="IQB172" s="150"/>
      <c r="IQC172" s="150"/>
      <c r="IQD172" s="150"/>
      <c r="IQE172" s="150"/>
      <c r="IQF172" s="150"/>
      <c r="IQG172" s="150"/>
      <c r="IQH172" s="150"/>
      <c r="IQI172" s="150"/>
      <c r="IQJ172" s="150"/>
      <c r="IQK172" s="150"/>
      <c r="IQL172" s="150"/>
      <c r="IQM172" s="150"/>
      <c r="IQN172" s="150"/>
      <c r="IQO172" s="150"/>
      <c r="IQP172" s="150"/>
      <c r="IQQ172" s="150"/>
      <c r="IQR172" s="150"/>
      <c r="IQS172" s="150"/>
      <c r="IQT172" s="150"/>
      <c r="IQU172" s="150"/>
      <c r="IQV172" s="150"/>
      <c r="IQW172" s="150"/>
      <c r="IQX172" s="150"/>
      <c r="IQY172" s="150"/>
      <c r="IQZ172" s="150"/>
      <c r="IRA172" s="150"/>
      <c r="IRB172" s="150"/>
      <c r="IRC172" s="150"/>
      <c r="IRD172" s="150"/>
      <c r="IRE172" s="150"/>
      <c r="IRF172" s="150"/>
      <c r="IRG172" s="150"/>
      <c r="IRH172" s="150"/>
      <c r="IRI172" s="150"/>
      <c r="IRJ172" s="150"/>
      <c r="IRK172" s="150"/>
      <c r="IRL172" s="150"/>
      <c r="IRM172" s="150"/>
      <c r="IRN172" s="150"/>
      <c r="IRO172" s="150"/>
      <c r="IRP172" s="150"/>
      <c r="IRQ172" s="150"/>
      <c r="IRR172" s="150"/>
      <c r="IRS172" s="150"/>
      <c r="IRT172" s="150"/>
      <c r="IRU172" s="150"/>
      <c r="IRV172" s="150"/>
      <c r="IRW172" s="150"/>
      <c r="IRX172" s="150"/>
      <c r="IRY172" s="150"/>
      <c r="IRZ172" s="150"/>
      <c r="ISA172" s="150"/>
      <c r="ISB172" s="150"/>
      <c r="ISC172" s="150"/>
      <c r="ISD172" s="150"/>
      <c r="ISE172" s="150"/>
      <c r="ISF172" s="150"/>
      <c r="ISG172" s="150"/>
      <c r="ISH172" s="150"/>
      <c r="ISI172" s="150"/>
      <c r="ISJ172" s="150"/>
      <c r="ISK172" s="150"/>
      <c r="ISL172" s="150"/>
      <c r="ISM172" s="150"/>
      <c r="ISN172" s="150"/>
      <c r="ISO172" s="150"/>
      <c r="ISP172" s="150"/>
      <c r="ISQ172" s="150"/>
      <c r="ISR172" s="150"/>
      <c r="ISS172" s="150"/>
      <c r="IST172" s="150"/>
      <c r="ISU172" s="150"/>
      <c r="ISV172" s="150"/>
      <c r="ISW172" s="150"/>
      <c r="ISX172" s="150"/>
      <c r="ISY172" s="150"/>
      <c r="ISZ172" s="150"/>
      <c r="ITA172" s="150"/>
      <c r="ITB172" s="150"/>
      <c r="ITC172" s="150"/>
      <c r="ITD172" s="150"/>
      <c r="ITE172" s="150"/>
      <c r="ITF172" s="150"/>
      <c r="ITG172" s="150"/>
      <c r="ITH172" s="150"/>
      <c r="ITI172" s="150"/>
      <c r="ITJ172" s="150"/>
      <c r="ITK172" s="150"/>
      <c r="ITL172" s="150"/>
      <c r="ITM172" s="150"/>
      <c r="ITN172" s="150"/>
      <c r="ITO172" s="150"/>
      <c r="ITP172" s="150"/>
      <c r="ITQ172" s="150"/>
      <c r="ITR172" s="150"/>
      <c r="ITS172" s="150"/>
      <c r="ITT172" s="150"/>
      <c r="ITU172" s="150"/>
      <c r="ITV172" s="150"/>
      <c r="ITW172" s="150"/>
      <c r="ITX172" s="150"/>
      <c r="ITY172" s="150"/>
      <c r="ITZ172" s="150"/>
      <c r="IUA172" s="150"/>
      <c r="IUB172" s="150"/>
      <c r="IUC172" s="150"/>
      <c r="IUD172" s="150"/>
      <c r="IUE172" s="150"/>
      <c r="IUF172" s="150"/>
      <c r="IUG172" s="150"/>
      <c r="IUH172" s="150"/>
      <c r="IUI172" s="150"/>
      <c r="IUJ172" s="150"/>
      <c r="IUK172" s="150"/>
      <c r="IUL172" s="150"/>
      <c r="IUM172" s="150"/>
      <c r="IUN172" s="150"/>
      <c r="IUO172" s="150"/>
      <c r="IUP172" s="150"/>
      <c r="IUQ172" s="150"/>
      <c r="IUR172" s="150"/>
      <c r="IUS172" s="150"/>
      <c r="IUT172" s="150"/>
      <c r="IUU172" s="150"/>
      <c r="IUV172" s="150"/>
      <c r="IUW172" s="150"/>
      <c r="IUX172" s="150"/>
      <c r="IUY172" s="150"/>
      <c r="IUZ172" s="150"/>
      <c r="IVA172" s="150"/>
      <c r="IVB172" s="150"/>
      <c r="IVC172" s="150"/>
      <c r="IVD172" s="150"/>
      <c r="IVE172" s="150"/>
      <c r="IVF172" s="150"/>
      <c r="IVG172" s="150"/>
      <c r="IVH172" s="150"/>
      <c r="IVI172" s="150"/>
      <c r="IVJ172" s="150"/>
      <c r="IVK172" s="150"/>
      <c r="IVL172" s="150"/>
      <c r="IVM172" s="150"/>
      <c r="IVN172" s="150"/>
      <c r="IVO172" s="150"/>
      <c r="IVP172" s="150"/>
      <c r="IVQ172" s="150"/>
      <c r="IVR172" s="150"/>
      <c r="IVS172" s="150"/>
      <c r="IVT172" s="150"/>
      <c r="IVU172" s="150"/>
      <c r="IVV172" s="150"/>
      <c r="IVW172" s="150"/>
      <c r="IVX172" s="150"/>
      <c r="IVY172" s="150"/>
      <c r="IVZ172" s="150"/>
      <c r="IWA172" s="150"/>
      <c r="IWB172" s="150"/>
      <c r="IWC172" s="150"/>
      <c r="IWD172" s="150"/>
      <c r="IWE172" s="150"/>
      <c r="IWF172" s="150"/>
      <c r="IWG172" s="150"/>
      <c r="IWH172" s="150"/>
      <c r="IWI172" s="150"/>
      <c r="IWJ172" s="150"/>
      <c r="IWK172" s="150"/>
      <c r="IWL172" s="150"/>
      <c r="IWM172" s="150"/>
      <c r="IWN172" s="150"/>
      <c r="IWO172" s="150"/>
      <c r="IWP172" s="150"/>
      <c r="IWQ172" s="150"/>
      <c r="IWR172" s="150"/>
      <c r="IWS172" s="150"/>
      <c r="IWT172" s="150"/>
      <c r="IWU172" s="150"/>
      <c r="IWV172" s="150"/>
      <c r="IWW172" s="150"/>
      <c r="IWX172" s="150"/>
      <c r="IWY172" s="150"/>
      <c r="IWZ172" s="150"/>
      <c r="IXA172" s="150"/>
      <c r="IXB172" s="150"/>
      <c r="IXC172" s="150"/>
      <c r="IXD172" s="150"/>
      <c r="IXE172" s="150"/>
      <c r="IXF172" s="150"/>
      <c r="IXG172" s="150"/>
      <c r="IXH172" s="150"/>
      <c r="IXI172" s="150"/>
      <c r="IXJ172" s="150"/>
      <c r="IXK172" s="150"/>
      <c r="IXL172" s="150"/>
      <c r="IXM172" s="150"/>
      <c r="IXN172" s="150"/>
      <c r="IXO172" s="150"/>
      <c r="IXP172" s="150"/>
      <c r="IXQ172" s="150"/>
      <c r="IXR172" s="150"/>
      <c r="IXS172" s="150"/>
      <c r="IXT172" s="150"/>
      <c r="IXU172" s="150"/>
      <c r="IXV172" s="150"/>
      <c r="IXW172" s="150"/>
      <c r="IXX172" s="150"/>
      <c r="IXY172" s="150"/>
      <c r="IXZ172" s="150"/>
      <c r="IYA172" s="150"/>
      <c r="IYB172" s="150"/>
      <c r="IYC172" s="150"/>
      <c r="IYD172" s="150"/>
      <c r="IYE172" s="150"/>
      <c r="IYF172" s="150"/>
      <c r="IYG172" s="150"/>
      <c r="IYH172" s="150"/>
      <c r="IYI172" s="150"/>
      <c r="IYJ172" s="150"/>
      <c r="IYK172" s="150"/>
      <c r="IYL172" s="150"/>
      <c r="IYM172" s="150"/>
      <c r="IYN172" s="150"/>
      <c r="IYO172" s="150"/>
      <c r="IYP172" s="150"/>
      <c r="IYQ172" s="150"/>
      <c r="IYR172" s="150"/>
      <c r="IYS172" s="150"/>
      <c r="IYT172" s="150"/>
      <c r="IYU172" s="150"/>
      <c r="IYV172" s="150"/>
      <c r="IYW172" s="150"/>
      <c r="IYX172" s="150"/>
      <c r="IYY172" s="150"/>
      <c r="IYZ172" s="150"/>
      <c r="IZA172" s="150"/>
      <c r="IZB172" s="150"/>
      <c r="IZC172" s="150"/>
      <c r="IZD172" s="150"/>
      <c r="IZE172" s="150"/>
      <c r="IZF172" s="150"/>
      <c r="IZG172" s="150"/>
      <c r="IZH172" s="150"/>
      <c r="IZI172" s="150"/>
      <c r="IZJ172" s="150"/>
      <c r="IZK172" s="150"/>
      <c r="IZL172" s="150"/>
      <c r="IZM172" s="150"/>
      <c r="IZN172" s="150"/>
      <c r="IZO172" s="150"/>
      <c r="IZP172" s="150"/>
      <c r="IZQ172" s="150"/>
      <c r="IZR172" s="150"/>
      <c r="IZS172" s="150"/>
      <c r="IZT172" s="150"/>
      <c r="IZU172" s="150"/>
      <c r="IZV172" s="150"/>
      <c r="IZW172" s="150"/>
      <c r="IZX172" s="150"/>
      <c r="IZY172" s="150"/>
      <c r="IZZ172" s="150"/>
      <c r="JAA172" s="150"/>
      <c r="JAB172" s="150"/>
      <c r="JAC172" s="150"/>
      <c r="JAD172" s="150"/>
      <c r="JAE172" s="150"/>
      <c r="JAF172" s="150"/>
      <c r="JAG172" s="150"/>
      <c r="JAH172" s="150"/>
      <c r="JAI172" s="150"/>
      <c r="JAJ172" s="150"/>
      <c r="JAK172" s="150"/>
      <c r="JAL172" s="150"/>
      <c r="JAM172" s="150"/>
      <c r="JAN172" s="150"/>
      <c r="JAO172" s="150"/>
      <c r="JAP172" s="150"/>
      <c r="JAQ172" s="150"/>
      <c r="JAR172" s="150"/>
      <c r="JAS172" s="150"/>
      <c r="JAT172" s="150"/>
      <c r="JAU172" s="150"/>
      <c r="JAV172" s="150"/>
      <c r="JAW172" s="150"/>
      <c r="JAX172" s="150"/>
      <c r="JAY172" s="150"/>
      <c r="JAZ172" s="150"/>
      <c r="JBA172" s="150"/>
      <c r="JBB172" s="150"/>
      <c r="JBC172" s="150"/>
      <c r="JBD172" s="150"/>
      <c r="JBE172" s="150"/>
      <c r="JBF172" s="150"/>
      <c r="JBG172" s="150"/>
      <c r="JBH172" s="150"/>
      <c r="JBI172" s="150"/>
      <c r="JBJ172" s="150"/>
      <c r="JBK172" s="150"/>
      <c r="JBL172" s="150"/>
      <c r="JBM172" s="150"/>
      <c r="JBN172" s="150"/>
      <c r="JBO172" s="150"/>
      <c r="JBP172" s="150"/>
      <c r="JBQ172" s="150"/>
      <c r="JBR172" s="150"/>
      <c r="JBS172" s="150"/>
      <c r="JBT172" s="150"/>
      <c r="JBU172" s="150"/>
      <c r="JBV172" s="150"/>
      <c r="JBW172" s="150"/>
      <c r="JBX172" s="150"/>
      <c r="JBY172" s="150"/>
      <c r="JBZ172" s="150"/>
      <c r="JCA172" s="150"/>
      <c r="JCB172" s="150"/>
      <c r="JCC172" s="150"/>
      <c r="JCD172" s="150"/>
      <c r="JCE172" s="150"/>
      <c r="JCF172" s="150"/>
      <c r="JCG172" s="150"/>
      <c r="JCH172" s="150"/>
      <c r="JCI172" s="150"/>
      <c r="JCJ172" s="150"/>
      <c r="JCK172" s="150"/>
      <c r="JCL172" s="150"/>
      <c r="JCM172" s="150"/>
      <c r="JCN172" s="150"/>
      <c r="JCO172" s="150"/>
      <c r="JCP172" s="150"/>
      <c r="JCQ172" s="150"/>
      <c r="JCR172" s="150"/>
      <c r="JCS172" s="150"/>
      <c r="JCT172" s="150"/>
      <c r="JCU172" s="150"/>
      <c r="JCV172" s="150"/>
      <c r="JCW172" s="150"/>
      <c r="JCX172" s="150"/>
      <c r="JCY172" s="150"/>
      <c r="JCZ172" s="150"/>
      <c r="JDA172" s="150"/>
      <c r="JDB172" s="150"/>
      <c r="JDC172" s="150"/>
      <c r="JDD172" s="150"/>
      <c r="JDE172" s="150"/>
      <c r="JDF172" s="150"/>
      <c r="JDG172" s="150"/>
      <c r="JDH172" s="150"/>
      <c r="JDI172" s="150"/>
      <c r="JDJ172" s="150"/>
      <c r="JDK172" s="150"/>
      <c r="JDL172" s="150"/>
      <c r="JDM172" s="150"/>
      <c r="JDN172" s="150"/>
      <c r="JDO172" s="150"/>
      <c r="JDP172" s="150"/>
      <c r="JDQ172" s="150"/>
      <c r="JDR172" s="150"/>
      <c r="JDS172" s="150"/>
      <c r="JDT172" s="150"/>
      <c r="JDU172" s="150"/>
      <c r="JDV172" s="150"/>
      <c r="JDW172" s="150"/>
      <c r="JDX172" s="150"/>
      <c r="JDY172" s="150"/>
      <c r="JDZ172" s="150"/>
      <c r="JEA172" s="150"/>
      <c r="JEB172" s="150"/>
      <c r="JEC172" s="150"/>
      <c r="JED172" s="150"/>
      <c r="JEE172" s="150"/>
      <c r="JEF172" s="150"/>
      <c r="JEG172" s="150"/>
      <c r="JEH172" s="150"/>
      <c r="JEI172" s="150"/>
      <c r="JEJ172" s="150"/>
      <c r="JEK172" s="150"/>
      <c r="JEL172" s="150"/>
      <c r="JEM172" s="150"/>
      <c r="JEN172" s="150"/>
      <c r="JEO172" s="150"/>
      <c r="JEP172" s="150"/>
      <c r="JEQ172" s="150"/>
      <c r="JER172" s="150"/>
      <c r="JES172" s="150"/>
      <c r="JET172" s="150"/>
      <c r="JEU172" s="150"/>
      <c r="JEV172" s="150"/>
      <c r="JEW172" s="150"/>
      <c r="JEX172" s="150"/>
      <c r="JEY172" s="150"/>
      <c r="JEZ172" s="150"/>
      <c r="JFA172" s="150"/>
      <c r="JFB172" s="150"/>
      <c r="JFC172" s="150"/>
      <c r="JFD172" s="150"/>
      <c r="JFE172" s="150"/>
      <c r="JFF172" s="150"/>
      <c r="JFG172" s="150"/>
      <c r="JFH172" s="150"/>
      <c r="JFI172" s="150"/>
      <c r="JFJ172" s="150"/>
      <c r="JFK172" s="150"/>
      <c r="JFL172" s="150"/>
      <c r="JFM172" s="150"/>
      <c r="JFN172" s="150"/>
      <c r="JFO172" s="150"/>
      <c r="JFP172" s="150"/>
      <c r="JFQ172" s="150"/>
      <c r="JFR172" s="150"/>
      <c r="JFS172" s="150"/>
      <c r="JFT172" s="150"/>
      <c r="JFU172" s="150"/>
      <c r="JFV172" s="150"/>
      <c r="JFW172" s="150"/>
      <c r="JFX172" s="150"/>
      <c r="JFY172" s="150"/>
      <c r="JFZ172" s="150"/>
      <c r="JGA172" s="150"/>
      <c r="JGB172" s="150"/>
      <c r="JGC172" s="150"/>
      <c r="JGD172" s="150"/>
      <c r="JGE172" s="150"/>
      <c r="JGF172" s="150"/>
      <c r="JGG172" s="150"/>
      <c r="JGH172" s="150"/>
      <c r="JGI172" s="150"/>
      <c r="JGJ172" s="150"/>
      <c r="JGK172" s="150"/>
      <c r="JGL172" s="150"/>
      <c r="JGM172" s="150"/>
      <c r="JGN172" s="150"/>
      <c r="JGO172" s="150"/>
      <c r="JGP172" s="150"/>
      <c r="JGQ172" s="150"/>
      <c r="JGR172" s="150"/>
      <c r="JGS172" s="150"/>
      <c r="JGT172" s="150"/>
      <c r="JGU172" s="150"/>
      <c r="JGV172" s="150"/>
      <c r="JGW172" s="150"/>
      <c r="JGX172" s="150"/>
      <c r="JGY172" s="150"/>
      <c r="JGZ172" s="150"/>
      <c r="JHA172" s="150"/>
      <c r="JHB172" s="150"/>
      <c r="JHC172" s="150"/>
      <c r="JHD172" s="150"/>
      <c r="JHE172" s="150"/>
      <c r="JHF172" s="150"/>
      <c r="JHG172" s="150"/>
      <c r="JHH172" s="150"/>
      <c r="JHI172" s="150"/>
      <c r="JHJ172" s="150"/>
      <c r="JHK172" s="150"/>
      <c r="JHL172" s="150"/>
      <c r="JHM172" s="150"/>
      <c r="JHN172" s="150"/>
      <c r="JHO172" s="150"/>
      <c r="JHP172" s="150"/>
      <c r="JHQ172" s="150"/>
      <c r="JHR172" s="150"/>
      <c r="JHS172" s="150"/>
      <c r="JHT172" s="150"/>
      <c r="JHU172" s="150"/>
      <c r="JHV172" s="150"/>
      <c r="JHW172" s="150"/>
      <c r="JHX172" s="150"/>
      <c r="JHY172" s="150"/>
      <c r="JHZ172" s="150"/>
      <c r="JIA172" s="150"/>
      <c r="JIB172" s="150"/>
      <c r="JIC172" s="150"/>
      <c r="JID172" s="150"/>
      <c r="JIE172" s="150"/>
      <c r="JIF172" s="150"/>
      <c r="JIG172" s="150"/>
      <c r="JIH172" s="150"/>
      <c r="JII172" s="150"/>
      <c r="JIJ172" s="150"/>
      <c r="JIK172" s="150"/>
      <c r="JIL172" s="150"/>
      <c r="JIM172" s="150"/>
      <c r="JIN172" s="150"/>
      <c r="JIO172" s="150"/>
      <c r="JIP172" s="150"/>
      <c r="JIQ172" s="150"/>
      <c r="JIR172" s="150"/>
      <c r="JIS172" s="150"/>
      <c r="JIT172" s="150"/>
      <c r="JIU172" s="150"/>
      <c r="JIV172" s="150"/>
      <c r="JIW172" s="150"/>
      <c r="JIX172" s="150"/>
      <c r="JIY172" s="150"/>
      <c r="JIZ172" s="150"/>
      <c r="JJA172" s="150"/>
      <c r="JJB172" s="150"/>
      <c r="JJC172" s="150"/>
      <c r="JJD172" s="150"/>
      <c r="JJE172" s="150"/>
      <c r="JJF172" s="150"/>
      <c r="JJG172" s="150"/>
      <c r="JJH172" s="150"/>
      <c r="JJI172" s="150"/>
      <c r="JJJ172" s="150"/>
      <c r="JJK172" s="150"/>
      <c r="JJL172" s="150"/>
      <c r="JJM172" s="150"/>
      <c r="JJN172" s="150"/>
      <c r="JJO172" s="150"/>
      <c r="JJP172" s="150"/>
      <c r="JJQ172" s="150"/>
      <c r="JJR172" s="150"/>
      <c r="JJS172" s="150"/>
      <c r="JJT172" s="150"/>
      <c r="JJU172" s="150"/>
      <c r="JJV172" s="150"/>
      <c r="JJW172" s="150"/>
      <c r="JJX172" s="150"/>
      <c r="JJY172" s="150"/>
      <c r="JJZ172" s="150"/>
      <c r="JKA172" s="150"/>
      <c r="JKB172" s="150"/>
      <c r="JKC172" s="150"/>
      <c r="JKD172" s="150"/>
      <c r="JKE172" s="150"/>
      <c r="JKF172" s="150"/>
      <c r="JKG172" s="150"/>
      <c r="JKH172" s="150"/>
      <c r="JKI172" s="150"/>
      <c r="JKJ172" s="150"/>
      <c r="JKK172" s="150"/>
      <c r="JKL172" s="150"/>
      <c r="JKM172" s="150"/>
      <c r="JKN172" s="150"/>
      <c r="JKO172" s="150"/>
      <c r="JKP172" s="150"/>
      <c r="JKQ172" s="150"/>
      <c r="JKR172" s="150"/>
      <c r="JKS172" s="150"/>
      <c r="JKT172" s="150"/>
      <c r="JKU172" s="150"/>
      <c r="JKV172" s="150"/>
      <c r="JKW172" s="150"/>
      <c r="JKX172" s="150"/>
      <c r="JKY172" s="150"/>
      <c r="JKZ172" s="150"/>
      <c r="JLA172" s="150"/>
      <c r="JLB172" s="150"/>
      <c r="JLC172" s="150"/>
      <c r="JLD172" s="150"/>
      <c r="JLE172" s="150"/>
      <c r="JLF172" s="150"/>
      <c r="JLG172" s="150"/>
      <c r="JLH172" s="150"/>
      <c r="JLI172" s="150"/>
      <c r="JLJ172" s="150"/>
      <c r="JLK172" s="150"/>
      <c r="JLL172" s="150"/>
      <c r="JLM172" s="150"/>
      <c r="JLN172" s="150"/>
      <c r="JLO172" s="150"/>
      <c r="JLP172" s="150"/>
      <c r="JLQ172" s="150"/>
      <c r="JLR172" s="150"/>
      <c r="JLS172" s="150"/>
      <c r="JLT172" s="150"/>
      <c r="JLU172" s="150"/>
      <c r="JLV172" s="150"/>
      <c r="JLW172" s="150"/>
      <c r="JLX172" s="150"/>
      <c r="JLY172" s="150"/>
      <c r="JLZ172" s="150"/>
      <c r="JMA172" s="150"/>
      <c r="JMB172" s="150"/>
      <c r="JMC172" s="150"/>
      <c r="JMD172" s="150"/>
      <c r="JME172" s="150"/>
      <c r="JMF172" s="150"/>
      <c r="JMG172" s="150"/>
      <c r="JMH172" s="150"/>
      <c r="JMI172" s="150"/>
      <c r="JMJ172" s="150"/>
      <c r="JMK172" s="150"/>
      <c r="JML172" s="150"/>
      <c r="JMM172" s="150"/>
      <c r="JMN172" s="150"/>
      <c r="JMO172" s="150"/>
      <c r="JMP172" s="150"/>
      <c r="JMQ172" s="150"/>
      <c r="JMR172" s="150"/>
      <c r="JMS172" s="150"/>
      <c r="JMT172" s="150"/>
      <c r="JMU172" s="150"/>
      <c r="JMV172" s="150"/>
      <c r="JMW172" s="150"/>
      <c r="JMX172" s="150"/>
      <c r="JMY172" s="150"/>
      <c r="JMZ172" s="150"/>
      <c r="JNA172" s="150"/>
      <c r="JNB172" s="150"/>
      <c r="JNC172" s="150"/>
      <c r="JND172" s="150"/>
      <c r="JNE172" s="150"/>
      <c r="JNF172" s="150"/>
      <c r="JNG172" s="150"/>
      <c r="JNH172" s="150"/>
      <c r="JNI172" s="150"/>
      <c r="JNJ172" s="150"/>
      <c r="JNK172" s="150"/>
      <c r="JNL172" s="150"/>
      <c r="JNM172" s="150"/>
      <c r="JNN172" s="150"/>
      <c r="JNO172" s="150"/>
      <c r="JNP172" s="150"/>
      <c r="JNQ172" s="150"/>
      <c r="JNR172" s="150"/>
      <c r="JNS172" s="150"/>
      <c r="JNT172" s="150"/>
      <c r="JNU172" s="150"/>
      <c r="JNV172" s="150"/>
      <c r="JNW172" s="150"/>
      <c r="JNX172" s="150"/>
      <c r="JNY172" s="150"/>
      <c r="JNZ172" s="150"/>
      <c r="JOA172" s="150"/>
      <c r="JOB172" s="150"/>
      <c r="JOC172" s="150"/>
      <c r="JOD172" s="150"/>
      <c r="JOE172" s="150"/>
      <c r="JOF172" s="150"/>
      <c r="JOG172" s="150"/>
      <c r="JOH172" s="150"/>
      <c r="JOI172" s="150"/>
      <c r="JOJ172" s="150"/>
      <c r="JOK172" s="150"/>
      <c r="JOL172" s="150"/>
      <c r="JOM172" s="150"/>
      <c r="JON172" s="150"/>
      <c r="JOO172" s="150"/>
      <c r="JOP172" s="150"/>
      <c r="JOQ172" s="150"/>
      <c r="JOR172" s="150"/>
      <c r="JOS172" s="150"/>
      <c r="JOT172" s="150"/>
      <c r="JOU172" s="150"/>
      <c r="JOV172" s="150"/>
      <c r="JOW172" s="150"/>
      <c r="JOX172" s="150"/>
      <c r="JOY172" s="150"/>
      <c r="JOZ172" s="150"/>
      <c r="JPA172" s="150"/>
      <c r="JPB172" s="150"/>
      <c r="JPC172" s="150"/>
      <c r="JPD172" s="150"/>
      <c r="JPE172" s="150"/>
      <c r="JPF172" s="150"/>
      <c r="JPG172" s="150"/>
      <c r="JPH172" s="150"/>
      <c r="JPI172" s="150"/>
      <c r="JPJ172" s="150"/>
      <c r="JPK172" s="150"/>
      <c r="JPL172" s="150"/>
      <c r="JPM172" s="150"/>
      <c r="JPN172" s="150"/>
      <c r="JPO172" s="150"/>
      <c r="JPP172" s="150"/>
      <c r="JPQ172" s="150"/>
      <c r="JPR172" s="150"/>
      <c r="JPS172" s="150"/>
      <c r="JPT172" s="150"/>
      <c r="JPU172" s="150"/>
      <c r="JPV172" s="150"/>
      <c r="JPW172" s="150"/>
      <c r="JPX172" s="150"/>
      <c r="JPY172" s="150"/>
      <c r="JPZ172" s="150"/>
      <c r="JQA172" s="150"/>
      <c r="JQB172" s="150"/>
      <c r="JQC172" s="150"/>
      <c r="JQD172" s="150"/>
      <c r="JQE172" s="150"/>
      <c r="JQF172" s="150"/>
      <c r="JQG172" s="150"/>
      <c r="JQH172" s="150"/>
      <c r="JQI172" s="150"/>
      <c r="JQJ172" s="150"/>
      <c r="JQK172" s="150"/>
      <c r="JQL172" s="150"/>
      <c r="JQM172" s="150"/>
      <c r="JQN172" s="150"/>
      <c r="JQO172" s="150"/>
      <c r="JQP172" s="150"/>
      <c r="JQQ172" s="150"/>
      <c r="JQR172" s="150"/>
      <c r="JQS172" s="150"/>
      <c r="JQT172" s="150"/>
      <c r="JQU172" s="150"/>
      <c r="JQV172" s="150"/>
      <c r="JQW172" s="150"/>
      <c r="JQX172" s="150"/>
      <c r="JQY172" s="150"/>
      <c r="JQZ172" s="150"/>
      <c r="JRA172" s="150"/>
      <c r="JRB172" s="150"/>
      <c r="JRC172" s="150"/>
      <c r="JRD172" s="150"/>
      <c r="JRE172" s="150"/>
      <c r="JRF172" s="150"/>
      <c r="JRG172" s="150"/>
      <c r="JRH172" s="150"/>
      <c r="JRI172" s="150"/>
      <c r="JRJ172" s="150"/>
      <c r="JRK172" s="150"/>
      <c r="JRL172" s="150"/>
      <c r="JRM172" s="150"/>
      <c r="JRN172" s="150"/>
      <c r="JRO172" s="150"/>
      <c r="JRP172" s="150"/>
      <c r="JRQ172" s="150"/>
      <c r="JRR172" s="150"/>
      <c r="JRS172" s="150"/>
      <c r="JRT172" s="150"/>
      <c r="JRU172" s="150"/>
      <c r="JRV172" s="150"/>
      <c r="JRW172" s="150"/>
      <c r="JRX172" s="150"/>
      <c r="JRY172" s="150"/>
      <c r="JRZ172" s="150"/>
      <c r="JSA172" s="150"/>
      <c r="JSB172" s="150"/>
      <c r="JSC172" s="150"/>
      <c r="JSD172" s="150"/>
      <c r="JSE172" s="150"/>
      <c r="JSF172" s="150"/>
      <c r="JSG172" s="150"/>
      <c r="JSH172" s="150"/>
      <c r="JSI172" s="150"/>
      <c r="JSJ172" s="150"/>
      <c r="JSK172" s="150"/>
      <c r="JSL172" s="150"/>
      <c r="JSM172" s="150"/>
      <c r="JSN172" s="150"/>
      <c r="JSO172" s="150"/>
      <c r="JSP172" s="150"/>
      <c r="JSQ172" s="150"/>
      <c r="JSR172" s="150"/>
      <c r="JSS172" s="150"/>
      <c r="JST172" s="150"/>
      <c r="JSU172" s="150"/>
      <c r="JSV172" s="150"/>
      <c r="JSW172" s="150"/>
      <c r="JSX172" s="150"/>
      <c r="JSY172" s="150"/>
      <c r="JSZ172" s="150"/>
      <c r="JTA172" s="150"/>
      <c r="JTB172" s="150"/>
      <c r="JTC172" s="150"/>
      <c r="JTD172" s="150"/>
      <c r="JTE172" s="150"/>
      <c r="JTF172" s="150"/>
      <c r="JTG172" s="150"/>
      <c r="JTH172" s="150"/>
      <c r="JTI172" s="150"/>
      <c r="JTJ172" s="150"/>
      <c r="JTK172" s="150"/>
      <c r="JTL172" s="150"/>
      <c r="JTM172" s="150"/>
      <c r="JTN172" s="150"/>
      <c r="JTO172" s="150"/>
      <c r="JTP172" s="150"/>
      <c r="JTQ172" s="150"/>
      <c r="JTR172" s="150"/>
      <c r="JTS172" s="150"/>
      <c r="JTT172" s="150"/>
      <c r="JTU172" s="150"/>
      <c r="JTV172" s="150"/>
      <c r="JTW172" s="150"/>
      <c r="JTX172" s="150"/>
      <c r="JTY172" s="150"/>
      <c r="JTZ172" s="150"/>
      <c r="JUA172" s="150"/>
      <c r="JUB172" s="150"/>
      <c r="JUC172" s="150"/>
      <c r="JUD172" s="150"/>
      <c r="JUE172" s="150"/>
      <c r="JUF172" s="150"/>
      <c r="JUG172" s="150"/>
      <c r="JUH172" s="150"/>
      <c r="JUI172" s="150"/>
      <c r="JUJ172" s="150"/>
      <c r="JUK172" s="150"/>
      <c r="JUL172" s="150"/>
      <c r="JUM172" s="150"/>
      <c r="JUN172" s="150"/>
      <c r="JUO172" s="150"/>
      <c r="JUP172" s="150"/>
      <c r="JUQ172" s="150"/>
      <c r="JUR172" s="150"/>
      <c r="JUS172" s="150"/>
      <c r="JUT172" s="150"/>
      <c r="JUU172" s="150"/>
      <c r="JUV172" s="150"/>
      <c r="JUW172" s="150"/>
      <c r="JUX172" s="150"/>
      <c r="JUY172" s="150"/>
      <c r="JUZ172" s="150"/>
      <c r="JVA172" s="150"/>
      <c r="JVB172" s="150"/>
      <c r="JVC172" s="150"/>
      <c r="JVD172" s="150"/>
      <c r="JVE172" s="150"/>
      <c r="JVF172" s="150"/>
      <c r="JVG172" s="150"/>
      <c r="JVH172" s="150"/>
      <c r="JVI172" s="150"/>
      <c r="JVJ172" s="150"/>
      <c r="JVK172" s="150"/>
      <c r="JVL172" s="150"/>
      <c r="JVM172" s="150"/>
      <c r="JVN172" s="150"/>
      <c r="JVO172" s="150"/>
      <c r="JVP172" s="150"/>
      <c r="JVQ172" s="150"/>
      <c r="JVR172" s="150"/>
      <c r="JVS172" s="150"/>
      <c r="JVT172" s="150"/>
      <c r="JVU172" s="150"/>
      <c r="JVV172" s="150"/>
      <c r="JVW172" s="150"/>
      <c r="JVX172" s="150"/>
      <c r="JVY172" s="150"/>
      <c r="JVZ172" s="150"/>
      <c r="JWA172" s="150"/>
      <c r="JWB172" s="150"/>
      <c r="JWC172" s="150"/>
      <c r="JWD172" s="150"/>
      <c r="JWE172" s="150"/>
      <c r="JWF172" s="150"/>
      <c r="JWG172" s="150"/>
      <c r="JWH172" s="150"/>
      <c r="JWI172" s="150"/>
      <c r="JWJ172" s="150"/>
      <c r="JWK172" s="150"/>
      <c r="JWL172" s="150"/>
      <c r="JWM172" s="150"/>
      <c r="JWN172" s="150"/>
      <c r="JWO172" s="150"/>
      <c r="JWP172" s="150"/>
      <c r="JWQ172" s="150"/>
      <c r="JWR172" s="150"/>
      <c r="JWS172" s="150"/>
      <c r="JWT172" s="150"/>
      <c r="JWU172" s="150"/>
      <c r="JWV172" s="150"/>
      <c r="JWW172" s="150"/>
      <c r="JWX172" s="150"/>
      <c r="JWY172" s="150"/>
      <c r="JWZ172" s="150"/>
      <c r="JXA172" s="150"/>
      <c r="JXB172" s="150"/>
      <c r="JXC172" s="150"/>
      <c r="JXD172" s="150"/>
      <c r="JXE172" s="150"/>
      <c r="JXF172" s="150"/>
      <c r="JXG172" s="150"/>
      <c r="JXH172" s="150"/>
      <c r="JXI172" s="150"/>
      <c r="JXJ172" s="150"/>
      <c r="JXK172" s="150"/>
      <c r="JXL172" s="150"/>
      <c r="JXM172" s="150"/>
      <c r="JXN172" s="150"/>
      <c r="JXO172" s="150"/>
      <c r="JXP172" s="150"/>
      <c r="JXQ172" s="150"/>
      <c r="JXR172" s="150"/>
      <c r="JXS172" s="150"/>
      <c r="JXT172" s="150"/>
      <c r="JXU172" s="150"/>
      <c r="JXV172" s="150"/>
      <c r="JXW172" s="150"/>
      <c r="JXX172" s="150"/>
      <c r="JXY172" s="150"/>
      <c r="JXZ172" s="150"/>
      <c r="JYA172" s="150"/>
      <c r="JYB172" s="150"/>
      <c r="JYC172" s="150"/>
      <c r="JYD172" s="150"/>
      <c r="JYE172" s="150"/>
      <c r="JYF172" s="150"/>
      <c r="JYG172" s="150"/>
      <c r="JYH172" s="150"/>
      <c r="JYI172" s="150"/>
      <c r="JYJ172" s="150"/>
      <c r="JYK172" s="150"/>
      <c r="JYL172" s="150"/>
      <c r="JYM172" s="150"/>
      <c r="JYN172" s="150"/>
      <c r="JYO172" s="150"/>
      <c r="JYP172" s="150"/>
      <c r="JYQ172" s="150"/>
      <c r="JYR172" s="150"/>
      <c r="JYS172" s="150"/>
      <c r="JYT172" s="150"/>
      <c r="JYU172" s="150"/>
      <c r="JYV172" s="150"/>
      <c r="JYW172" s="150"/>
      <c r="JYX172" s="150"/>
      <c r="JYY172" s="150"/>
      <c r="JYZ172" s="150"/>
      <c r="JZA172" s="150"/>
      <c r="JZB172" s="150"/>
      <c r="JZC172" s="150"/>
      <c r="JZD172" s="150"/>
      <c r="JZE172" s="150"/>
      <c r="JZF172" s="150"/>
      <c r="JZG172" s="150"/>
      <c r="JZH172" s="150"/>
      <c r="JZI172" s="150"/>
      <c r="JZJ172" s="150"/>
      <c r="JZK172" s="150"/>
      <c r="JZL172" s="150"/>
      <c r="JZM172" s="150"/>
      <c r="JZN172" s="150"/>
      <c r="JZO172" s="150"/>
      <c r="JZP172" s="150"/>
      <c r="JZQ172" s="150"/>
      <c r="JZR172" s="150"/>
      <c r="JZS172" s="150"/>
      <c r="JZT172" s="150"/>
      <c r="JZU172" s="150"/>
      <c r="JZV172" s="150"/>
      <c r="JZW172" s="150"/>
      <c r="JZX172" s="150"/>
      <c r="JZY172" s="150"/>
      <c r="JZZ172" s="150"/>
      <c r="KAA172" s="150"/>
      <c r="KAB172" s="150"/>
      <c r="KAC172" s="150"/>
      <c r="KAD172" s="150"/>
      <c r="KAE172" s="150"/>
      <c r="KAF172" s="150"/>
      <c r="KAG172" s="150"/>
      <c r="KAH172" s="150"/>
      <c r="KAI172" s="150"/>
      <c r="KAJ172" s="150"/>
      <c r="KAK172" s="150"/>
      <c r="KAL172" s="150"/>
      <c r="KAM172" s="150"/>
      <c r="KAN172" s="150"/>
      <c r="KAO172" s="150"/>
      <c r="KAP172" s="150"/>
      <c r="KAQ172" s="150"/>
      <c r="KAR172" s="150"/>
      <c r="KAS172" s="150"/>
      <c r="KAT172" s="150"/>
      <c r="KAU172" s="150"/>
      <c r="KAV172" s="150"/>
      <c r="KAW172" s="150"/>
      <c r="KAX172" s="150"/>
      <c r="KAY172" s="150"/>
      <c r="KAZ172" s="150"/>
      <c r="KBA172" s="150"/>
      <c r="KBB172" s="150"/>
      <c r="KBC172" s="150"/>
      <c r="KBD172" s="150"/>
      <c r="KBE172" s="150"/>
      <c r="KBF172" s="150"/>
      <c r="KBG172" s="150"/>
      <c r="KBH172" s="150"/>
      <c r="KBI172" s="150"/>
      <c r="KBJ172" s="150"/>
      <c r="KBK172" s="150"/>
      <c r="KBL172" s="150"/>
      <c r="KBM172" s="150"/>
      <c r="KBN172" s="150"/>
      <c r="KBO172" s="150"/>
      <c r="KBP172" s="150"/>
      <c r="KBQ172" s="150"/>
      <c r="KBR172" s="150"/>
      <c r="KBS172" s="150"/>
      <c r="KBT172" s="150"/>
      <c r="KBU172" s="150"/>
      <c r="KBV172" s="150"/>
      <c r="KBW172" s="150"/>
      <c r="KBX172" s="150"/>
      <c r="KBY172" s="150"/>
      <c r="KBZ172" s="150"/>
      <c r="KCA172" s="150"/>
      <c r="KCB172" s="150"/>
      <c r="KCC172" s="150"/>
      <c r="KCD172" s="150"/>
      <c r="KCE172" s="150"/>
      <c r="KCF172" s="150"/>
      <c r="KCG172" s="150"/>
      <c r="KCH172" s="150"/>
      <c r="KCI172" s="150"/>
      <c r="KCJ172" s="150"/>
      <c r="KCK172" s="150"/>
      <c r="KCL172" s="150"/>
      <c r="KCM172" s="150"/>
      <c r="KCN172" s="150"/>
      <c r="KCO172" s="150"/>
      <c r="KCP172" s="150"/>
      <c r="KCQ172" s="150"/>
      <c r="KCR172" s="150"/>
      <c r="KCS172" s="150"/>
      <c r="KCT172" s="150"/>
      <c r="KCU172" s="150"/>
      <c r="KCV172" s="150"/>
      <c r="KCW172" s="150"/>
      <c r="KCX172" s="150"/>
      <c r="KCY172" s="150"/>
      <c r="KCZ172" s="150"/>
      <c r="KDA172" s="150"/>
      <c r="KDB172" s="150"/>
      <c r="KDC172" s="150"/>
      <c r="KDD172" s="150"/>
      <c r="KDE172" s="150"/>
      <c r="KDF172" s="150"/>
      <c r="KDG172" s="150"/>
      <c r="KDH172" s="150"/>
      <c r="KDI172" s="150"/>
      <c r="KDJ172" s="150"/>
      <c r="KDK172" s="150"/>
      <c r="KDL172" s="150"/>
      <c r="KDM172" s="150"/>
      <c r="KDN172" s="150"/>
      <c r="KDO172" s="150"/>
      <c r="KDP172" s="150"/>
      <c r="KDQ172" s="150"/>
      <c r="KDR172" s="150"/>
      <c r="KDS172" s="150"/>
      <c r="KDT172" s="150"/>
      <c r="KDU172" s="150"/>
      <c r="KDV172" s="150"/>
      <c r="KDW172" s="150"/>
      <c r="KDX172" s="150"/>
      <c r="KDY172" s="150"/>
      <c r="KDZ172" s="150"/>
      <c r="KEA172" s="150"/>
      <c r="KEB172" s="150"/>
      <c r="KEC172" s="150"/>
      <c r="KED172" s="150"/>
      <c r="KEE172" s="150"/>
      <c r="KEF172" s="150"/>
      <c r="KEG172" s="150"/>
      <c r="KEH172" s="150"/>
      <c r="KEI172" s="150"/>
      <c r="KEJ172" s="150"/>
      <c r="KEK172" s="150"/>
      <c r="KEL172" s="150"/>
      <c r="KEM172" s="150"/>
      <c r="KEN172" s="150"/>
      <c r="KEO172" s="150"/>
      <c r="KEP172" s="150"/>
      <c r="KEQ172" s="150"/>
      <c r="KER172" s="150"/>
      <c r="KES172" s="150"/>
      <c r="KET172" s="150"/>
      <c r="KEU172" s="150"/>
      <c r="KEV172" s="150"/>
      <c r="KEW172" s="150"/>
      <c r="KEX172" s="150"/>
      <c r="KEY172" s="150"/>
      <c r="KEZ172" s="150"/>
      <c r="KFA172" s="150"/>
      <c r="KFB172" s="150"/>
      <c r="KFC172" s="150"/>
      <c r="KFD172" s="150"/>
      <c r="KFE172" s="150"/>
      <c r="KFF172" s="150"/>
      <c r="KFG172" s="150"/>
      <c r="KFH172" s="150"/>
      <c r="KFI172" s="150"/>
      <c r="KFJ172" s="150"/>
      <c r="KFK172" s="150"/>
      <c r="KFL172" s="150"/>
      <c r="KFM172" s="150"/>
      <c r="KFN172" s="150"/>
      <c r="KFO172" s="150"/>
      <c r="KFP172" s="150"/>
      <c r="KFQ172" s="150"/>
      <c r="KFR172" s="150"/>
      <c r="KFS172" s="150"/>
      <c r="KFT172" s="150"/>
      <c r="KFU172" s="150"/>
      <c r="KFV172" s="150"/>
      <c r="KFW172" s="150"/>
      <c r="KFX172" s="150"/>
      <c r="KFY172" s="150"/>
      <c r="KFZ172" s="150"/>
      <c r="KGA172" s="150"/>
      <c r="KGB172" s="150"/>
      <c r="KGC172" s="150"/>
      <c r="KGD172" s="150"/>
      <c r="KGE172" s="150"/>
      <c r="KGF172" s="150"/>
      <c r="KGG172" s="150"/>
      <c r="KGH172" s="150"/>
      <c r="KGI172" s="150"/>
      <c r="KGJ172" s="150"/>
      <c r="KGK172" s="150"/>
      <c r="KGL172" s="150"/>
      <c r="KGM172" s="150"/>
      <c r="KGN172" s="150"/>
      <c r="KGO172" s="150"/>
      <c r="KGP172" s="150"/>
      <c r="KGQ172" s="150"/>
      <c r="KGR172" s="150"/>
      <c r="KGS172" s="150"/>
      <c r="KGT172" s="150"/>
      <c r="KGU172" s="150"/>
      <c r="KGV172" s="150"/>
      <c r="KGW172" s="150"/>
      <c r="KGX172" s="150"/>
      <c r="KGY172" s="150"/>
      <c r="KGZ172" s="150"/>
      <c r="KHA172" s="150"/>
      <c r="KHB172" s="150"/>
      <c r="KHC172" s="150"/>
      <c r="KHD172" s="150"/>
      <c r="KHE172" s="150"/>
      <c r="KHF172" s="150"/>
      <c r="KHG172" s="150"/>
      <c r="KHH172" s="150"/>
      <c r="KHI172" s="150"/>
      <c r="KHJ172" s="150"/>
      <c r="KHK172" s="150"/>
      <c r="KHL172" s="150"/>
      <c r="KHM172" s="150"/>
      <c r="KHN172" s="150"/>
      <c r="KHO172" s="150"/>
      <c r="KHP172" s="150"/>
      <c r="KHQ172" s="150"/>
      <c r="KHR172" s="150"/>
      <c r="KHS172" s="150"/>
      <c r="KHT172" s="150"/>
      <c r="KHU172" s="150"/>
      <c r="KHV172" s="150"/>
      <c r="KHW172" s="150"/>
      <c r="KHX172" s="150"/>
      <c r="KHY172" s="150"/>
      <c r="KHZ172" s="150"/>
      <c r="KIA172" s="150"/>
      <c r="KIB172" s="150"/>
      <c r="KIC172" s="150"/>
      <c r="KID172" s="150"/>
      <c r="KIE172" s="150"/>
      <c r="KIF172" s="150"/>
      <c r="KIG172" s="150"/>
      <c r="KIH172" s="150"/>
      <c r="KII172" s="150"/>
      <c r="KIJ172" s="150"/>
      <c r="KIK172" s="150"/>
      <c r="KIL172" s="150"/>
      <c r="KIM172" s="150"/>
      <c r="KIN172" s="150"/>
      <c r="KIO172" s="150"/>
      <c r="KIP172" s="150"/>
      <c r="KIQ172" s="150"/>
      <c r="KIR172" s="150"/>
      <c r="KIS172" s="150"/>
      <c r="KIT172" s="150"/>
      <c r="KIU172" s="150"/>
      <c r="KIV172" s="150"/>
      <c r="KIW172" s="150"/>
      <c r="KIX172" s="150"/>
      <c r="KIY172" s="150"/>
      <c r="KIZ172" s="150"/>
      <c r="KJA172" s="150"/>
      <c r="KJB172" s="150"/>
      <c r="KJC172" s="150"/>
      <c r="KJD172" s="150"/>
      <c r="KJE172" s="150"/>
      <c r="KJF172" s="150"/>
      <c r="KJG172" s="150"/>
      <c r="KJH172" s="150"/>
      <c r="KJI172" s="150"/>
      <c r="KJJ172" s="150"/>
      <c r="KJK172" s="150"/>
      <c r="KJL172" s="150"/>
      <c r="KJM172" s="150"/>
      <c r="KJN172" s="150"/>
      <c r="KJO172" s="150"/>
      <c r="KJP172" s="150"/>
      <c r="KJQ172" s="150"/>
      <c r="KJR172" s="150"/>
      <c r="KJS172" s="150"/>
      <c r="KJT172" s="150"/>
      <c r="KJU172" s="150"/>
      <c r="KJV172" s="150"/>
      <c r="KJW172" s="150"/>
      <c r="KJX172" s="150"/>
      <c r="KJY172" s="150"/>
      <c r="KJZ172" s="150"/>
      <c r="KKA172" s="150"/>
      <c r="KKB172" s="150"/>
      <c r="KKC172" s="150"/>
      <c r="KKD172" s="150"/>
      <c r="KKE172" s="150"/>
      <c r="KKF172" s="150"/>
      <c r="KKG172" s="150"/>
      <c r="KKH172" s="150"/>
      <c r="KKI172" s="150"/>
      <c r="KKJ172" s="150"/>
      <c r="KKK172" s="150"/>
      <c r="KKL172" s="150"/>
      <c r="KKM172" s="150"/>
      <c r="KKN172" s="150"/>
      <c r="KKO172" s="150"/>
      <c r="KKP172" s="150"/>
      <c r="KKQ172" s="150"/>
      <c r="KKR172" s="150"/>
      <c r="KKS172" s="150"/>
      <c r="KKT172" s="150"/>
      <c r="KKU172" s="150"/>
      <c r="KKV172" s="150"/>
      <c r="KKW172" s="150"/>
      <c r="KKX172" s="150"/>
      <c r="KKY172" s="150"/>
      <c r="KKZ172" s="150"/>
      <c r="KLA172" s="150"/>
      <c r="KLB172" s="150"/>
      <c r="KLC172" s="150"/>
      <c r="KLD172" s="150"/>
      <c r="KLE172" s="150"/>
      <c r="KLF172" s="150"/>
      <c r="KLG172" s="150"/>
      <c r="KLH172" s="150"/>
      <c r="KLI172" s="150"/>
      <c r="KLJ172" s="150"/>
      <c r="KLK172" s="150"/>
      <c r="KLL172" s="150"/>
      <c r="KLM172" s="150"/>
      <c r="KLN172" s="150"/>
      <c r="KLO172" s="150"/>
      <c r="KLP172" s="150"/>
      <c r="KLQ172" s="150"/>
      <c r="KLR172" s="150"/>
      <c r="KLS172" s="150"/>
      <c r="KLT172" s="150"/>
      <c r="KLU172" s="150"/>
      <c r="KLV172" s="150"/>
      <c r="KLW172" s="150"/>
      <c r="KLX172" s="150"/>
      <c r="KLY172" s="150"/>
      <c r="KLZ172" s="150"/>
      <c r="KMA172" s="150"/>
      <c r="KMB172" s="150"/>
      <c r="KMC172" s="150"/>
      <c r="KMD172" s="150"/>
      <c r="KME172" s="150"/>
      <c r="KMF172" s="150"/>
      <c r="KMG172" s="150"/>
      <c r="KMH172" s="150"/>
      <c r="KMI172" s="150"/>
      <c r="KMJ172" s="150"/>
      <c r="KMK172" s="150"/>
      <c r="KML172" s="150"/>
      <c r="KMM172" s="150"/>
      <c r="KMN172" s="150"/>
      <c r="KMO172" s="150"/>
      <c r="KMP172" s="150"/>
      <c r="KMQ172" s="150"/>
      <c r="KMR172" s="150"/>
      <c r="KMS172" s="150"/>
      <c r="KMT172" s="150"/>
      <c r="KMU172" s="150"/>
      <c r="KMV172" s="150"/>
      <c r="KMW172" s="150"/>
      <c r="KMX172" s="150"/>
      <c r="KMY172" s="150"/>
      <c r="KMZ172" s="150"/>
      <c r="KNA172" s="150"/>
      <c r="KNB172" s="150"/>
      <c r="KNC172" s="150"/>
      <c r="KND172" s="150"/>
      <c r="KNE172" s="150"/>
      <c r="KNF172" s="150"/>
      <c r="KNG172" s="150"/>
      <c r="KNH172" s="150"/>
      <c r="KNI172" s="150"/>
      <c r="KNJ172" s="150"/>
      <c r="KNK172" s="150"/>
      <c r="KNL172" s="150"/>
      <c r="KNM172" s="150"/>
      <c r="KNN172" s="150"/>
      <c r="KNO172" s="150"/>
      <c r="KNP172" s="150"/>
      <c r="KNQ172" s="150"/>
      <c r="KNR172" s="150"/>
      <c r="KNS172" s="150"/>
      <c r="KNT172" s="150"/>
      <c r="KNU172" s="150"/>
      <c r="KNV172" s="150"/>
      <c r="KNW172" s="150"/>
      <c r="KNX172" s="150"/>
      <c r="KNY172" s="150"/>
      <c r="KNZ172" s="150"/>
      <c r="KOA172" s="150"/>
      <c r="KOB172" s="150"/>
      <c r="KOC172" s="150"/>
      <c r="KOD172" s="150"/>
      <c r="KOE172" s="150"/>
      <c r="KOF172" s="150"/>
      <c r="KOG172" s="150"/>
      <c r="KOH172" s="150"/>
      <c r="KOI172" s="150"/>
      <c r="KOJ172" s="150"/>
      <c r="KOK172" s="150"/>
      <c r="KOL172" s="150"/>
      <c r="KOM172" s="150"/>
      <c r="KON172" s="150"/>
      <c r="KOO172" s="150"/>
      <c r="KOP172" s="150"/>
      <c r="KOQ172" s="150"/>
      <c r="KOR172" s="150"/>
      <c r="KOS172" s="150"/>
      <c r="KOT172" s="150"/>
      <c r="KOU172" s="150"/>
      <c r="KOV172" s="150"/>
      <c r="KOW172" s="150"/>
      <c r="KOX172" s="150"/>
      <c r="KOY172" s="150"/>
      <c r="KOZ172" s="150"/>
      <c r="KPA172" s="150"/>
      <c r="KPB172" s="150"/>
      <c r="KPC172" s="150"/>
      <c r="KPD172" s="150"/>
      <c r="KPE172" s="150"/>
      <c r="KPF172" s="150"/>
      <c r="KPG172" s="150"/>
      <c r="KPH172" s="150"/>
      <c r="KPI172" s="150"/>
      <c r="KPJ172" s="150"/>
      <c r="KPK172" s="150"/>
      <c r="KPL172" s="150"/>
      <c r="KPM172" s="150"/>
      <c r="KPN172" s="150"/>
      <c r="KPO172" s="150"/>
      <c r="KPP172" s="150"/>
      <c r="KPQ172" s="150"/>
      <c r="KPR172" s="150"/>
      <c r="KPS172" s="150"/>
      <c r="KPT172" s="150"/>
      <c r="KPU172" s="150"/>
      <c r="KPV172" s="150"/>
      <c r="KPW172" s="150"/>
      <c r="KPX172" s="150"/>
      <c r="KPY172" s="150"/>
      <c r="KPZ172" s="150"/>
      <c r="KQA172" s="150"/>
      <c r="KQB172" s="150"/>
      <c r="KQC172" s="150"/>
      <c r="KQD172" s="150"/>
      <c r="KQE172" s="150"/>
      <c r="KQF172" s="150"/>
      <c r="KQG172" s="150"/>
      <c r="KQH172" s="150"/>
      <c r="KQI172" s="150"/>
      <c r="KQJ172" s="150"/>
      <c r="KQK172" s="150"/>
      <c r="KQL172" s="150"/>
      <c r="KQM172" s="150"/>
      <c r="KQN172" s="150"/>
      <c r="KQO172" s="150"/>
      <c r="KQP172" s="150"/>
      <c r="KQQ172" s="150"/>
      <c r="KQR172" s="150"/>
      <c r="KQS172" s="150"/>
      <c r="KQT172" s="150"/>
      <c r="KQU172" s="150"/>
      <c r="KQV172" s="150"/>
      <c r="KQW172" s="150"/>
      <c r="KQX172" s="150"/>
      <c r="KQY172" s="150"/>
      <c r="KQZ172" s="150"/>
      <c r="KRA172" s="150"/>
      <c r="KRB172" s="150"/>
      <c r="KRC172" s="150"/>
      <c r="KRD172" s="150"/>
      <c r="KRE172" s="150"/>
      <c r="KRF172" s="150"/>
      <c r="KRG172" s="150"/>
      <c r="KRH172" s="150"/>
      <c r="KRI172" s="150"/>
      <c r="KRJ172" s="150"/>
      <c r="KRK172" s="150"/>
      <c r="KRL172" s="150"/>
      <c r="KRM172" s="150"/>
      <c r="KRN172" s="150"/>
      <c r="KRO172" s="150"/>
      <c r="KRP172" s="150"/>
      <c r="KRQ172" s="150"/>
      <c r="KRR172" s="150"/>
      <c r="KRS172" s="150"/>
      <c r="KRT172" s="150"/>
      <c r="KRU172" s="150"/>
      <c r="KRV172" s="150"/>
      <c r="KRW172" s="150"/>
      <c r="KRX172" s="150"/>
      <c r="KRY172" s="150"/>
      <c r="KRZ172" s="150"/>
      <c r="KSA172" s="150"/>
      <c r="KSB172" s="150"/>
      <c r="KSC172" s="150"/>
      <c r="KSD172" s="150"/>
      <c r="KSE172" s="150"/>
      <c r="KSF172" s="150"/>
      <c r="KSG172" s="150"/>
      <c r="KSH172" s="150"/>
      <c r="KSI172" s="150"/>
      <c r="KSJ172" s="150"/>
      <c r="KSK172" s="150"/>
      <c r="KSL172" s="150"/>
      <c r="KSM172" s="150"/>
      <c r="KSN172" s="150"/>
      <c r="KSO172" s="150"/>
      <c r="KSP172" s="150"/>
      <c r="KSQ172" s="150"/>
      <c r="KSR172" s="150"/>
      <c r="KSS172" s="150"/>
      <c r="KST172" s="150"/>
      <c r="KSU172" s="150"/>
      <c r="KSV172" s="150"/>
      <c r="KSW172" s="150"/>
      <c r="KSX172" s="150"/>
      <c r="KSY172" s="150"/>
      <c r="KSZ172" s="150"/>
      <c r="KTA172" s="150"/>
      <c r="KTB172" s="150"/>
      <c r="KTC172" s="150"/>
      <c r="KTD172" s="150"/>
      <c r="KTE172" s="150"/>
      <c r="KTF172" s="150"/>
      <c r="KTG172" s="150"/>
      <c r="KTH172" s="150"/>
      <c r="KTI172" s="150"/>
      <c r="KTJ172" s="150"/>
      <c r="KTK172" s="150"/>
      <c r="KTL172" s="150"/>
      <c r="KTM172" s="150"/>
      <c r="KTN172" s="150"/>
      <c r="KTO172" s="150"/>
      <c r="KTP172" s="150"/>
      <c r="KTQ172" s="150"/>
      <c r="KTR172" s="150"/>
      <c r="KTS172" s="150"/>
      <c r="KTT172" s="150"/>
      <c r="KTU172" s="150"/>
      <c r="KTV172" s="150"/>
      <c r="KTW172" s="150"/>
      <c r="KTX172" s="150"/>
      <c r="KTY172" s="150"/>
      <c r="KTZ172" s="150"/>
      <c r="KUA172" s="150"/>
      <c r="KUB172" s="150"/>
      <c r="KUC172" s="150"/>
      <c r="KUD172" s="150"/>
      <c r="KUE172" s="150"/>
      <c r="KUF172" s="150"/>
      <c r="KUG172" s="150"/>
      <c r="KUH172" s="150"/>
      <c r="KUI172" s="150"/>
      <c r="KUJ172" s="150"/>
      <c r="KUK172" s="150"/>
      <c r="KUL172" s="150"/>
      <c r="KUM172" s="150"/>
      <c r="KUN172" s="150"/>
      <c r="KUO172" s="150"/>
      <c r="KUP172" s="150"/>
      <c r="KUQ172" s="150"/>
      <c r="KUR172" s="150"/>
      <c r="KUS172" s="150"/>
      <c r="KUT172" s="150"/>
      <c r="KUU172" s="150"/>
      <c r="KUV172" s="150"/>
      <c r="KUW172" s="150"/>
      <c r="KUX172" s="150"/>
      <c r="KUY172" s="150"/>
      <c r="KUZ172" s="150"/>
      <c r="KVA172" s="150"/>
      <c r="KVB172" s="150"/>
      <c r="KVC172" s="150"/>
      <c r="KVD172" s="150"/>
      <c r="KVE172" s="150"/>
      <c r="KVF172" s="150"/>
      <c r="KVG172" s="150"/>
      <c r="KVH172" s="150"/>
      <c r="KVI172" s="150"/>
      <c r="KVJ172" s="150"/>
      <c r="KVK172" s="150"/>
      <c r="KVL172" s="150"/>
      <c r="KVM172" s="150"/>
      <c r="KVN172" s="150"/>
      <c r="KVO172" s="150"/>
      <c r="KVP172" s="150"/>
      <c r="KVQ172" s="150"/>
      <c r="KVR172" s="150"/>
      <c r="KVS172" s="150"/>
      <c r="KVT172" s="150"/>
      <c r="KVU172" s="150"/>
      <c r="KVV172" s="150"/>
      <c r="KVW172" s="150"/>
      <c r="KVX172" s="150"/>
      <c r="KVY172" s="150"/>
      <c r="KVZ172" s="150"/>
      <c r="KWA172" s="150"/>
      <c r="KWB172" s="150"/>
      <c r="KWC172" s="150"/>
      <c r="KWD172" s="150"/>
      <c r="KWE172" s="150"/>
      <c r="KWF172" s="150"/>
      <c r="KWG172" s="150"/>
      <c r="KWH172" s="150"/>
      <c r="KWI172" s="150"/>
      <c r="KWJ172" s="150"/>
      <c r="KWK172" s="150"/>
      <c r="KWL172" s="150"/>
      <c r="KWM172" s="150"/>
      <c r="KWN172" s="150"/>
      <c r="KWO172" s="150"/>
      <c r="KWP172" s="150"/>
      <c r="KWQ172" s="150"/>
      <c r="KWR172" s="150"/>
      <c r="KWS172" s="150"/>
      <c r="KWT172" s="150"/>
      <c r="KWU172" s="150"/>
      <c r="KWV172" s="150"/>
      <c r="KWW172" s="150"/>
      <c r="KWX172" s="150"/>
      <c r="KWY172" s="150"/>
      <c r="KWZ172" s="150"/>
      <c r="KXA172" s="150"/>
      <c r="KXB172" s="150"/>
      <c r="KXC172" s="150"/>
      <c r="KXD172" s="150"/>
      <c r="KXE172" s="150"/>
      <c r="KXF172" s="150"/>
      <c r="KXG172" s="150"/>
      <c r="KXH172" s="150"/>
      <c r="KXI172" s="150"/>
      <c r="KXJ172" s="150"/>
      <c r="KXK172" s="150"/>
      <c r="KXL172" s="150"/>
      <c r="KXM172" s="150"/>
      <c r="KXN172" s="150"/>
      <c r="KXO172" s="150"/>
      <c r="KXP172" s="150"/>
      <c r="KXQ172" s="150"/>
      <c r="KXR172" s="150"/>
      <c r="KXS172" s="150"/>
      <c r="KXT172" s="150"/>
      <c r="KXU172" s="150"/>
      <c r="KXV172" s="150"/>
      <c r="KXW172" s="150"/>
      <c r="KXX172" s="150"/>
      <c r="KXY172" s="150"/>
      <c r="KXZ172" s="150"/>
      <c r="KYA172" s="150"/>
      <c r="KYB172" s="150"/>
      <c r="KYC172" s="150"/>
      <c r="KYD172" s="150"/>
      <c r="KYE172" s="150"/>
      <c r="KYF172" s="150"/>
      <c r="KYG172" s="150"/>
      <c r="KYH172" s="150"/>
      <c r="KYI172" s="150"/>
      <c r="KYJ172" s="150"/>
      <c r="KYK172" s="150"/>
      <c r="KYL172" s="150"/>
      <c r="KYM172" s="150"/>
      <c r="KYN172" s="150"/>
      <c r="KYO172" s="150"/>
      <c r="KYP172" s="150"/>
      <c r="KYQ172" s="150"/>
      <c r="KYR172" s="150"/>
      <c r="KYS172" s="150"/>
      <c r="KYT172" s="150"/>
      <c r="KYU172" s="150"/>
      <c r="KYV172" s="150"/>
      <c r="KYW172" s="150"/>
      <c r="KYX172" s="150"/>
      <c r="KYY172" s="150"/>
      <c r="KYZ172" s="150"/>
      <c r="KZA172" s="150"/>
      <c r="KZB172" s="150"/>
      <c r="KZC172" s="150"/>
      <c r="KZD172" s="150"/>
      <c r="KZE172" s="150"/>
      <c r="KZF172" s="150"/>
      <c r="KZG172" s="150"/>
      <c r="KZH172" s="150"/>
      <c r="KZI172" s="150"/>
      <c r="KZJ172" s="150"/>
      <c r="KZK172" s="150"/>
      <c r="KZL172" s="150"/>
      <c r="KZM172" s="150"/>
      <c r="KZN172" s="150"/>
      <c r="KZO172" s="150"/>
      <c r="KZP172" s="150"/>
      <c r="KZQ172" s="150"/>
      <c r="KZR172" s="150"/>
      <c r="KZS172" s="150"/>
      <c r="KZT172" s="150"/>
      <c r="KZU172" s="150"/>
      <c r="KZV172" s="150"/>
      <c r="KZW172" s="150"/>
      <c r="KZX172" s="150"/>
      <c r="KZY172" s="150"/>
      <c r="KZZ172" s="150"/>
      <c r="LAA172" s="150"/>
      <c r="LAB172" s="150"/>
      <c r="LAC172" s="150"/>
      <c r="LAD172" s="150"/>
      <c r="LAE172" s="150"/>
      <c r="LAF172" s="150"/>
      <c r="LAG172" s="150"/>
      <c r="LAH172" s="150"/>
      <c r="LAI172" s="150"/>
      <c r="LAJ172" s="150"/>
      <c r="LAK172" s="150"/>
      <c r="LAL172" s="150"/>
      <c r="LAM172" s="150"/>
      <c r="LAN172" s="150"/>
      <c r="LAO172" s="150"/>
      <c r="LAP172" s="150"/>
      <c r="LAQ172" s="150"/>
      <c r="LAR172" s="150"/>
      <c r="LAS172" s="150"/>
      <c r="LAT172" s="150"/>
      <c r="LAU172" s="150"/>
      <c r="LAV172" s="150"/>
      <c r="LAW172" s="150"/>
      <c r="LAX172" s="150"/>
      <c r="LAY172" s="150"/>
      <c r="LAZ172" s="150"/>
      <c r="LBA172" s="150"/>
      <c r="LBB172" s="150"/>
      <c r="LBC172" s="150"/>
      <c r="LBD172" s="150"/>
      <c r="LBE172" s="150"/>
      <c r="LBF172" s="150"/>
      <c r="LBG172" s="150"/>
      <c r="LBH172" s="150"/>
      <c r="LBI172" s="150"/>
      <c r="LBJ172" s="150"/>
      <c r="LBK172" s="150"/>
      <c r="LBL172" s="150"/>
      <c r="LBM172" s="150"/>
      <c r="LBN172" s="150"/>
      <c r="LBO172" s="150"/>
      <c r="LBP172" s="150"/>
      <c r="LBQ172" s="150"/>
      <c r="LBR172" s="150"/>
      <c r="LBS172" s="150"/>
      <c r="LBT172" s="150"/>
      <c r="LBU172" s="150"/>
      <c r="LBV172" s="150"/>
      <c r="LBW172" s="150"/>
      <c r="LBX172" s="150"/>
      <c r="LBY172" s="150"/>
      <c r="LBZ172" s="150"/>
      <c r="LCA172" s="150"/>
      <c r="LCB172" s="150"/>
      <c r="LCC172" s="150"/>
      <c r="LCD172" s="150"/>
      <c r="LCE172" s="150"/>
      <c r="LCF172" s="150"/>
      <c r="LCG172" s="150"/>
      <c r="LCH172" s="150"/>
      <c r="LCI172" s="150"/>
      <c r="LCJ172" s="150"/>
      <c r="LCK172" s="150"/>
      <c r="LCL172" s="150"/>
      <c r="LCM172" s="150"/>
      <c r="LCN172" s="150"/>
      <c r="LCO172" s="150"/>
      <c r="LCP172" s="150"/>
      <c r="LCQ172" s="150"/>
      <c r="LCR172" s="150"/>
      <c r="LCS172" s="150"/>
      <c r="LCT172" s="150"/>
      <c r="LCU172" s="150"/>
      <c r="LCV172" s="150"/>
      <c r="LCW172" s="150"/>
      <c r="LCX172" s="150"/>
      <c r="LCY172" s="150"/>
      <c r="LCZ172" s="150"/>
      <c r="LDA172" s="150"/>
      <c r="LDB172" s="150"/>
      <c r="LDC172" s="150"/>
      <c r="LDD172" s="150"/>
      <c r="LDE172" s="150"/>
      <c r="LDF172" s="150"/>
      <c r="LDG172" s="150"/>
      <c r="LDH172" s="150"/>
      <c r="LDI172" s="150"/>
      <c r="LDJ172" s="150"/>
      <c r="LDK172" s="150"/>
      <c r="LDL172" s="150"/>
      <c r="LDM172" s="150"/>
      <c r="LDN172" s="150"/>
      <c r="LDO172" s="150"/>
      <c r="LDP172" s="150"/>
      <c r="LDQ172" s="150"/>
      <c r="LDR172" s="150"/>
      <c r="LDS172" s="150"/>
      <c r="LDT172" s="150"/>
      <c r="LDU172" s="150"/>
      <c r="LDV172" s="150"/>
      <c r="LDW172" s="150"/>
      <c r="LDX172" s="150"/>
      <c r="LDY172" s="150"/>
      <c r="LDZ172" s="150"/>
      <c r="LEA172" s="150"/>
      <c r="LEB172" s="150"/>
      <c r="LEC172" s="150"/>
      <c r="LED172" s="150"/>
      <c r="LEE172" s="150"/>
      <c r="LEF172" s="150"/>
      <c r="LEG172" s="150"/>
      <c r="LEH172" s="150"/>
      <c r="LEI172" s="150"/>
      <c r="LEJ172" s="150"/>
      <c r="LEK172" s="150"/>
      <c r="LEL172" s="150"/>
      <c r="LEM172" s="150"/>
      <c r="LEN172" s="150"/>
      <c r="LEO172" s="150"/>
      <c r="LEP172" s="150"/>
      <c r="LEQ172" s="150"/>
      <c r="LER172" s="150"/>
      <c r="LES172" s="150"/>
      <c r="LET172" s="150"/>
      <c r="LEU172" s="150"/>
      <c r="LEV172" s="150"/>
      <c r="LEW172" s="150"/>
      <c r="LEX172" s="150"/>
      <c r="LEY172" s="150"/>
      <c r="LEZ172" s="150"/>
      <c r="LFA172" s="150"/>
      <c r="LFB172" s="150"/>
      <c r="LFC172" s="150"/>
      <c r="LFD172" s="150"/>
      <c r="LFE172" s="150"/>
      <c r="LFF172" s="150"/>
      <c r="LFG172" s="150"/>
      <c r="LFH172" s="150"/>
      <c r="LFI172" s="150"/>
      <c r="LFJ172" s="150"/>
      <c r="LFK172" s="150"/>
      <c r="LFL172" s="150"/>
      <c r="LFM172" s="150"/>
      <c r="LFN172" s="150"/>
      <c r="LFO172" s="150"/>
      <c r="LFP172" s="150"/>
      <c r="LFQ172" s="150"/>
      <c r="LFR172" s="150"/>
      <c r="LFS172" s="150"/>
      <c r="LFT172" s="150"/>
      <c r="LFU172" s="150"/>
      <c r="LFV172" s="150"/>
      <c r="LFW172" s="150"/>
      <c r="LFX172" s="150"/>
      <c r="LFY172" s="150"/>
      <c r="LFZ172" s="150"/>
      <c r="LGA172" s="150"/>
      <c r="LGB172" s="150"/>
      <c r="LGC172" s="150"/>
      <c r="LGD172" s="150"/>
      <c r="LGE172" s="150"/>
      <c r="LGF172" s="150"/>
      <c r="LGG172" s="150"/>
      <c r="LGH172" s="150"/>
      <c r="LGI172" s="150"/>
      <c r="LGJ172" s="150"/>
      <c r="LGK172" s="150"/>
      <c r="LGL172" s="150"/>
      <c r="LGM172" s="150"/>
      <c r="LGN172" s="150"/>
      <c r="LGO172" s="150"/>
      <c r="LGP172" s="150"/>
      <c r="LGQ172" s="150"/>
      <c r="LGR172" s="150"/>
      <c r="LGS172" s="150"/>
      <c r="LGT172" s="150"/>
      <c r="LGU172" s="150"/>
      <c r="LGV172" s="150"/>
      <c r="LGW172" s="150"/>
      <c r="LGX172" s="150"/>
      <c r="LGY172" s="150"/>
      <c r="LGZ172" s="150"/>
      <c r="LHA172" s="150"/>
      <c r="LHB172" s="150"/>
      <c r="LHC172" s="150"/>
      <c r="LHD172" s="150"/>
      <c r="LHE172" s="150"/>
      <c r="LHF172" s="150"/>
      <c r="LHG172" s="150"/>
      <c r="LHH172" s="150"/>
      <c r="LHI172" s="150"/>
      <c r="LHJ172" s="150"/>
      <c r="LHK172" s="150"/>
      <c r="LHL172" s="150"/>
      <c r="LHM172" s="150"/>
      <c r="LHN172" s="150"/>
      <c r="LHO172" s="150"/>
      <c r="LHP172" s="150"/>
      <c r="LHQ172" s="150"/>
      <c r="LHR172" s="150"/>
      <c r="LHS172" s="150"/>
      <c r="LHT172" s="150"/>
      <c r="LHU172" s="150"/>
      <c r="LHV172" s="150"/>
      <c r="LHW172" s="150"/>
      <c r="LHX172" s="150"/>
      <c r="LHY172" s="150"/>
      <c r="LHZ172" s="150"/>
      <c r="LIA172" s="150"/>
      <c r="LIB172" s="150"/>
      <c r="LIC172" s="150"/>
      <c r="LID172" s="150"/>
      <c r="LIE172" s="150"/>
      <c r="LIF172" s="150"/>
      <c r="LIG172" s="150"/>
      <c r="LIH172" s="150"/>
      <c r="LII172" s="150"/>
      <c r="LIJ172" s="150"/>
      <c r="LIK172" s="150"/>
      <c r="LIL172" s="150"/>
      <c r="LIM172" s="150"/>
      <c r="LIN172" s="150"/>
      <c r="LIO172" s="150"/>
      <c r="LIP172" s="150"/>
      <c r="LIQ172" s="150"/>
      <c r="LIR172" s="150"/>
      <c r="LIS172" s="150"/>
      <c r="LIT172" s="150"/>
      <c r="LIU172" s="150"/>
      <c r="LIV172" s="150"/>
      <c r="LIW172" s="150"/>
      <c r="LIX172" s="150"/>
      <c r="LIY172" s="150"/>
      <c r="LIZ172" s="150"/>
      <c r="LJA172" s="150"/>
      <c r="LJB172" s="150"/>
      <c r="LJC172" s="150"/>
      <c r="LJD172" s="150"/>
      <c r="LJE172" s="150"/>
      <c r="LJF172" s="150"/>
      <c r="LJG172" s="150"/>
      <c r="LJH172" s="150"/>
      <c r="LJI172" s="150"/>
      <c r="LJJ172" s="150"/>
      <c r="LJK172" s="150"/>
      <c r="LJL172" s="150"/>
      <c r="LJM172" s="150"/>
      <c r="LJN172" s="150"/>
      <c r="LJO172" s="150"/>
      <c r="LJP172" s="150"/>
      <c r="LJQ172" s="150"/>
      <c r="LJR172" s="150"/>
      <c r="LJS172" s="150"/>
      <c r="LJT172" s="150"/>
      <c r="LJU172" s="150"/>
      <c r="LJV172" s="150"/>
      <c r="LJW172" s="150"/>
      <c r="LJX172" s="150"/>
      <c r="LJY172" s="150"/>
      <c r="LJZ172" s="150"/>
      <c r="LKA172" s="150"/>
      <c r="LKB172" s="150"/>
      <c r="LKC172" s="150"/>
      <c r="LKD172" s="150"/>
      <c r="LKE172" s="150"/>
      <c r="LKF172" s="150"/>
      <c r="LKG172" s="150"/>
      <c r="LKH172" s="150"/>
      <c r="LKI172" s="150"/>
      <c r="LKJ172" s="150"/>
      <c r="LKK172" s="150"/>
      <c r="LKL172" s="150"/>
      <c r="LKM172" s="150"/>
      <c r="LKN172" s="150"/>
      <c r="LKO172" s="150"/>
      <c r="LKP172" s="150"/>
      <c r="LKQ172" s="150"/>
      <c r="LKR172" s="150"/>
      <c r="LKS172" s="150"/>
      <c r="LKT172" s="150"/>
      <c r="LKU172" s="150"/>
      <c r="LKV172" s="150"/>
      <c r="LKW172" s="150"/>
      <c r="LKX172" s="150"/>
      <c r="LKY172" s="150"/>
      <c r="LKZ172" s="150"/>
      <c r="LLA172" s="150"/>
      <c r="LLB172" s="150"/>
      <c r="LLC172" s="150"/>
      <c r="LLD172" s="150"/>
      <c r="LLE172" s="150"/>
      <c r="LLF172" s="150"/>
      <c r="LLG172" s="150"/>
      <c r="LLH172" s="150"/>
      <c r="LLI172" s="150"/>
      <c r="LLJ172" s="150"/>
      <c r="LLK172" s="150"/>
      <c r="LLL172" s="150"/>
      <c r="LLM172" s="150"/>
      <c r="LLN172" s="150"/>
      <c r="LLO172" s="150"/>
      <c r="LLP172" s="150"/>
      <c r="LLQ172" s="150"/>
      <c r="LLR172" s="150"/>
      <c r="LLS172" s="150"/>
      <c r="LLT172" s="150"/>
      <c r="LLU172" s="150"/>
      <c r="LLV172" s="150"/>
      <c r="LLW172" s="150"/>
      <c r="LLX172" s="150"/>
      <c r="LLY172" s="150"/>
      <c r="LLZ172" s="150"/>
      <c r="LMA172" s="150"/>
      <c r="LMB172" s="150"/>
      <c r="LMC172" s="150"/>
      <c r="LMD172" s="150"/>
      <c r="LME172" s="150"/>
      <c r="LMF172" s="150"/>
      <c r="LMG172" s="150"/>
      <c r="LMH172" s="150"/>
      <c r="LMI172" s="150"/>
      <c r="LMJ172" s="150"/>
      <c r="LMK172" s="150"/>
      <c r="LML172" s="150"/>
      <c r="LMM172" s="150"/>
      <c r="LMN172" s="150"/>
      <c r="LMO172" s="150"/>
      <c r="LMP172" s="150"/>
      <c r="LMQ172" s="150"/>
      <c r="LMR172" s="150"/>
      <c r="LMS172" s="150"/>
      <c r="LMT172" s="150"/>
      <c r="LMU172" s="150"/>
      <c r="LMV172" s="150"/>
      <c r="LMW172" s="150"/>
      <c r="LMX172" s="150"/>
      <c r="LMY172" s="150"/>
      <c r="LMZ172" s="150"/>
      <c r="LNA172" s="150"/>
      <c r="LNB172" s="150"/>
      <c r="LNC172" s="150"/>
      <c r="LND172" s="150"/>
      <c r="LNE172" s="150"/>
      <c r="LNF172" s="150"/>
      <c r="LNG172" s="150"/>
      <c r="LNH172" s="150"/>
      <c r="LNI172" s="150"/>
      <c r="LNJ172" s="150"/>
      <c r="LNK172" s="150"/>
      <c r="LNL172" s="150"/>
      <c r="LNM172" s="150"/>
      <c r="LNN172" s="150"/>
      <c r="LNO172" s="150"/>
      <c r="LNP172" s="150"/>
      <c r="LNQ172" s="150"/>
      <c r="LNR172" s="150"/>
      <c r="LNS172" s="150"/>
      <c r="LNT172" s="150"/>
      <c r="LNU172" s="150"/>
      <c r="LNV172" s="150"/>
      <c r="LNW172" s="150"/>
      <c r="LNX172" s="150"/>
      <c r="LNY172" s="150"/>
      <c r="LNZ172" s="150"/>
      <c r="LOA172" s="150"/>
      <c r="LOB172" s="150"/>
      <c r="LOC172" s="150"/>
      <c r="LOD172" s="150"/>
      <c r="LOE172" s="150"/>
      <c r="LOF172" s="150"/>
      <c r="LOG172" s="150"/>
      <c r="LOH172" s="150"/>
      <c r="LOI172" s="150"/>
      <c r="LOJ172" s="150"/>
      <c r="LOK172" s="150"/>
      <c r="LOL172" s="150"/>
      <c r="LOM172" s="150"/>
      <c r="LON172" s="150"/>
      <c r="LOO172" s="150"/>
      <c r="LOP172" s="150"/>
      <c r="LOQ172" s="150"/>
      <c r="LOR172" s="150"/>
      <c r="LOS172" s="150"/>
      <c r="LOT172" s="150"/>
      <c r="LOU172" s="150"/>
      <c r="LOV172" s="150"/>
      <c r="LOW172" s="150"/>
      <c r="LOX172" s="150"/>
      <c r="LOY172" s="150"/>
      <c r="LOZ172" s="150"/>
      <c r="LPA172" s="150"/>
      <c r="LPB172" s="150"/>
      <c r="LPC172" s="150"/>
      <c r="LPD172" s="150"/>
      <c r="LPE172" s="150"/>
      <c r="LPF172" s="150"/>
      <c r="LPG172" s="150"/>
      <c r="LPH172" s="150"/>
      <c r="LPI172" s="150"/>
      <c r="LPJ172" s="150"/>
      <c r="LPK172" s="150"/>
      <c r="LPL172" s="150"/>
      <c r="LPM172" s="150"/>
      <c r="LPN172" s="150"/>
      <c r="LPO172" s="150"/>
      <c r="LPP172" s="150"/>
      <c r="LPQ172" s="150"/>
      <c r="LPR172" s="150"/>
      <c r="LPS172" s="150"/>
      <c r="LPT172" s="150"/>
      <c r="LPU172" s="150"/>
      <c r="LPV172" s="150"/>
      <c r="LPW172" s="150"/>
      <c r="LPX172" s="150"/>
      <c r="LPY172" s="150"/>
      <c r="LPZ172" s="150"/>
      <c r="LQA172" s="150"/>
      <c r="LQB172" s="150"/>
      <c r="LQC172" s="150"/>
      <c r="LQD172" s="150"/>
      <c r="LQE172" s="150"/>
      <c r="LQF172" s="150"/>
      <c r="LQG172" s="150"/>
      <c r="LQH172" s="150"/>
      <c r="LQI172" s="150"/>
      <c r="LQJ172" s="150"/>
      <c r="LQK172" s="150"/>
      <c r="LQL172" s="150"/>
      <c r="LQM172" s="150"/>
      <c r="LQN172" s="150"/>
      <c r="LQO172" s="150"/>
      <c r="LQP172" s="150"/>
      <c r="LQQ172" s="150"/>
      <c r="LQR172" s="150"/>
      <c r="LQS172" s="150"/>
      <c r="LQT172" s="150"/>
      <c r="LQU172" s="150"/>
      <c r="LQV172" s="150"/>
      <c r="LQW172" s="150"/>
      <c r="LQX172" s="150"/>
      <c r="LQY172" s="150"/>
      <c r="LQZ172" s="150"/>
      <c r="LRA172" s="150"/>
      <c r="LRB172" s="150"/>
      <c r="LRC172" s="150"/>
      <c r="LRD172" s="150"/>
      <c r="LRE172" s="150"/>
      <c r="LRF172" s="150"/>
      <c r="LRG172" s="150"/>
      <c r="LRH172" s="150"/>
      <c r="LRI172" s="150"/>
      <c r="LRJ172" s="150"/>
      <c r="LRK172" s="150"/>
      <c r="LRL172" s="150"/>
      <c r="LRM172" s="150"/>
      <c r="LRN172" s="150"/>
      <c r="LRO172" s="150"/>
      <c r="LRP172" s="150"/>
      <c r="LRQ172" s="150"/>
      <c r="LRR172" s="150"/>
      <c r="LRS172" s="150"/>
      <c r="LRT172" s="150"/>
      <c r="LRU172" s="150"/>
      <c r="LRV172" s="150"/>
      <c r="LRW172" s="150"/>
      <c r="LRX172" s="150"/>
      <c r="LRY172" s="150"/>
      <c r="LRZ172" s="150"/>
      <c r="LSA172" s="150"/>
      <c r="LSB172" s="150"/>
      <c r="LSC172" s="150"/>
      <c r="LSD172" s="150"/>
      <c r="LSE172" s="150"/>
      <c r="LSF172" s="150"/>
      <c r="LSG172" s="150"/>
      <c r="LSH172" s="150"/>
      <c r="LSI172" s="150"/>
      <c r="LSJ172" s="150"/>
      <c r="LSK172" s="150"/>
      <c r="LSL172" s="150"/>
      <c r="LSM172" s="150"/>
      <c r="LSN172" s="150"/>
      <c r="LSO172" s="150"/>
      <c r="LSP172" s="150"/>
      <c r="LSQ172" s="150"/>
      <c r="LSR172" s="150"/>
      <c r="LSS172" s="150"/>
      <c r="LST172" s="150"/>
      <c r="LSU172" s="150"/>
      <c r="LSV172" s="150"/>
      <c r="LSW172" s="150"/>
      <c r="LSX172" s="150"/>
      <c r="LSY172" s="150"/>
      <c r="LSZ172" s="150"/>
      <c r="LTA172" s="150"/>
      <c r="LTB172" s="150"/>
      <c r="LTC172" s="150"/>
      <c r="LTD172" s="150"/>
      <c r="LTE172" s="150"/>
      <c r="LTF172" s="150"/>
      <c r="LTG172" s="150"/>
      <c r="LTH172" s="150"/>
      <c r="LTI172" s="150"/>
      <c r="LTJ172" s="150"/>
      <c r="LTK172" s="150"/>
      <c r="LTL172" s="150"/>
      <c r="LTM172" s="150"/>
      <c r="LTN172" s="150"/>
      <c r="LTO172" s="150"/>
      <c r="LTP172" s="150"/>
      <c r="LTQ172" s="150"/>
      <c r="LTR172" s="150"/>
      <c r="LTS172" s="150"/>
      <c r="LTT172" s="150"/>
      <c r="LTU172" s="150"/>
      <c r="LTV172" s="150"/>
      <c r="LTW172" s="150"/>
      <c r="LTX172" s="150"/>
      <c r="LTY172" s="150"/>
      <c r="LTZ172" s="150"/>
      <c r="LUA172" s="150"/>
      <c r="LUB172" s="150"/>
      <c r="LUC172" s="150"/>
      <c r="LUD172" s="150"/>
      <c r="LUE172" s="150"/>
      <c r="LUF172" s="150"/>
      <c r="LUG172" s="150"/>
      <c r="LUH172" s="150"/>
      <c r="LUI172" s="150"/>
      <c r="LUJ172" s="150"/>
      <c r="LUK172" s="150"/>
      <c r="LUL172" s="150"/>
      <c r="LUM172" s="150"/>
      <c r="LUN172" s="150"/>
      <c r="LUO172" s="150"/>
      <c r="LUP172" s="150"/>
      <c r="LUQ172" s="150"/>
      <c r="LUR172" s="150"/>
      <c r="LUS172" s="150"/>
      <c r="LUT172" s="150"/>
      <c r="LUU172" s="150"/>
      <c r="LUV172" s="150"/>
      <c r="LUW172" s="150"/>
      <c r="LUX172" s="150"/>
      <c r="LUY172" s="150"/>
      <c r="LUZ172" s="150"/>
      <c r="LVA172" s="150"/>
      <c r="LVB172" s="150"/>
      <c r="LVC172" s="150"/>
      <c r="LVD172" s="150"/>
      <c r="LVE172" s="150"/>
      <c r="LVF172" s="150"/>
      <c r="LVG172" s="150"/>
      <c r="LVH172" s="150"/>
      <c r="LVI172" s="150"/>
      <c r="LVJ172" s="150"/>
      <c r="LVK172" s="150"/>
      <c r="LVL172" s="150"/>
      <c r="LVM172" s="150"/>
      <c r="LVN172" s="150"/>
      <c r="LVO172" s="150"/>
      <c r="LVP172" s="150"/>
      <c r="LVQ172" s="150"/>
      <c r="LVR172" s="150"/>
      <c r="LVS172" s="150"/>
      <c r="LVT172" s="150"/>
      <c r="LVU172" s="150"/>
      <c r="LVV172" s="150"/>
      <c r="LVW172" s="150"/>
      <c r="LVX172" s="150"/>
      <c r="LVY172" s="150"/>
      <c r="LVZ172" s="150"/>
      <c r="LWA172" s="150"/>
      <c r="LWB172" s="150"/>
      <c r="LWC172" s="150"/>
      <c r="LWD172" s="150"/>
      <c r="LWE172" s="150"/>
      <c r="LWF172" s="150"/>
      <c r="LWG172" s="150"/>
      <c r="LWH172" s="150"/>
      <c r="LWI172" s="150"/>
      <c r="LWJ172" s="150"/>
      <c r="LWK172" s="150"/>
      <c r="LWL172" s="150"/>
      <c r="LWM172" s="150"/>
      <c r="LWN172" s="150"/>
      <c r="LWO172" s="150"/>
      <c r="LWP172" s="150"/>
      <c r="LWQ172" s="150"/>
      <c r="LWR172" s="150"/>
      <c r="LWS172" s="150"/>
      <c r="LWT172" s="150"/>
      <c r="LWU172" s="150"/>
      <c r="LWV172" s="150"/>
      <c r="LWW172" s="150"/>
      <c r="LWX172" s="150"/>
      <c r="LWY172" s="150"/>
      <c r="LWZ172" s="150"/>
      <c r="LXA172" s="150"/>
      <c r="LXB172" s="150"/>
      <c r="LXC172" s="150"/>
      <c r="LXD172" s="150"/>
      <c r="LXE172" s="150"/>
      <c r="LXF172" s="150"/>
      <c r="LXG172" s="150"/>
      <c r="LXH172" s="150"/>
      <c r="LXI172" s="150"/>
      <c r="LXJ172" s="150"/>
      <c r="LXK172" s="150"/>
      <c r="LXL172" s="150"/>
      <c r="LXM172" s="150"/>
      <c r="LXN172" s="150"/>
      <c r="LXO172" s="150"/>
      <c r="LXP172" s="150"/>
      <c r="LXQ172" s="150"/>
      <c r="LXR172" s="150"/>
      <c r="LXS172" s="150"/>
      <c r="LXT172" s="150"/>
      <c r="LXU172" s="150"/>
      <c r="LXV172" s="150"/>
      <c r="LXW172" s="150"/>
      <c r="LXX172" s="150"/>
      <c r="LXY172" s="150"/>
      <c r="LXZ172" s="150"/>
      <c r="LYA172" s="150"/>
      <c r="LYB172" s="150"/>
      <c r="LYC172" s="150"/>
      <c r="LYD172" s="150"/>
      <c r="LYE172" s="150"/>
      <c r="LYF172" s="150"/>
      <c r="LYG172" s="150"/>
      <c r="LYH172" s="150"/>
      <c r="LYI172" s="150"/>
      <c r="LYJ172" s="150"/>
      <c r="LYK172" s="150"/>
      <c r="LYL172" s="150"/>
      <c r="LYM172" s="150"/>
      <c r="LYN172" s="150"/>
      <c r="LYO172" s="150"/>
      <c r="LYP172" s="150"/>
      <c r="LYQ172" s="150"/>
      <c r="LYR172" s="150"/>
      <c r="LYS172" s="150"/>
      <c r="LYT172" s="150"/>
      <c r="LYU172" s="150"/>
      <c r="LYV172" s="150"/>
      <c r="LYW172" s="150"/>
      <c r="LYX172" s="150"/>
      <c r="LYY172" s="150"/>
      <c r="LYZ172" s="150"/>
      <c r="LZA172" s="150"/>
      <c r="LZB172" s="150"/>
      <c r="LZC172" s="150"/>
      <c r="LZD172" s="150"/>
      <c r="LZE172" s="150"/>
      <c r="LZF172" s="150"/>
      <c r="LZG172" s="150"/>
      <c r="LZH172" s="150"/>
      <c r="LZI172" s="150"/>
      <c r="LZJ172" s="150"/>
      <c r="LZK172" s="150"/>
      <c r="LZL172" s="150"/>
      <c r="LZM172" s="150"/>
      <c r="LZN172" s="150"/>
      <c r="LZO172" s="150"/>
      <c r="LZP172" s="150"/>
      <c r="LZQ172" s="150"/>
      <c r="LZR172" s="150"/>
      <c r="LZS172" s="150"/>
      <c r="LZT172" s="150"/>
      <c r="LZU172" s="150"/>
      <c r="LZV172" s="150"/>
      <c r="LZW172" s="150"/>
      <c r="LZX172" s="150"/>
      <c r="LZY172" s="150"/>
      <c r="LZZ172" s="150"/>
      <c r="MAA172" s="150"/>
      <c r="MAB172" s="150"/>
      <c r="MAC172" s="150"/>
      <c r="MAD172" s="150"/>
      <c r="MAE172" s="150"/>
      <c r="MAF172" s="150"/>
      <c r="MAG172" s="150"/>
      <c r="MAH172" s="150"/>
      <c r="MAI172" s="150"/>
      <c r="MAJ172" s="150"/>
      <c r="MAK172" s="150"/>
      <c r="MAL172" s="150"/>
      <c r="MAM172" s="150"/>
      <c r="MAN172" s="150"/>
      <c r="MAO172" s="150"/>
      <c r="MAP172" s="150"/>
      <c r="MAQ172" s="150"/>
      <c r="MAR172" s="150"/>
      <c r="MAS172" s="150"/>
      <c r="MAT172" s="150"/>
      <c r="MAU172" s="150"/>
      <c r="MAV172" s="150"/>
      <c r="MAW172" s="150"/>
      <c r="MAX172" s="150"/>
      <c r="MAY172" s="150"/>
      <c r="MAZ172" s="150"/>
      <c r="MBA172" s="150"/>
      <c r="MBB172" s="150"/>
      <c r="MBC172" s="150"/>
      <c r="MBD172" s="150"/>
      <c r="MBE172" s="150"/>
      <c r="MBF172" s="150"/>
      <c r="MBG172" s="150"/>
      <c r="MBH172" s="150"/>
      <c r="MBI172" s="150"/>
      <c r="MBJ172" s="150"/>
      <c r="MBK172" s="150"/>
      <c r="MBL172" s="150"/>
      <c r="MBM172" s="150"/>
      <c r="MBN172" s="150"/>
      <c r="MBO172" s="150"/>
      <c r="MBP172" s="150"/>
      <c r="MBQ172" s="150"/>
      <c r="MBR172" s="150"/>
      <c r="MBS172" s="150"/>
      <c r="MBT172" s="150"/>
      <c r="MBU172" s="150"/>
      <c r="MBV172" s="150"/>
      <c r="MBW172" s="150"/>
      <c r="MBX172" s="150"/>
      <c r="MBY172" s="150"/>
      <c r="MBZ172" s="150"/>
      <c r="MCA172" s="150"/>
      <c r="MCB172" s="150"/>
      <c r="MCC172" s="150"/>
      <c r="MCD172" s="150"/>
      <c r="MCE172" s="150"/>
      <c r="MCF172" s="150"/>
      <c r="MCG172" s="150"/>
      <c r="MCH172" s="150"/>
      <c r="MCI172" s="150"/>
      <c r="MCJ172" s="150"/>
      <c r="MCK172" s="150"/>
      <c r="MCL172" s="150"/>
      <c r="MCM172" s="150"/>
      <c r="MCN172" s="150"/>
      <c r="MCO172" s="150"/>
      <c r="MCP172" s="150"/>
      <c r="MCQ172" s="150"/>
      <c r="MCR172" s="150"/>
      <c r="MCS172" s="150"/>
      <c r="MCT172" s="150"/>
      <c r="MCU172" s="150"/>
      <c r="MCV172" s="150"/>
      <c r="MCW172" s="150"/>
      <c r="MCX172" s="150"/>
      <c r="MCY172" s="150"/>
      <c r="MCZ172" s="150"/>
      <c r="MDA172" s="150"/>
      <c r="MDB172" s="150"/>
      <c r="MDC172" s="150"/>
      <c r="MDD172" s="150"/>
      <c r="MDE172" s="150"/>
      <c r="MDF172" s="150"/>
      <c r="MDG172" s="150"/>
      <c r="MDH172" s="150"/>
      <c r="MDI172" s="150"/>
      <c r="MDJ172" s="150"/>
      <c r="MDK172" s="150"/>
      <c r="MDL172" s="150"/>
      <c r="MDM172" s="150"/>
      <c r="MDN172" s="150"/>
      <c r="MDO172" s="150"/>
      <c r="MDP172" s="150"/>
      <c r="MDQ172" s="150"/>
      <c r="MDR172" s="150"/>
      <c r="MDS172" s="150"/>
      <c r="MDT172" s="150"/>
      <c r="MDU172" s="150"/>
      <c r="MDV172" s="150"/>
      <c r="MDW172" s="150"/>
      <c r="MDX172" s="150"/>
      <c r="MDY172" s="150"/>
      <c r="MDZ172" s="150"/>
      <c r="MEA172" s="150"/>
      <c r="MEB172" s="150"/>
      <c r="MEC172" s="150"/>
      <c r="MED172" s="150"/>
      <c r="MEE172" s="150"/>
      <c r="MEF172" s="150"/>
      <c r="MEG172" s="150"/>
      <c r="MEH172" s="150"/>
      <c r="MEI172" s="150"/>
      <c r="MEJ172" s="150"/>
      <c r="MEK172" s="150"/>
      <c r="MEL172" s="150"/>
      <c r="MEM172" s="150"/>
      <c r="MEN172" s="150"/>
      <c r="MEO172" s="150"/>
      <c r="MEP172" s="150"/>
      <c r="MEQ172" s="150"/>
      <c r="MER172" s="150"/>
      <c r="MES172" s="150"/>
      <c r="MET172" s="150"/>
      <c r="MEU172" s="150"/>
      <c r="MEV172" s="150"/>
      <c r="MEW172" s="150"/>
      <c r="MEX172" s="150"/>
      <c r="MEY172" s="150"/>
      <c r="MEZ172" s="150"/>
      <c r="MFA172" s="150"/>
      <c r="MFB172" s="150"/>
      <c r="MFC172" s="150"/>
      <c r="MFD172" s="150"/>
      <c r="MFE172" s="150"/>
      <c r="MFF172" s="150"/>
      <c r="MFG172" s="150"/>
      <c r="MFH172" s="150"/>
      <c r="MFI172" s="150"/>
      <c r="MFJ172" s="150"/>
      <c r="MFK172" s="150"/>
      <c r="MFL172" s="150"/>
      <c r="MFM172" s="150"/>
      <c r="MFN172" s="150"/>
      <c r="MFO172" s="150"/>
      <c r="MFP172" s="150"/>
      <c r="MFQ172" s="150"/>
      <c r="MFR172" s="150"/>
      <c r="MFS172" s="150"/>
      <c r="MFT172" s="150"/>
      <c r="MFU172" s="150"/>
      <c r="MFV172" s="150"/>
      <c r="MFW172" s="150"/>
      <c r="MFX172" s="150"/>
      <c r="MFY172" s="150"/>
      <c r="MFZ172" s="150"/>
      <c r="MGA172" s="150"/>
      <c r="MGB172" s="150"/>
      <c r="MGC172" s="150"/>
      <c r="MGD172" s="150"/>
      <c r="MGE172" s="150"/>
      <c r="MGF172" s="150"/>
      <c r="MGG172" s="150"/>
      <c r="MGH172" s="150"/>
      <c r="MGI172" s="150"/>
      <c r="MGJ172" s="150"/>
      <c r="MGK172" s="150"/>
      <c r="MGL172" s="150"/>
      <c r="MGM172" s="150"/>
      <c r="MGN172" s="150"/>
      <c r="MGO172" s="150"/>
      <c r="MGP172" s="150"/>
      <c r="MGQ172" s="150"/>
      <c r="MGR172" s="150"/>
      <c r="MGS172" s="150"/>
      <c r="MGT172" s="150"/>
      <c r="MGU172" s="150"/>
      <c r="MGV172" s="150"/>
      <c r="MGW172" s="150"/>
      <c r="MGX172" s="150"/>
      <c r="MGY172" s="150"/>
      <c r="MGZ172" s="150"/>
      <c r="MHA172" s="150"/>
      <c r="MHB172" s="150"/>
      <c r="MHC172" s="150"/>
      <c r="MHD172" s="150"/>
      <c r="MHE172" s="150"/>
      <c r="MHF172" s="150"/>
      <c r="MHG172" s="150"/>
      <c r="MHH172" s="150"/>
      <c r="MHI172" s="150"/>
      <c r="MHJ172" s="150"/>
      <c r="MHK172" s="150"/>
      <c r="MHL172" s="150"/>
      <c r="MHM172" s="150"/>
      <c r="MHN172" s="150"/>
      <c r="MHO172" s="150"/>
      <c r="MHP172" s="150"/>
      <c r="MHQ172" s="150"/>
      <c r="MHR172" s="150"/>
      <c r="MHS172" s="150"/>
      <c r="MHT172" s="150"/>
      <c r="MHU172" s="150"/>
      <c r="MHV172" s="150"/>
      <c r="MHW172" s="150"/>
      <c r="MHX172" s="150"/>
      <c r="MHY172" s="150"/>
      <c r="MHZ172" s="150"/>
      <c r="MIA172" s="150"/>
      <c r="MIB172" s="150"/>
      <c r="MIC172" s="150"/>
      <c r="MID172" s="150"/>
      <c r="MIE172" s="150"/>
      <c r="MIF172" s="150"/>
      <c r="MIG172" s="150"/>
      <c r="MIH172" s="150"/>
      <c r="MII172" s="150"/>
      <c r="MIJ172" s="150"/>
      <c r="MIK172" s="150"/>
      <c r="MIL172" s="150"/>
      <c r="MIM172" s="150"/>
      <c r="MIN172" s="150"/>
      <c r="MIO172" s="150"/>
      <c r="MIP172" s="150"/>
      <c r="MIQ172" s="150"/>
      <c r="MIR172" s="150"/>
      <c r="MIS172" s="150"/>
      <c r="MIT172" s="150"/>
      <c r="MIU172" s="150"/>
      <c r="MIV172" s="150"/>
      <c r="MIW172" s="150"/>
      <c r="MIX172" s="150"/>
      <c r="MIY172" s="150"/>
      <c r="MIZ172" s="150"/>
      <c r="MJA172" s="150"/>
      <c r="MJB172" s="150"/>
      <c r="MJC172" s="150"/>
      <c r="MJD172" s="150"/>
      <c r="MJE172" s="150"/>
      <c r="MJF172" s="150"/>
      <c r="MJG172" s="150"/>
      <c r="MJH172" s="150"/>
      <c r="MJI172" s="150"/>
      <c r="MJJ172" s="150"/>
      <c r="MJK172" s="150"/>
      <c r="MJL172" s="150"/>
      <c r="MJM172" s="150"/>
      <c r="MJN172" s="150"/>
      <c r="MJO172" s="150"/>
      <c r="MJP172" s="150"/>
      <c r="MJQ172" s="150"/>
      <c r="MJR172" s="150"/>
      <c r="MJS172" s="150"/>
      <c r="MJT172" s="150"/>
      <c r="MJU172" s="150"/>
      <c r="MJV172" s="150"/>
      <c r="MJW172" s="150"/>
      <c r="MJX172" s="150"/>
      <c r="MJY172" s="150"/>
      <c r="MJZ172" s="150"/>
      <c r="MKA172" s="150"/>
      <c r="MKB172" s="150"/>
      <c r="MKC172" s="150"/>
      <c r="MKD172" s="150"/>
      <c r="MKE172" s="150"/>
      <c r="MKF172" s="150"/>
      <c r="MKG172" s="150"/>
      <c r="MKH172" s="150"/>
      <c r="MKI172" s="150"/>
      <c r="MKJ172" s="150"/>
      <c r="MKK172" s="150"/>
      <c r="MKL172" s="150"/>
      <c r="MKM172" s="150"/>
      <c r="MKN172" s="150"/>
      <c r="MKO172" s="150"/>
      <c r="MKP172" s="150"/>
      <c r="MKQ172" s="150"/>
      <c r="MKR172" s="150"/>
      <c r="MKS172" s="150"/>
      <c r="MKT172" s="150"/>
      <c r="MKU172" s="150"/>
      <c r="MKV172" s="150"/>
      <c r="MKW172" s="150"/>
      <c r="MKX172" s="150"/>
      <c r="MKY172" s="150"/>
      <c r="MKZ172" s="150"/>
      <c r="MLA172" s="150"/>
      <c r="MLB172" s="150"/>
      <c r="MLC172" s="150"/>
      <c r="MLD172" s="150"/>
      <c r="MLE172" s="150"/>
      <c r="MLF172" s="150"/>
      <c r="MLG172" s="150"/>
      <c r="MLH172" s="150"/>
      <c r="MLI172" s="150"/>
      <c r="MLJ172" s="150"/>
      <c r="MLK172" s="150"/>
      <c r="MLL172" s="150"/>
      <c r="MLM172" s="150"/>
      <c r="MLN172" s="150"/>
      <c r="MLO172" s="150"/>
      <c r="MLP172" s="150"/>
      <c r="MLQ172" s="150"/>
      <c r="MLR172" s="150"/>
      <c r="MLS172" s="150"/>
      <c r="MLT172" s="150"/>
      <c r="MLU172" s="150"/>
      <c r="MLV172" s="150"/>
      <c r="MLW172" s="150"/>
      <c r="MLX172" s="150"/>
      <c r="MLY172" s="150"/>
      <c r="MLZ172" s="150"/>
      <c r="MMA172" s="150"/>
      <c r="MMB172" s="150"/>
      <c r="MMC172" s="150"/>
      <c r="MMD172" s="150"/>
      <c r="MME172" s="150"/>
      <c r="MMF172" s="150"/>
      <c r="MMG172" s="150"/>
      <c r="MMH172" s="150"/>
      <c r="MMI172" s="150"/>
      <c r="MMJ172" s="150"/>
      <c r="MMK172" s="150"/>
      <c r="MML172" s="150"/>
      <c r="MMM172" s="150"/>
      <c r="MMN172" s="150"/>
      <c r="MMO172" s="150"/>
      <c r="MMP172" s="150"/>
      <c r="MMQ172" s="150"/>
      <c r="MMR172" s="150"/>
      <c r="MMS172" s="150"/>
      <c r="MMT172" s="150"/>
      <c r="MMU172" s="150"/>
      <c r="MMV172" s="150"/>
      <c r="MMW172" s="150"/>
      <c r="MMX172" s="150"/>
      <c r="MMY172" s="150"/>
      <c r="MMZ172" s="150"/>
      <c r="MNA172" s="150"/>
      <c r="MNB172" s="150"/>
      <c r="MNC172" s="150"/>
      <c r="MND172" s="150"/>
      <c r="MNE172" s="150"/>
      <c r="MNF172" s="150"/>
      <c r="MNG172" s="150"/>
      <c r="MNH172" s="150"/>
      <c r="MNI172" s="150"/>
      <c r="MNJ172" s="150"/>
      <c r="MNK172" s="150"/>
      <c r="MNL172" s="150"/>
      <c r="MNM172" s="150"/>
      <c r="MNN172" s="150"/>
      <c r="MNO172" s="150"/>
      <c r="MNP172" s="150"/>
      <c r="MNQ172" s="150"/>
      <c r="MNR172" s="150"/>
      <c r="MNS172" s="150"/>
      <c r="MNT172" s="150"/>
      <c r="MNU172" s="150"/>
      <c r="MNV172" s="150"/>
      <c r="MNW172" s="150"/>
      <c r="MNX172" s="150"/>
      <c r="MNY172" s="150"/>
      <c r="MNZ172" s="150"/>
      <c r="MOA172" s="150"/>
      <c r="MOB172" s="150"/>
      <c r="MOC172" s="150"/>
      <c r="MOD172" s="150"/>
      <c r="MOE172" s="150"/>
      <c r="MOF172" s="150"/>
      <c r="MOG172" s="150"/>
      <c r="MOH172" s="150"/>
      <c r="MOI172" s="150"/>
      <c r="MOJ172" s="150"/>
      <c r="MOK172" s="150"/>
      <c r="MOL172" s="150"/>
      <c r="MOM172" s="150"/>
      <c r="MON172" s="150"/>
      <c r="MOO172" s="150"/>
      <c r="MOP172" s="150"/>
      <c r="MOQ172" s="150"/>
      <c r="MOR172" s="150"/>
      <c r="MOS172" s="150"/>
      <c r="MOT172" s="150"/>
      <c r="MOU172" s="150"/>
      <c r="MOV172" s="150"/>
      <c r="MOW172" s="150"/>
      <c r="MOX172" s="150"/>
      <c r="MOY172" s="150"/>
      <c r="MOZ172" s="150"/>
      <c r="MPA172" s="150"/>
      <c r="MPB172" s="150"/>
      <c r="MPC172" s="150"/>
      <c r="MPD172" s="150"/>
      <c r="MPE172" s="150"/>
      <c r="MPF172" s="150"/>
      <c r="MPG172" s="150"/>
      <c r="MPH172" s="150"/>
      <c r="MPI172" s="150"/>
      <c r="MPJ172" s="150"/>
      <c r="MPK172" s="150"/>
      <c r="MPL172" s="150"/>
      <c r="MPM172" s="150"/>
      <c r="MPN172" s="150"/>
      <c r="MPO172" s="150"/>
      <c r="MPP172" s="150"/>
      <c r="MPQ172" s="150"/>
      <c r="MPR172" s="150"/>
      <c r="MPS172" s="150"/>
      <c r="MPT172" s="150"/>
      <c r="MPU172" s="150"/>
      <c r="MPV172" s="150"/>
      <c r="MPW172" s="150"/>
      <c r="MPX172" s="150"/>
      <c r="MPY172" s="150"/>
      <c r="MPZ172" s="150"/>
      <c r="MQA172" s="150"/>
      <c r="MQB172" s="150"/>
      <c r="MQC172" s="150"/>
      <c r="MQD172" s="150"/>
      <c r="MQE172" s="150"/>
      <c r="MQF172" s="150"/>
      <c r="MQG172" s="150"/>
      <c r="MQH172" s="150"/>
      <c r="MQI172" s="150"/>
      <c r="MQJ172" s="150"/>
      <c r="MQK172" s="150"/>
      <c r="MQL172" s="150"/>
      <c r="MQM172" s="150"/>
      <c r="MQN172" s="150"/>
      <c r="MQO172" s="150"/>
      <c r="MQP172" s="150"/>
      <c r="MQQ172" s="150"/>
      <c r="MQR172" s="150"/>
      <c r="MQS172" s="150"/>
      <c r="MQT172" s="150"/>
      <c r="MQU172" s="150"/>
      <c r="MQV172" s="150"/>
      <c r="MQW172" s="150"/>
      <c r="MQX172" s="150"/>
      <c r="MQY172" s="150"/>
      <c r="MQZ172" s="150"/>
      <c r="MRA172" s="150"/>
      <c r="MRB172" s="150"/>
      <c r="MRC172" s="150"/>
      <c r="MRD172" s="150"/>
      <c r="MRE172" s="150"/>
      <c r="MRF172" s="150"/>
      <c r="MRG172" s="150"/>
      <c r="MRH172" s="150"/>
      <c r="MRI172" s="150"/>
      <c r="MRJ172" s="150"/>
      <c r="MRK172" s="150"/>
      <c r="MRL172" s="150"/>
      <c r="MRM172" s="150"/>
      <c r="MRN172" s="150"/>
      <c r="MRO172" s="150"/>
      <c r="MRP172" s="150"/>
      <c r="MRQ172" s="150"/>
      <c r="MRR172" s="150"/>
      <c r="MRS172" s="150"/>
      <c r="MRT172" s="150"/>
      <c r="MRU172" s="150"/>
      <c r="MRV172" s="150"/>
      <c r="MRW172" s="150"/>
      <c r="MRX172" s="150"/>
      <c r="MRY172" s="150"/>
      <c r="MRZ172" s="150"/>
      <c r="MSA172" s="150"/>
      <c r="MSB172" s="150"/>
      <c r="MSC172" s="150"/>
      <c r="MSD172" s="150"/>
      <c r="MSE172" s="150"/>
      <c r="MSF172" s="150"/>
      <c r="MSG172" s="150"/>
      <c r="MSH172" s="150"/>
      <c r="MSI172" s="150"/>
      <c r="MSJ172" s="150"/>
      <c r="MSK172" s="150"/>
      <c r="MSL172" s="150"/>
      <c r="MSM172" s="150"/>
      <c r="MSN172" s="150"/>
      <c r="MSO172" s="150"/>
      <c r="MSP172" s="150"/>
      <c r="MSQ172" s="150"/>
      <c r="MSR172" s="150"/>
      <c r="MSS172" s="150"/>
      <c r="MST172" s="150"/>
      <c r="MSU172" s="150"/>
      <c r="MSV172" s="150"/>
      <c r="MSW172" s="150"/>
      <c r="MSX172" s="150"/>
      <c r="MSY172" s="150"/>
      <c r="MSZ172" s="150"/>
      <c r="MTA172" s="150"/>
      <c r="MTB172" s="150"/>
      <c r="MTC172" s="150"/>
      <c r="MTD172" s="150"/>
      <c r="MTE172" s="150"/>
      <c r="MTF172" s="150"/>
      <c r="MTG172" s="150"/>
      <c r="MTH172" s="150"/>
      <c r="MTI172" s="150"/>
      <c r="MTJ172" s="150"/>
      <c r="MTK172" s="150"/>
      <c r="MTL172" s="150"/>
      <c r="MTM172" s="150"/>
      <c r="MTN172" s="150"/>
      <c r="MTO172" s="150"/>
      <c r="MTP172" s="150"/>
      <c r="MTQ172" s="150"/>
      <c r="MTR172" s="150"/>
      <c r="MTS172" s="150"/>
      <c r="MTT172" s="150"/>
      <c r="MTU172" s="150"/>
      <c r="MTV172" s="150"/>
      <c r="MTW172" s="150"/>
      <c r="MTX172" s="150"/>
      <c r="MTY172" s="150"/>
      <c r="MTZ172" s="150"/>
      <c r="MUA172" s="150"/>
      <c r="MUB172" s="150"/>
      <c r="MUC172" s="150"/>
      <c r="MUD172" s="150"/>
      <c r="MUE172" s="150"/>
      <c r="MUF172" s="150"/>
      <c r="MUG172" s="150"/>
      <c r="MUH172" s="150"/>
      <c r="MUI172" s="150"/>
      <c r="MUJ172" s="150"/>
      <c r="MUK172" s="150"/>
      <c r="MUL172" s="150"/>
      <c r="MUM172" s="150"/>
      <c r="MUN172" s="150"/>
      <c r="MUO172" s="150"/>
      <c r="MUP172" s="150"/>
      <c r="MUQ172" s="150"/>
      <c r="MUR172" s="150"/>
      <c r="MUS172" s="150"/>
      <c r="MUT172" s="150"/>
      <c r="MUU172" s="150"/>
      <c r="MUV172" s="150"/>
      <c r="MUW172" s="150"/>
      <c r="MUX172" s="150"/>
      <c r="MUY172" s="150"/>
      <c r="MUZ172" s="150"/>
      <c r="MVA172" s="150"/>
      <c r="MVB172" s="150"/>
      <c r="MVC172" s="150"/>
      <c r="MVD172" s="150"/>
      <c r="MVE172" s="150"/>
      <c r="MVF172" s="150"/>
      <c r="MVG172" s="150"/>
      <c r="MVH172" s="150"/>
      <c r="MVI172" s="150"/>
      <c r="MVJ172" s="150"/>
      <c r="MVK172" s="150"/>
      <c r="MVL172" s="150"/>
      <c r="MVM172" s="150"/>
      <c r="MVN172" s="150"/>
      <c r="MVO172" s="150"/>
      <c r="MVP172" s="150"/>
      <c r="MVQ172" s="150"/>
      <c r="MVR172" s="150"/>
      <c r="MVS172" s="150"/>
      <c r="MVT172" s="150"/>
      <c r="MVU172" s="150"/>
      <c r="MVV172" s="150"/>
      <c r="MVW172" s="150"/>
      <c r="MVX172" s="150"/>
      <c r="MVY172" s="150"/>
      <c r="MVZ172" s="150"/>
      <c r="MWA172" s="150"/>
      <c r="MWB172" s="150"/>
      <c r="MWC172" s="150"/>
      <c r="MWD172" s="150"/>
      <c r="MWE172" s="150"/>
      <c r="MWF172" s="150"/>
      <c r="MWG172" s="150"/>
      <c r="MWH172" s="150"/>
      <c r="MWI172" s="150"/>
      <c r="MWJ172" s="150"/>
      <c r="MWK172" s="150"/>
      <c r="MWL172" s="150"/>
      <c r="MWM172" s="150"/>
      <c r="MWN172" s="150"/>
      <c r="MWO172" s="150"/>
      <c r="MWP172" s="150"/>
      <c r="MWQ172" s="150"/>
      <c r="MWR172" s="150"/>
      <c r="MWS172" s="150"/>
      <c r="MWT172" s="150"/>
      <c r="MWU172" s="150"/>
      <c r="MWV172" s="150"/>
      <c r="MWW172" s="150"/>
      <c r="MWX172" s="150"/>
      <c r="MWY172" s="150"/>
      <c r="MWZ172" s="150"/>
      <c r="MXA172" s="150"/>
      <c r="MXB172" s="150"/>
      <c r="MXC172" s="150"/>
      <c r="MXD172" s="150"/>
      <c r="MXE172" s="150"/>
      <c r="MXF172" s="150"/>
      <c r="MXG172" s="150"/>
      <c r="MXH172" s="150"/>
      <c r="MXI172" s="150"/>
      <c r="MXJ172" s="150"/>
      <c r="MXK172" s="150"/>
      <c r="MXL172" s="150"/>
      <c r="MXM172" s="150"/>
      <c r="MXN172" s="150"/>
      <c r="MXO172" s="150"/>
      <c r="MXP172" s="150"/>
      <c r="MXQ172" s="150"/>
      <c r="MXR172" s="150"/>
      <c r="MXS172" s="150"/>
      <c r="MXT172" s="150"/>
      <c r="MXU172" s="150"/>
      <c r="MXV172" s="150"/>
      <c r="MXW172" s="150"/>
      <c r="MXX172" s="150"/>
      <c r="MXY172" s="150"/>
      <c r="MXZ172" s="150"/>
      <c r="MYA172" s="150"/>
      <c r="MYB172" s="150"/>
      <c r="MYC172" s="150"/>
      <c r="MYD172" s="150"/>
      <c r="MYE172" s="150"/>
      <c r="MYF172" s="150"/>
      <c r="MYG172" s="150"/>
      <c r="MYH172" s="150"/>
      <c r="MYI172" s="150"/>
      <c r="MYJ172" s="150"/>
      <c r="MYK172" s="150"/>
      <c r="MYL172" s="150"/>
      <c r="MYM172" s="150"/>
      <c r="MYN172" s="150"/>
      <c r="MYO172" s="150"/>
      <c r="MYP172" s="150"/>
      <c r="MYQ172" s="150"/>
      <c r="MYR172" s="150"/>
      <c r="MYS172" s="150"/>
      <c r="MYT172" s="150"/>
      <c r="MYU172" s="150"/>
      <c r="MYV172" s="150"/>
      <c r="MYW172" s="150"/>
      <c r="MYX172" s="150"/>
      <c r="MYY172" s="150"/>
      <c r="MYZ172" s="150"/>
      <c r="MZA172" s="150"/>
      <c r="MZB172" s="150"/>
      <c r="MZC172" s="150"/>
      <c r="MZD172" s="150"/>
      <c r="MZE172" s="150"/>
      <c r="MZF172" s="150"/>
      <c r="MZG172" s="150"/>
      <c r="MZH172" s="150"/>
      <c r="MZI172" s="150"/>
      <c r="MZJ172" s="150"/>
      <c r="MZK172" s="150"/>
      <c r="MZL172" s="150"/>
      <c r="MZM172" s="150"/>
      <c r="MZN172" s="150"/>
      <c r="MZO172" s="150"/>
      <c r="MZP172" s="150"/>
      <c r="MZQ172" s="150"/>
      <c r="MZR172" s="150"/>
      <c r="MZS172" s="150"/>
      <c r="MZT172" s="150"/>
      <c r="MZU172" s="150"/>
      <c r="MZV172" s="150"/>
      <c r="MZW172" s="150"/>
      <c r="MZX172" s="150"/>
      <c r="MZY172" s="150"/>
      <c r="MZZ172" s="150"/>
      <c r="NAA172" s="150"/>
      <c r="NAB172" s="150"/>
      <c r="NAC172" s="150"/>
      <c r="NAD172" s="150"/>
      <c r="NAE172" s="150"/>
      <c r="NAF172" s="150"/>
      <c r="NAG172" s="150"/>
      <c r="NAH172" s="150"/>
      <c r="NAI172" s="150"/>
      <c r="NAJ172" s="150"/>
      <c r="NAK172" s="150"/>
      <c r="NAL172" s="150"/>
      <c r="NAM172" s="150"/>
      <c r="NAN172" s="150"/>
      <c r="NAO172" s="150"/>
      <c r="NAP172" s="150"/>
      <c r="NAQ172" s="150"/>
      <c r="NAR172" s="150"/>
      <c r="NAS172" s="150"/>
      <c r="NAT172" s="150"/>
      <c r="NAU172" s="150"/>
      <c r="NAV172" s="150"/>
      <c r="NAW172" s="150"/>
      <c r="NAX172" s="150"/>
      <c r="NAY172" s="150"/>
      <c r="NAZ172" s="150"/>
      <c r="NBA172" s="150"/>
      <c r="NBB172" s="150"/>
      <c r="NBC172" s="150"/>
      <c r="NBD172" s="150"/>
      <c r="NBE172" s="150"/>
      <c r="NBF172" s="150"/>
      <c r="NBG172" s="150"/>
      <c r="NBH172" s="150"/>
      <c r="NBI172" s="150"/>
      <c r="NBJ172" s="150"/>
      <c r="NBK172" s="150"/>
      <c r="NBL172" s="150"/>
      <c r="NBM172" s="150"/>
      <c r="NBN172" s="150"/>
      <c r="NBO172" s="150"/>
      <c r="NBP172" s="150"/>
      <c r="NBQ172" s="150"/>
      <c r="NBR172" s="150"/>
      <c r="NBS172" s="150"/>
      <c r="NBT172" s="150"/>
      <c r="NBU172" s="150"/>
      <c r="NBV172" s="150"/>
      <c r="NBW172" s="150"/>
      <c r="NBX172" s="150"/>
      <c r="NBY172" s="150"/>
      <c r="NBZ172" s="150"/>
      <c r="NCA172" s="150"/>
      <c r="NCB172" s="150"/>
      <c r="NCC172" s="150"/>
      <c r="NCD172" s="150"/>
      <c r="NCE172" s="150"/>
      <c r="NCF172" s="150"/>
      <c r="NCG172" s="150"/>
      <c r="NCH172" s="150"/>
      <c r="NCI172" s="150"/>
      <c r="NCJ172" s="150"/>
      <c r="NCK172" s="150"/>
      <c r="NCL172" s="150"/>
      <c r="NCM172" s="150"/>
      <c r="NCN172" s="150"/>
      <c r="NCO172" s="150"/>
      <c r="NCP172" s="150"/>
      <c r="NCQ172" s="150"/>
      <c r="NCR172" s="150"/>
      <c r="NCS172" s="150"/>
      <c r="NCT172" s="150"/>
      <c r="NCU172" s="150"/>
      <c r="NCV172" s="150"/>
      <c r="NCW172" s="150"/>
      <c r="NCX172" s="150"/>
      <c r="NCY172" s="150"/>
      <c r="NCZ172" s="150"/>
      <c r="NDA172" s="150"/>
      <c r="NDB172" s="150"/>
      <c r="NDC172" s="150"/>
      <c r="NDD172" s="150"/>
      <c r="NDE172" s="150"/>
      <c r="NDF172" s="150"/>
      <c r="NDG172" s="150"/>
      <c r="NDH172" s="150"/>
      <c r="NDI172" s="150"/>
      <c r="NDJ172" s="150"/>
      <c r="NDK172" s="150"/>
      <c r="NDL172" s="150"/>
      <c r="NDM172" s="150"/>
      <c r="NDN172" s="150"/>
      <c r="NDO172" s="150"/>
      <c r="NDP172" s="150"/>
      <c r="NDQ172" s="150"/>
      <c r="NDR172" s="150"/>
      <c r="NDS172" s="150"/>
      <c r="NDT172" s="150"/>
      <c r="NDU172" s="150"/>
      <c r="NDV172" s="150"/>
      <c r="NDW172" s="150"/>
      <c r="NDX172" s="150"/>
      <c r="NDY172" s="150"/>
      <c r="NDZ172" s="150"/>
      <c r="NEA172" s="150"/>
      <c r="NEB172" s="150"/>
      <c r="NEC172" s="150"/>
      <c r="NED172" s="150"/>
      <c r="NEE172" s="150"/>
      <c r="NEF172" s="150"/>
      <c r="NEG172" s="150"/>
      <c r="NEH172" s="150"/>
      <c r="NEI172" s="150"/>
      <c r="NEJ172" s="150"/>
      <c r="NEK172" s="150"/>
      <c r="NEL172" s="150"/>
      <c r="NEM172" s="150"/>
      <c r="NEN172" s="150"/>
      <c r="NEO172" s="150"/>
      <c r="NEP172" s="150"/>
      <c r="NEQ172" s="150"/>
      <c r="NER172" s="150"/>
      <c r="NES172" s="150"/>
      <c r="NET172" s="150"/>
      <c r="NEU172" s="150"/>
      <c r="NEV172" s="150"/>
      <c r="NEW172" s="150"/>
      <c r="NEX172" s="150"/>
      <c r="NEY172" s="150"/>
      <c r="NEZ172" s="150"/>
      <c r="NFA172" s="150"/>
      <c r="NFB172" s="150"/>
      <c r="NFC172" s="150"/>
      <c r="NFD172" s="150"/>
      <c r="NFE172" s="150"/>
      <c r="NFF172" s="150"/>
      <c r="NFG172" s="150"/>
      <c r="NFH172" s="150"/>
      <c r="NFI172" s="150"/>
      <c r="NFJ172" s="150"/>
      <c r="NFK172" s="150"/>
      <c r="NFL172" s="150"/>
      <c r="NFM172" s="150"/>
      <c r="NFN172" s="150"/>
      <c r="NFO172" s="150"/>
      <c r="NFP172" s="150"/>
      <c r="NFQ172" s="150"/>
      <c r="NFR172" s="150"/>
      <c r="NFS172" s="150"/>
      <c r="NFT172" s="150"/>
      <c r="NFU172" s="150"/>
      <c r="NFV172" s="150"/>
      <c r="NFW172" s="150"/>
      <c r="NFX172" s="150"/>
      <c r="NFY172" s="150"/>
      <c r="NFZ172" s="150"/>
      <c r="NGA172" s="150"/>
      <c r="NGB172" s="150"/>
      <c r="NGC172" s="150"/>
      <c r="NGD172" s="150"/>
      <c r="NGE172" s="150"/>
      <c r="NGF172" s="150"/>
      <c r="NGG172" s="150"/>
      <c r="NGH172" s="150"/>
      <c r="NGI172" s="150"/>
      <c r="NGJ172" s="150"/>
      <c r="NGK172" s="150"/>
      <c r="NGL172" s="150"/>
      <c r="NGM172" s="150"/>
      <c r="NGN172" s="150"/>
      <c r="NGO172" s="150"/>
      <c r="NGP172" s="150"/>
      <c r="NGQ172" s="150"/>
      <c r="NGR172" s="150"/>
      <c r="NGS172" s="150"/>
      <c r="NGT172" s="150"/>
      <c r="NGU172" s="150"/>
      <c r="NGV172" s="150"/>
      <c r="NGW172" s="150"/>
      <c r="NGX172" s="150"/>
      <c r="NGY172" s="150"/>
      <c r="NGZ172" s="150"/>
      <c r="NHA172" s="150"/>
      <c r="NHB172" s="150"/>
      <c r="NHC172" s="150"/>
      <c r="NHD172" s="150"/>
      <c r="NHE172" s="150"/>
      <c r="NHF172" s="150"/>
      <c r="NHG172" s="150"/>
      <c r="NHH172" s="150"/>
      <c r="NHI172" s="150"/>
      <c r="NHJ172" s="150"/>
      <c r="NHK172" s="150"/>
      <c r="NHL172" s="150"/>
      <c r="NHM172" s="150"/>
      <c r="NHN172" s="150"/>
      <c r="NHO172" s="150"/>
      <c r="NHP172" s="150"/>
      <c r="NHQ172" s="150"/>
      <c r="NHR172" s="150"/>
      <c r="NHS172" s="150"/>
      <c r="NHT172" s="150"/>
      <c r="NHU172" s="150"/>
      <c r="NHV172" s="150"/>
      <c r="NHW172" s="150"/>
      <c r="NHX172" s="150"/>
      <c r="NHY172" s="150"/>
      <c r="NHZ172" s="150"/>
      <c r="NIA172" s="150"/>
      <c r="NIB172" s="150"/>
      <c r="NIC172" s="150"/>
      <c r="NID172" s="150"/>
      <c r="NIE172" s="150"/>
      <c r="NIF172" s="150"/>
      <c r="NIG172" s="150"/>
      <c r="NIH172" s="150"/>
      <c r="NII172" s="150"/>
      <c r="NIJ172" s="150"/>
      <c r="NIK172" s="150"/>
      <c r="NIL172" s="150"/>
      <c r="NIM172" s="150"/>
      <c r="NIN172" s="150"/>
      <c r="NIO172" s="150"/>
      <c r="NIP172" s="150"/>
      <c r="NIQ172" s="150"/>
      <c r="NIR172" s="150"/>
      <c r="NIS172" s="150"/>
      <c r="NIT172" s="150"/>
      <c r="NIU172" s="150"/>
      <c r="NIV172" s="150"/>
      <c r="NIW172" s="150"/>
      <c r="NIX172" s="150"/>
      <c r="NIY172" s="150"/>
      <c r="NIZ172" s="150"/>
      <c r="NJA172" s="150"/>
      <c r="NJB172" s="150"/>
      <c r="NJC172" s="150"/>
      <c r="NJD172" s="150"/>
      <c r="NJE172" s="150"/>
      <c r="NJF172" s="150"/>
      <c r="NJG172" s="150"/>
      <c r="NJH172" s="150"/>
      <c r="NJI172" s="150"/>
      <c r="NJJ172" s="150"/>
      <c r="NJK172" s="150"/>
      <c r="NJL172" s="150"/>
      <c r="NJM172" s="150"/>
      <c r="NJN172" s="150"/>
      <c r="NJO172" s="150"/>
      <c r="NJP172" s="150"/>
      <c r="NJQ172" s="150"/>
      <c r="NJR172" s="150"/>
      <c r="NJS172" s="150"/>
      <c r="NJT172" s="150"/>
      <c r="NJU172" s="150"/>
      <c r="NJV172" s="150"/>
      <c r="NJW172" s="150"/>
      <c r="NJX172" s="150"/>
      <c r="NJY172" s="150"/>
      <c r="NJZ172" s="150"/>
      <c r="NKA172" s="150"/>
      <c r="NKB172" s="150"/>
      <c r="NKC172" s="150"/>
      <c r="NKD172" s="150"/>
      <c r="NKE172" s="150"/>
      <c r="NKF172" s="150"/>
      <c r="NKG172" s="150"/>
      <c r="NKH172" s="150"/>
      <c r="NKI172" s="150"/>
      <c r="NKJ172" s="150"/>
      <c r="NKK172" s="150"/>
      <c r="NKL172" s="150"/>
      <c r="NKM172" s="150"/>
      <c r="NKN172" s="150"/>
      <c r="NKO172" s="150"/>
      <c r="NKP172" s="150"/>
      <c r="NKQ172" s="150"/>
      <c r="NKR172" s="150"/>
      <c r="NKS172" s="150"/>
      <c r="NKT172" s="150"/>
      <c r="NKU172" s="150"/>
      <c r="NKV172" s="150"/>
      <c r="NKW172" s="150"/>
      <c r="NKX172" s="150"/>
      <c r="NKY172" s="150"/>
      <c r="NKZ172" s="150"/>
      <c r="NLA172" s="150"/>
      <c r="NLB172" s="150"/>
      <c r="NLC172" s="150"/>
      <c r="NLD172" s="150"/>
      <c r="NLE172" s="150"/>
      <c r="NLF172" s="150"/>
      <c r="NLG172" s="150"/>
      <c r="NLH172" s="150"/>
      <c r="NLI172" s="150"/>
      <c r="NLJ172" s="150"/>
      <c r="NLK172" s="150"/>
      <c r="NLL172" s="150"/>
      <c r="NLM172" s="150"/>
      <c r="NLN172" s="150"/>
      <c r="NLO172" s="150"/>
      <c r="NLP172" s="150"/>
      <c r="NLQ172" s="150"/>
      <c r="NLR172" s="150"/>
      <c r="NLS172" s="150"/>
      <c r="NLT172" s="150"/>
      <c r="NLU172" s="150"/>
      <c r="NLV172" s="150"/>
      <c r="NLW172" s="150"/>
      <c r="NLX172" s="150"/>
      <c r="NLY172" s="150"/>
      <c r="NLZ172" s="150"/>
      <c r="NMA172" s="150"/>
      <c r="NMB172" s="150"/>
      <c r="NMC172" s="150"/>
      <c r="NMD172" s="150"/>
      <c r="NME172" s="150"/>
      <c r="NMF172" s="150"/>
      <c r="NMG172" s="150"/>
      <c r="NMH172" s="150"/>
      <c r="NMI172" s="150"/>
      <c r="NMJ172" s="150"/>
      <c r="NMK172" s="150"/>
      <c r="NML172" s="150"/>
      <c r="NMM172" s="150"/>
      <c r="NMN172" s="150"/>
      <c r="NMO172" s="150"/>
      <c r="NMP172" s="150"/>
      <c r="NMQ172" s="150"/>
      <c r="NMR172" s="150"/>
      <c r="NMS172" s="150"/>
      <c r="NMT172" s="150"/>
      <c r="NMU172" s="150"/>
      <c r="NMV172" s="150"/>
      <c r="NMW172" s="150"/>
      <c r="NMX172" s="150"/>
      <c r="NMY172" s="150"/>
      <c r="NMZ172" s="150"/>
      <c r="NNA172" s="150"/>
      <c r="NNB172" s="150"/>
      <c r="NNC172" s="150"/>
      <c r="NND172" s="150"/>
      <c r="NNE172" s="150"/>
      <c r="NNF172" s="150"/>
      <c r="NNG172" s="150"/>
      <c r="NNH172" s="150"/>
      <c r="NNI172" s="150"/>
      <c r="NNJ172" s="150"/>
      <c r="NNK172" s="150"/>
      <c r="NNL172" s="150"/>
      <c r="NNM172" s="150"/>
      <c r="NNN172" s="150"/>
      <c r="NNO172" s="150"/>
      <c r="NNP172" s="150"/>
      <c r="NNQ172" s="150"/>
      <c r="NNR172" s="150"/>
      <c r="NNS172" s="150"/>
      <c r="NNT172" s="150"/>
      <c r="NNU172" s="150"/>
      <c r="NNV172" s="150"/>
      <c r="NNW172" s="150"/>
      <c r="NNX172" s="150"/>
      <c r="NNY172" s="150"/>
      <c r="NNZ172" s="150"/>
      <c r="NOA172" s="150"/>
      <c r="NOB172" s="150"/>
      <c r="NOC172" s="150"/>
      <c r="NOD172" s="150"/>
      <c r="NOE172" s="150"/>
      <c r="NOF172" s="150"/>
      <c r="NOG172" s="150"/>
      <c r="NOH172" s="150"/>
      <c r="NOI172" s="150"/>
      <c r="NOJ172" s="150"/>
      <c r="NOK172" s="150"/>
      <c r="NOL172" s="150"/>
      <c r="NOM172" s="150"/>
      <c r="NON172" s="150"/>
      <c r="NOO172" s="150"/>
      <c r="NOP172" s="150"/>
      <c r="NOQ172" s="150"/>
      <c r="NOR172" s="150"/>
      <c r="NOS172" s="150"/>
      <c r="NOT172" s="150"/>
      <c r="NOU172" s="150"/>
      <c r="NOV172" s="150"/>
      <c r="NOW172" s="150"/>
      <c r="NOX172" s="150"/>
      <c r="NOY172" s="150"/>
      <c r="NOZ172" s="150"/>
      <c r="NPA172" s="150"/>
      <c r="NPB172" s="150"/>
      <c r="NPC172" s="150"/>
      <c r="NPD172" s="150"/>
      <c r="NPE172" s="150"/>
      <c r="NPF172" s="150"/>
      <c r="NPG172" s="150"/>
      <c r="NPH172" s="150"/>
      <c r="NPI172" s="150"/>
      <c r="NPJ172" s="150"/>
      <c r="NPK172" s="150"/>
      <c r="NPL172" s="150"/>
      <c r="NPM172" s="150"/>
      <c r="NPN172" s="150"/>
      <c r="NPO172" s="150"/>
      <c r="NPP172" s="150"/>
      <c r="NPQ172" s="150"/>
      <c r="NPR172" s="150"/>
      <c r="NPS172" s="150"/>
      <c r="NPT172" s="150"/>
      <c r="NPU172" s="150"/>
      <c r="NPV172" s="150"/>
      <c r="NPW172" s="150"/>
      <c r="NPX172" s="150"/>
      <c r="NPY172" s="150"/>
      <c r="NPZ172" s="150"/>
      <c r="NQA172" s="150"/>
      <c r="NQB172" s="150"/>
      <c r="NQC172" s="150"/>
      <c r="NQD172" s="150"/>
      <c r="NQE172" s="150"/>
      <c r="NQF172" s="150"/>
      <c r="NQG172" s="150"/>
      <c r="NQH172" s="150"/>
      <c r="NQI172" s="150"/>
      <c r="NQJ172" s="150"/>
      <c r="NQK172" s="150"/>
      <c r="NQL172" s="150"/>
      <c r="NQM172" s="150"/>
      <c r="NQN172" s="150"/>
      <c r="NQO172" s="150"/>
      <c r="NQP172" s="150"/>
      <c r="NQQ172" s="150"/>
      <c r="NQR172" s="150"/>
      <c r="NQS172" s="150"/>
      <c r="NQT172" s="150"/>
      <c r="NQU172" s="150"/>
      <c r="NQV172" s="150"/>
      <c r="NQW172" s="150"/>
      <c r="NQX172" s="150"/>
      <c r="NQY172" s="150"/>
      <c r="NQZ172" s="150"/>
      <c r="NRA172" s="150"/>
      <c r="NRB172" s="150"/>
      <c r="NRC172" s="150"/>
      <c r="NRD172" s="150"/>
      <c r="NRE172" s="150"/>
      <c r="NRF172" s="150"/>
      <c r="NRG172" s="150"/>
      <c r="NRH172" s="150"/>
      <c r="NRI172" s="150"/>
      <c r="NRJ172" s="150"/>
      <c r="NRK172" s="150"/>
      <c r="NRL172" s="150"/>
      <c r="NRM172" s="150"/>
      <c r="NRN172" s="150"/>
      <c r="NRO172" s="150"/>
      <c r="NRP172" s="150"/>
      <c r="NRQ172" s="150"/>
      <c r="NRR172" s="150"/>
      <c r="NRS172" s="150"/>
      <c r="NRT172" s="150"/>
      <c r="NRU172" s="150"/>
      <c r="NRV172" s="150"/>
      <c r="NRW172" s="150"/>
      <c r="NRX172" s="150"/>
      <c r="NRY172" s="150"/>
      <c r="NRZ172" s="150"/>
      <c r="NSA172" s="150"/>
      <c r="NSB172" s="150"/>
      <c r="NSC172" s="150"/>
      <c r="NSD172" s="150"/>
      <c r="NSE172" s="150"/>
      <c r="NSF172" s="150"/>
      <c r="NSG172" s="150"/>
      <c r="NSH172" s="150"/>
      <c r="NSI172" s="150"/>
      <c r="NSJ172" s="150"/>
      <c r="NSK172" s="150"/>
      <c r="NSL172" s="150"/>
      <c r="NSM172" s="150"/>
      <c r="NSN172" s="150"/>
      <c r="NSO172" s="150"/>
      <c r="NSP172" s="150"/>
      <c r="NSQ172" s="150"/>
      <c r="NSR172" s="150"/>
      <c r="NSS172" s="150"/>
      <c r="NST172" s="150"/>
      <c r="NSU172" s="150"/>
      <c r="NSV172" s="150"/>
      <c r="NSW172" s="150"/>
      <c r="NSX172" s="150"/>
      <c r="NSY172" s="150"/>
      <c r="NSZ172" s="150"/>
      <c r="NTA172" s="150"/>
      <c r="NTB172" s="150"/>
      <c r="NTC172" s="150"/>
      <c r="NTD172" s="150"/>
      <c r="NTE172" s="150"/>
      <c r="NTF172" s="150"/>
      <c r="NTG172" s="150"/>
      <c r="NTH172" s="150"/>
      <c r="NTI172" s="150"/>
      <c r="NTJ172" s="150"/>
      <c r="NTK172" s="150"/>
      <c r="NTL172" s="150"/>
      <c r="NTM172" s="150"/>
      <c r="NTN172" s="150"/>
      <c r="NTO172" s="150"/>
      <c r="NTP172" s="150"/>
      <c r="NTQ172" s="150"/>
      <c r="NTR172" s="150"/>
      <c r="NTS172" s="150"/>
      <c r="NTT172" s="150"/>
      <c r="NTU172" s="150"/>
      <c r="NTV172" s="150"/>
      <c r="NTW172" s="150"/>
      <c r="NTX172" s="150"/>
      <c r="NTY172" s="150"/>
      <c r="NTZ172" s="150"/>
      <c r="NUA172" s="150"/>
      <c r="NUB172" s="150"/>
      <c r="NUC172" s="150"/>
      <c r="NUD172" s="150"/>
      <c r="NUE172" s="150"/>
      <c r="NUF172" s="150"/>
      <c r="NUG172" s="150"/>
      <c r="NUH172" s="150"/>
      <c r="NUI172" s="150"/>
      <c r="NUJ172" s="150"/>
      <c r="NUK172" s="150"/>
      <c r="NUL172" s="150"/>
      <c r="NUM172" s="150"/>
      <c r="NUN172" s="150"/>
      <c r="NUO172" s="150"/>
      <c r="NUP172" s="150"/>
      <c r="NUQ172" s="150"/>
      <c r="NUR172" s="150"/>
      <c r="NUS172" s="150"/>
      <c r="NUT172" s="150"/>
      <c r="NUU172" s="150"/>
      <c r="NUV172" s="150"/>
      <c r="NUW172" s="150"/>
      <c r="NUX172" s="150"/>
      <c r="NUY172" s="150"/>
      <c r="NUZ172" s="150"/>
      <c r="NVA172" s="150"/>
      <c r="NVB172" s="150"/>
      <c r="NVC172" s="150"/>
      <c r="NVD172" s="150"/>
      <c r="NVE172" s="150"/>
      <c r="NVF172" s="150"/>
      <c r="NVG172" s="150"/>
      <c r="NVH172" s="150"/>
      <c r="NVI172" s="150"/>
      <c r="NVJ172" s="150"/>
      <c r="NVK172" s="150"/>
      <c r="NVL172" s="150"/>
      <c r="NVM172" s="150"/>
      <c r="NVN172" s="150"/>
      <c r="NVO172" s="150"/>
      <c r="NVP172" s="150"/>
      <c r="NVQ172" s="150"/>
      <c r="NVR172" s="150"/>
      <c r="NVS172" s="150"/>
      <c r="NVT172" s="150"/>
      <c r="NVU172" s="150"/>
      <c r="NVV172" s="150"/>
      <c r="NVW172" s="150"/>
      <c r="NVX172" s="150"/>
      <c r="NVY172" s="150"/>
      <c r="NVZ172" s="150"/>
      <c r="NWA172" s="150"/>
      <c r="NWB172" s="150"/>
      <c r="NWC172" s="150"/>
      <c r="NWD172" s="150"/>
      <c r="NWE172" s="150"/>
      <c r="NWF172" s="150"/>
      <c r="NWG172" s="150"/>
      <c r="NWH172" s="150"/>
      <c r="NWI172" s="150"/>
      <c r="NWJ172" s="150"/>
      <c r="NWK172" s="150"/>
      <c r="NWL172" s="150"/>
      <c r="NWM172" s="150"/>
      <c r="NWN172" s="150"/>
      <c r="NWO172" s="150"/>
      <c r="NWP172" s="150"/>
      <c r="NWQ172" s="150"/>
      <c r="NWR172" s="150"/>
      <c r="NWS172" s="150"/>
      <c r="NWT172" s="150"/>
      <c r="NWU172" s="150"/>
      <c r="NWV172" s="150"/>
      <c r="NWW172" s="150"/>
      <c r="NWX172" s="150"/>
      <c r="NWY172" s="150"/>
      <c r="NWZ172" s="150"/>
      <c r="NXA172" s="150"/>
      <c r="NXB172" s="150"/>
      <c r="NXC172" s="150"/>
      <c r="NXD172" s="150"/>
      <c r="NXE172" s="150"/>
      <c r="NXF172" s="150"/>
      <c r="NXG172" s="150"/>
      <c r="NXH172" s="150"/>
      <c r="NXI172" s="150"/>
      <c r="NXJ172" s="150"/>
      <c r="NXK172" s="150"/>
      <c r="NXL172" s="150"/>
      <c r="NXM172" s="150"/>
      <c r="NXN172" s="150"/>
      <c r="NXO172" s="150"/>
      <c r="NXP172" s="150"/>
      <c r="NXQ172" s="150"/>
      <c r="NXR172" s="150"/>
      <c r="NXS172" s="150"/>
      <c r="NXT172" s="150"/>
      <c r="NXU172" s="150"/>
      <c r="NXV172" s="150"/>
      <c r="NXW172" s="150"/>
      <c r="NXX172" s="150"/>
      <c r="NXY172" s="150"/>
      <c r="NXZ172" s="150"/>
      <c r="NYA172" s="150"/>
      <c r="NYB172" s="150"/>
      <c r="NYC172" s="150"/>
      <c r="NYD172" s="150"/>
      <c r="NYE172" s="150"/>
      <c r="NYF172" s="150"/>
      <c r="NYG172" s="150"/>
      <c r="NYH172" s="150"/>
      <c r="NYI172" s="150"/>
      <c r="NYJ172" s="150"/>
      <c r="NYK172" s="150"/>
      <c r="NYL172" s="150"/>
      <c r="NYM172" s="150"/>
      <c r="NYN172" s="150"/>
      <c r="NYO172" s="150"/>
      <c r="NYP172" s="150"/>
      <c r="NYQ172" s="150"/>
      <c r="NYR172" s="150"/>
      <c r="NYS172" s="150"/>
      <c r="NYT172" s="150"/>
      <c r="NYU172" s="150"/>
      <c r="NYV172" s="150"/>
      <c r="NYW172" s="150"/>
      <c r="NYX172" s="150"/>
      <c r="NYY172" s="150"/>
      <c r="NYZ172" s="150"/>
      <c r="NZA172" s="150"/>
      <c r="NZB172" s="150"/>
      <c r="NZC172" s="150"/>
      <c r="NZD172" s="150"/>
      <c r="NZE172" s="150"/>
      <c r="NZF172" s="150"/>
      <c r="NZG172" s="150"/>
      <c r="NZH172" s="150"/>
      <c r="NZI172" s="150"/>
      <c r="NZJ172" s="150"/>
      <c r="NZK172" s="150"/>
      <c r="NZL172" s="150"/>
      <c r="NZM172" s="150"/>
      <c r="NZN172" s="150"/>
      <c r="NZO172" s="150"/>
      <c r="NZP172" s="150"/>
      <c r="NZQ172" s="150"/>
      <c r="NZR172" s="150"/>
      <c r="NZS172" s="150"/>
      <c r="NZT172" s="150"/>
      <c r="NZU172" s="150"/>
      <c r="NZV172" s="150"/>
      <c r="NZW172" s="150"/>
      <c r="NZX172" s="150"/>
      <c r="NZY172" s="150"/>
      <c r="NZZ172" s="150"/>
      <c r="OAA172" s="150"/>
      <c r="OAB172" s="150"/>
      <c r="OAC172" s="150"/>
      <c r="OAD172" s="150"/>
      <c r="OAE172" s="150"/>
      <c r="OAF172" s="150"/>
      <c r="OAG172" s="150"/>
      <c r="OAH172" s="150"/>
      <c r="OAI172" s="150"/>
      <c r="OAJ172" s="150"/>
      <c r="OAK172" s="150"/>
      <c r="OAL172" s="150"/>
      <c r="OAM172" s="150"/>
      <c r="OAN172" s="150"/>
      <c r="OAO172" s="150"/>
      <c r="OAP172" s="150"/>
      <c r="OAQ172" s="150"/>
      <c r="OAR172" s="150"/>
      <c r="OAS172" s="150"/>
      <c r="OAT172" s="150"/>
      <c r="OAU172" s="150"/>
      <c r="OAV172" s="150"/>
      <c r="OAW172" s="150"/>
      <c r="OAX172" s="150"/>
      <c r="OAY172" s="150"/>
      <c r="OAZ172" s="150"/>
      <c r="OBA172" s="150"/>
      <c r="OBB172" s="150"/>
      <c r="OBC172" s="150"/>
      <c r="OBD172" s="150"/>
      <c r="OBE172" s="150"/>
      <c r="OBF172" s="150"/>
      <c r="OBG172" s="150"/>
      <c r="OBH172" s="150"/>
      <c r="OBI172" s="150"/>
      <c r="OBJ172" s="150"/>
      <c r="OBK172" s="150"/>
      <c r="OBL172" s="150"/>
      <c r="OBM172" s="150"/>
      <c r="OBN172" s="150"/>
      <c r="OBO172" s="150"/>
      <c r="OBP172" s="150"/>
      <c r="OBQ172" s="150"/>
      <c r="OBR172" s="150"/>
      <c r="OBS172" s="150"/>
      <c r="OBT172" s="150"/>
      <c r="OBU172" s="150"/>
      <c r="OBV172" s="150"/>
      <c r="OBW172" s="150"/>
      <c r="OBX172" s="150"/>
      <c r="OBY172" s="150"/>
      <c r="OBZ172" s="150"/>
      <c r="OCA172" s="150"/>
      <c r="OCB172" s="150"/>
      <c r="OCC172" s="150"/>
      <c r="OCD172" s="150"/>
      <c r="OCE172" s="150"/>
      <c r="OCF172" s="150"/>
      <c r="OCG172" s="150"/>
      <c r="OCH172" s="150"/>
      <c r="OCI172" s="150"/>
      <c r="OCJ172" s="150"/>
      <c r="OCK172" s="150"/>
      <c r="OCL172" s="150"/>
      <c r="OCM172" s="150"/>
      <c r="OCN172" s="150"/>
      <c r="OCO172" s="150"/>
      <c r="OCP172" s="150"/>
      <c r="OCQ172" s="150"/>
      <c r="OCR172" s="150"/>
      <c r="OCS172" s="150"/>
      <c r="OCT172" s="150"/>
      <c r="OCU172" s="150"/>
      <c r="OCV172" s="150"/>
      <c r="OCW172" s="150"/>
      <c r="OCX172" s="150"/>
      <c r="OCY172" s="150"/>
      <c r="OCZ172" s="150"/>
      <c r="ODA172" s="150"/>
      <c r="ODB172" s="150"/>
      <c r="ODC172" s="150"/>
      <c r="ODD172" s="150"/>
      <c r="ODE172" s="150"/>
      <c r="ODF172" s="150"/>
      <c r="ODG172" s="150"/>
      <c r="ODH172" s="150"/>
      <c r="ODI172" s="150"/>
      <c r="ODJ172" s="150"/>
      <c r="ODK172" s="150"/>
      <c r="ODL172" s="150"/>
      <c r="ODM172" s="150"/>
      <c r="ODN172" s="150"/>
      <c r="ODO172" s="150"/>
      <c r="ODP172" s="150"/>
      <c r="ODQ172" s="150"/>
      <c r="ODR172" s="150"/>
      <c r="ODS172" s="150"/>
      <c r="ODT172" s="150"/>
      <c r="ODU172" s="150"/>
      <c r="ODV172" s="150"/>
      <c r="ODW172" s="150"/>
      <c r="ODX172" s="150"/>
      <c r="ODY172" s="150"/>
      <c r="ODZ172" s="150"/>
      <c r="OEA172" s="150"/>
      <c r="OEB172" s="150"/>
      <c r="OEC172" s="150"/>
      <c r="OED172" s="150"/>
      <c r="OEE172" s="150"/>
      <c r="OEF172" s="150"/>
      <c r="OEG172" s="150"/>
      <c r="OEH172" s="150"/>
      <c r="OEI172" s="150"/>
      <c r="OEJ172" s="150"/>
      <c r="OEK172" s="150"/>
      <c r="OEL172" s="150"/>
      <c r="OEM172" s="150"/>
      <c r="OEN172" s="150"/>
      <c r="OEO172" s="150"/>
      <c r="OEP172" s="150"/>
      <c r="OEQ172" s="150"/>
      <c r="OER172" s="150"/>
      <c r="OES172" s="150"/>
      <c r="OET172" s="150"/>
      <c r="OEU172" s="150"/>
      <c r="OEV172" s="150"/>
      <c r="OEW172" s="150"/>
      <c r="OEX172" s="150"/>
      <c r="OEY172" s="150"/>
      <c r="OEZ172" s="150"/>
      <c r="OFA172" s="150"/>
      <c r="OFB172" s="150"/>
      <c r="OFC172" s="150"/>
      <c r="OFD172" s="150"/>
      <c r="OFE172" s="150"/>
      <c r="OFF172" s="150"/>
      <c r="OFG172" s="150"/>
      <c r="OFH172" s="150"/>
      <c r="OFI172" s="150"/>
      <c r="OFJ172" s="150"/>
      <c r="OFK172" s="150"/>
      <c r="OFL172" s="150"/>
      <c r="OFM172" s="150"/>
      <c r="OFN172" s="150"/>
      <c r="OFO172" s="150"/>
      <c r="OFP172" s="150"/>
      <c r="OFQ172" s="150"/>
      <c r="OFR172" s="150"/>
      <c r="OFS172" s="150"/>
      <c r="OFT172" s="150"/>
      <c r="OFU172" s="150"/>
      <c r="OFV172" s="150"/>
      <c r="OFW172" s="150"/>
      <c r="OFX172" s="150"/>
      <c r="OFY172" s="150"/>
      <c r="OFZ172" s="150"/>
      <c r="OGA172" s="150"/>
      <c r="OGB172" s="150"/>
      <c r="OGC172" s="150"/>
      <c r="OGD172" s="150"/>
      <c r="OGE172" s="150"/>
      <c r="OGF172" s="150"/>
      <c r="OGG172" s="150"/>
      <c r="OGH172" s="150"/>
      <c r="OGI172" s="150"/>
      <c r="OGJ172" s="150"/>
      <c r="OGK172" s="150"/>
      <c r="OGL172" s="150"/>
      <c r="OGM172" s="150"/>
      <c r="OGN172" s="150"/>
      <c r="OGO172" s="150"/>
      <c r="OGP172" s="150"/>
      <c r="OGQ172" s="150"/>
      <c r="OGR172" s="150"/>
      <c r="OGS172" s="150"/>
      <c r="OGT172" s="150"/>
      <c r="OGU172" s="150"/>
      <c r="OGV172" s="150"/>
      <c r="OGW172" s="150"/>
      <c r="OGX172" s="150"/>
      <c r="OGY172" s="150"/>
      <c r="OGZ172" s="150"/>
      <c r="OHA172" s="150"/>
      <c r="OHB172" s="150"/>
      <c r="OHC172" s="150"/>
      <c r="OHD172" s="150"/>
      <c r="OHE172" s="150"/>
      <c r="OHF172" s="150"/>
      <c r="OHG172" s="150"/>
      <c r="OHH172" s="150"/>
      <c r="OHI172" s="150"/>
      <c r="OHJ172" s="150"/>
      <c r="OHK172" s="150"/>
      <c r="OHL172" s="150"/>
      <c r="OHM172" s="150"/>
      <c r="OHN172" s="150"/>
      <c r="OHO172" s="150"/>
      <c r="OHP172" s="150"/>
      <c r="OHQ172" s="150"/>
      <c r="OHR172" s="150"/>
      <c r="OHS172" s="150"/>
      <c r="OHT172" s="150"/>
      <c r="OHU172" s="150"/>
      <c r="OHV172" s="150"/>
      <c r="OHW172" s="150"/>
      <c r="OHX172" s="150"/>
      <c r="OHY172" s="150"/>
      <c r="OHZ172" s="150"/>
      <c r="OIA172" s="150"/>
      <c r="OIB172" s="150"/>
      <c r="OIC172" s="150"/>
      <c r="OID172" s="150"/>
      <c r="OIE172" s="150"/>
      <c r="OIF172" s="150"/>
      <c r="OIG172" s="150"/>
      <c r="OIH172" s="150"/>
      <c r="OII172" s="150"/>
      <c r="OIJ172" s="150"/>
      <c r="OIK172" s="150"/>
      <c r="OIL172" s="150"/>
      <c r="OIM172" s="150"/>
      <c r="OIN172" s="150"/>
      <c r="OIO172" s="150"/>
      <c r="OIP172" s="150"/>
      <c r="OIQ172" s="150"/>
      <c r="OIR172" s="150"/>
      <c r="OIS172" s="150"/>
      <c r="OIT172" s="150"/>
      <c r="OIU172" s="150"/>
      <c r="OIV172" s="150"/>
      <c r="OIW172" s="150"/>
      <c r="OIX172" s="150"/>
      <c r="OIY172" s="150"/>
      <c r="OIZ172" s="150"/>
      <c r="OJA172" s="150"/>
      <c r="OJB172" s="150"/>
      <c r="OJC172" s="150"/>
      <c r="OJD172" s="150"/>
      <c r="OJE172" s="150"/>
      <c r="OJF172" s="150"/>
      <c r="OJG172" s="150"/>
      <c r="OJH172" s="150"/>
      <c r="OJI172" s="150"/>
      <c r="OJJ172" s="150"/>
      <c r="OJK172" s="150"/>
      <c r="OJL172" s="150"/>
      <c r="OJM172" s="150"/>
      <c r="OJN172" s="150"/>
      <c r="OJO172" s="150"/>
      <c r="OJP172" s="150"/>
      <c r="OJQ172" s="150"/>
      <c r="OJR172" s="150"/>
      <c r="OJS172" s="150"/>
      <c r="OJT172" s="150"/>
      <c r="OJU172" s="150"/>
      <c r="OJV172" s="150"/>
      <c r="OJW172" s="150"/>
      <c r="OJX172" s="150"/>
      <c r="OJY172" s="150"/>
      <c r="OJZ172" s="150"/>
      <c r="OKA172" s="150"/>
      <c r="OKB172" s="150"/>
      <c r="OKC172" s="150"/>
      <c r="OKD172" s="150"/>
      <c r="OKE172" s="150"/>
      <c r="OKF172" s="150"/>
      <c r="OKG172" s="150"/>
      <c r="OKH172" s="150"/>
      <c r="OKI172" s="150"/>
      <c r="OKJ172" s="150"/>
      <c r="OKK172" s="150"/>
      <c r="OKL172" s="150"/>
      <c r="OKM172" s="150"/>
      <c r="OKN172" s="150"/>
      <c r="OKO172" s="150"/>
      <c r="OKP172" s="150"/>
      <c r="OKQ172" s="150"/>
      <c r="OKR172" s="150"/>
      <c r="OKS172" s="150"/>
      <c r="OKT172" s="150"/>
      <c r="OKU172" s="150"/>
      <c r="OKV172" s="150"/>
      <c r="OKW172" s="150"/>
      <c r="OKX172" s="150"/>
      <c r="OKY172" s="150"/>
      <c r="OKZ172" s="150"/>
      <c r="OLA172" s="150"/>
      <c r="OLB172" s="150"/>
      <c r="OLC172" s="150"/>
      <c r="OLD172" s="150"/>
      <c r="OLE172" s="150"/>
      <c r="OLF172" s="150"/>
      <c r="OLG172" s="150"/>
      <c r="OLH172" s="150"/>
      <c r="OLI172" s="150"/>
      <c r="OLJ172" s="150"/>
      <c r="OLK172" s="150"/>
      <c r="OLL172" s="150"/>
      <c r="OLM172" s="150"/>
      <c r="OLN172" s="150"/>
      <c r="OLO172" s="150"/>
      <c r="OLP172" s="150"/>
      <c r="OLQ172" s="150"/>
      <c r="OLR172" s="150"/>
      <c r="OLS172" s="150"/>
      <c r="OLT172" s="150"/>
      <c r="OLU172" s="150"/>
      <c r="OLV172" s="150"/>
      <c r="OLW172" s="150"/>
      <c r="OLX172" s="150"/>
      <c r="OLY172" s="150"/>
      <c r="OLZ172" s="150"/>
      <c r="OMA172" s="150"/>
      <c r="OMB172" s="150"/>
      <c r="OMC172" s="150"/>
      <c r="OMD172" s="150"/>
      <c r="OME172" s="150"/>
      <c r="OMF172" s="150"/>
      <c r="OMG172" s="150"/>
      <c r="OMH172" s="150"/>
      <c r="OMI172" s="150"/>
      <c r="OMJ172" s="150"/>
      <c r="OMK172" s="150"/>
      <c r="OML172" s="150"/>
      <c r="OMM172" s="150"/>
      <c r="OMN172" s="150"/>
      <c r="OMO172" s="150"/>
      <c r="OMP172" s="150"/>
      <c r="OMQ172" s="150"/>
      <c r="OMR172" s="150"/>
      <c r="OMS172" s="150"/>
      <c r="OMT172" s="150"/>
      <c r="OMU172" s="150"/>
      <c r="OMV172" s="150"/>
      <c r="OMW172" s="150"/>
      <c r="OMX172" s="150"/>
      <c r="OMY172" s="150"/>
      <c r="OMZ172" s="150"/>
      <c r="ONA172" s="150"/>
      <c r="ONB172" s="150"/>
      <c r="ONC172" s="150"/>
      <c r="OND172" s="150"/>
      <c r="ONE172" s="150"/>
      <c r="ONF172" s="150"/>
      <c r="ONG172" s="150"/>
      <c r="ONH172" s="150"/>
      <c r="ONI172" s="150"/>
      <c r="ONJ172" s="150"/>
      <c r="ONK172" s="150"/>
      <c r="ONL172" s="150"/>
      <c r="ONM172" s="150"/>
      <c r="ONN172" s="150"/>
      <c r="ONO172" s="150"/>
      <c r="ONP172" s="150"/>
      <c r="ONQ172" s="150"/>
      <c r="ONR172" s="150"/>
      <c r="ONS172" s="150"/>
      <c r="ONT172" s="150"/>
      <c r="ONU172" s="150"/>
      <c r="ONV172" s="150"/>
      <c r="ONW172" s="150"/>
      <c r="ONX172" s="150"/>
      <c r="ONY172" s="150"/>
      <c r="ONZ172" s="150"/>
      <c r="OOA172" s="150"/>
      <c r="OOB172" s="150"/>
      <c r="OOC172" s="150"/>
      <c r="OOD172" s="150"/>
      <c r="OOE172" s="150"/>
      <c r="OOF172" s="150"/>
      <c r="OOG172" s="150"/>
      <c r="OOH172" s="150"/>
      <c r="OOI172" s="150"/>
      <c r="OOJ172" s="150"/>
      <c r="OOK172" s="150"/>
      <c r="OOL172" s="150"/>
      <c r="OOM172" s="150"/>
      <c r="OON172" s="150"/>
      <c r="OOO172" s="150"/>
      <c r="OOP172" s="150"/>
      <c r="OOQ172" s="150"/>
      <c r="OOR172" s="150"/>
      <c r="OOS172" s="150"/>
      <c r="OOT172" s="150"/>
      <c r="OOU172" s="150"/>
      <c r="OOV172" s="150"/>
      <c r="OOW172" s="150"/>
      <c r="OOX172" s="150"/>
      <c r="OOY172" s="150"/>
      <c r="OOZ172" s="150"/>
      <c r="OPA172" s="150"/>
      <c r="OPB172" s="150"/>
      <c r="OPC172" s="150"/>
      <c r="OPD172" s="150"/>
      <c r="OPE172" s="150"/>
      <c r="OPF172" s="150"/>
      <c r="OPG172" s="150"/>
      <c r="OPH172" s="150"/>
      <c r="OPI172" s="150"/>
      <c r="OPJ172" s="150"/>
      <c r="OPK172" s="150"/>
      <c r="OPL172" s="150"/>
      <c r="OPM172" s="150"/>
      <c r="OPN172" s="150"/>
      <c r="OPO172" s="150"/>
      <c r="OPP172" s="150"/>
      <c r="OPQ172" s="150"/>
      <c r="OPR172" s="150"/>
      <c r="OPS172" s="150"/>
      <c r="OPT172" s="150"/>
      <c r="OPU172" s="150"/>
      <c r="OPV172" s="150"/>
      <c r="OPW172" s="150"/>
      <c r="OPX172" s="150"/>
      <c r="OPY172" s="150"/>
      <c r="OPZ172" s="150"/>
      <c r="OQA172" s="150"/>
      <c r="OQB172" s="150"/>
      <c r="OQC172" s="150"/>
      <c r="OQD172" s="150"/>
      <c r="OQE172" s="150"/>
      <c r="OQF172" s="150"/>
      <c r="OQG172" s="150"/>
      <c r="OQH172" s="150"/>
      <c r="OQI172" s="150"/>
      <c r="OQJ172" s="150"/>
      <c r="OQK172" s="150"/>
      <c r="OQL172" s="150"/>
      <c r="OQM172" s="150"/>
      <c r="OQN172" s="150"/>
      <c r="OQO172" s="150"/>
      <c r="OQP172" s="150"/>
      <c r="OQQ172" s="150"/>
      <c r="OQR172" s="150"/>
      <c r="OQS172" s="150"/>
      <c r="OQT172" s="150"/>
      <c r="OQU172" s="150"/>
      <c r="OQV172" s="150"/>
      <c r="OQW172" s="150"/>
      <c r="OQX172" s="150"/>
      <c r="OQY172" s="150"/>
      <c r="OQZ172" s="150"/>
      <c r="ORA172" s="150"/>
      <c r="ORB172" s="150"/>
      <c r="ORC172" s="150"/>
      <c r="ORD172" s="150"/>
      <c r="ORE172" s="150"/>
      <c r="ORF172" s="150"/>
      <c r="ORG172" s="150"/>
      <c r="ORH172" s="150"/>
      <c r="ORI172" s="150"/>
      <c r="ORJ172" s="150"/>
      <c r="ORK172" s="150"/>
      <c r="ORL172" s="150"/>
      <c r="ORM172" s="150"/>
      <c r="ORN172" s="150"/>
      <c r="ORO172" s="150"/>
      <c r="ORP172" s="150"/>
      <c r="ORQ172" s="150"/>
      <c r="ORR172" s="150"/>
      <c r="ORS172" s="150"/>
      <c r="ORT172" s="150"/>
      <c r="ORU172" s="150"/>
      <c r="ORV172" s="150"/>
      <c r="ORW172" s="150"/>
      <c r="ORX172" s="150"/>
      <c r="ORY172" s="150"/>
      <c r="ORZ172" s="150"/>
      <c r="OSA172" s="150"/>
      <c r="OSB172" s="150"/>
      <c r="OSC172" s="150"/>
      <c r="OSD172" s="150"/>
      <c r="OSE172" s="150"/>
      <c r="OSF172" s="150"/>
      <c r="OSG172" s="150"/>
      <c r="OSH172" s="150"/>
      <c r="OSI172" s="150"/>
      <c r="OSJ172" s="150"/>
      <c r="OSK172" s="150"/>
      <c r="OSL172" s="150"/>
      <c r="OSM172" s="150"/>
      <c r="OSN172" s="150"/>
      <c r="OSO172" s="150"/>
      <c r="OSP172" s="150"/>
      <c r="OSQ172" s="150"/>
      <c r="OSR172" s="150"/>
      <c r="OSS172" s="150"/>
      <c r="OST172" s="150"/>
      <c r="OSU172" s="150"/>
      <c r="OSV172" s="150"/>
      <c r="OSW172" s="150"/>
      <c r="OSX172" s="150"/>
      <c r="OSY172" s="150"/>
      <c r="OSZ172" s="150"/>
      <c r="OTA172" s="150"/>
      <c r="OTB172" s="150"/>
      <c r="OTC172" s="150"/>
      <c r="OTD172" s="150"/>
      <c r="OTE172" s="150"/>
      <c r="OTF172" s="150"/>
      <c r="OTG172" s="150"/>
      <c r="OTH172" s="150"/>
      <c r="OTI172" s="150"/>
      <c r="OTJ172" s="150"/>
      <c r="OTK172" s="150"/>
      <c r="OTL172" s="150"/>
      <c r="OTM172" s="150"/>
      <c r="OTN172" s="150"/>
      <c r="OTO172" s="150"/>
      <c r="OTP172" s="150"/>
      <c r="OTQ172" s="150"/>
      <c r="OTR172" s="150"/>
      <c r="OTS172" s="150"/>
      <c r="OTT172" s="150"/>
      <c r="OTU172" s="150"/>
      <c r="OTV172" s="150"/>
      <c r="OTW172" s="150"/>
      <c r="OTX172" s="150"/>
      <c r="OTY172" s="150"/>
      <c r="OTZ172" s="150"/>
      <c r="OUA172" s="150"/>
      <c r="OUB172" s="150"/>
      <c r="OUC172" s="150"/>
      <c r="OUD172" s="150"/>
      <c r="OUE172" s="150"/>
      <c r="OUF172" s="150"/>
      <c r="OUG172" s="150"/>
      <c r="OUH172" s="150"/>
      <c r="OUI172" s="150"/>
      <c r="OUJ172" s="150"/>
      <c r="OUK172" s="150"/>
      <c r="OUL172" s="150"/>
      <c r="OUM172" s="150"/>
      <c r="OUN172" s="150"/>
      <c r="OUO172" s="150"/>
      <c r="OUP172" s="150"/>
      <c r="OUQ172" s="150"/>
      <c r="OUR172" s="150"/>
      <c r="OUS172" s="150"/>
      <c r="OUT172" s="150"/>
      <c r="OUU172" s="150"/>
      <c r="OUV172" s="150"/>
      <c r="OUW172" s="150"/>
      <c r="OUX172" s="150"/>
      <c r="OUY172" s="150"/>
      <c r="OUZ172" s="150"/>
      <c r="OVA172" s="150"/>
      <c r="OVB172" s="150"/>
      <c r="OVC172" s="150"/>
      <c r="OVD172" s="150"/>
      <c r="OVE172" s="150"/>
      <c r="OVF172" s="150"/>
      <c r="OVG172" s="150"/>
      <c r="OVH172" s="150"/>
      <c r="OVI172" s="150"/>
      <c r="OVJ172" s="150"/>
      <c r="OVK172" s="150"/>
      <c r="OVL172" s="150"/>
      <c r="OVM172" s="150"/>
      <c r="OVN172" s="150"/>
      <c r="OVO172" s="150"/>
      <c r="OVP172" s="150"/>
      <c r="OVQ172" s="150"/>
      <c r="OVR172" s="150"/>
      <c r="OVS172" s="150"/>
      <c r="OVT172" s="150"/>
      <c r="OVU172" s="150"/>
      <c r="OVV172" s="150"/>
      <c r="OVW172" s="150"/>
      <c r="OVX172" s="150"/>
      <c r="OVY172" s="150"/>
      <c r="OVZ172" s="150"/>
      <c r="OWA172" s="150"/>
      <c r="OWB172" s="150"/>
      <c r="OWC172" s="150"/>
      <c r="OWD172" s="150"/>
      <c r="OWE172" s="150"/>
      <c r="OWF172" s="150"/>
      <c r="OWG172" s="150"/>
      <c r="OWH172" s="150"/>
      <c r="OWI172" s="150"/>
      <c r="OWJ172" s="150"/>
      <c r="OWK172" s="150"/>
      <c r="OWL172" s="150"/>
      <c r="OWM172" s="150"/>
      <c r="OWN172" s="150"/>
      <c r="OWO172" s="150"/>
      <c r="OWP172" s="150"/>
      <c r="OWQ172" s="150"/>
      <c r="OWR172" s="150"/>
      <c r="OWS172" s="150"/>
      <c r="OWT172" s="150"/>
      <c r="OWU172" s="150"/>
      <c r="OWV172" s="150"/>
      <c r="OWW172" s="150"/>
      <c r="OWX172" s="150"/>
      <c r="OWY172" s="150"/>
      <c r="OWZ172" s="150"/>
      <c r="OXA172" s="150"/>
      <c r="OXB172" s="150"/>
      <c r="OXC172" s="150"/>
      <c r="OXD172" s="150"/>
      <c r="OXE172" s="150"/>
      <c r="OXF172" s="150"/>
      <c r="OXG172" s="150"/>
      <c r="OXH172" s="150"/>
      <c r="OXI172" s="150"/>
      <c r="OXJ172" s="150"/>
      <c r="OXK172" s="150"/>
      <c r="OXL172" s="150"/>
      <c r="OXM172" s="150"/>
      <c r="OXN172" s="150"/>
      <c r="OXO172" s="150"/>
      <c r="OXP172" s="150"/>
      <c r="OXQ172" s="150"/>
      <c r="OXR172" s="150"/>
      <c r="OXS172" s="150"/>
      <c r="OXT172" s="150"/>
      <c r="OXU172" s="150"/>
      <c r="OXV172" s="150"/>
      <c r="OXW172" s="150"/>
      <c r="OXX172" s="150"/>
      <c r="OXY172" s="150"/>
      <c r="OXZ172" s="150"/>
      <c r="OYA172" s="150"/>
      <c r="OYB172" s="150"/>
      <c r="OYC172" s="150"/>
      <c r="OYD172" s="150"/>
      <c r="OYE172" s="150"/>
      <c r="OYF172" s="150"/>
      <c r="OYG172" s="150"/>
      <c r="OYH172" s="150"/>
      <c r="OYI172" s="150"/>
      <c r="OYJ172" s="150"/>
      <c r="OYK172" s="150"/>
      <c r="OYL172" s="150"/>
      <c r="OYM172" s="150"/>
      <c r="OYN172" s="150"/>
      <c r="OYO172" s="150"/>
      <c r="OYP172" s="150"/>
      <c r="OYQ172" s="150"/>
      <c r="OYR172" s="150"/>
      <c r="OYS172" s="150"/>
      <c r="OYT172" s="150"/>
      <c r="OYU172" s="150"/>
      <c r="OYV172" s="150"/>
      <c r="OYW172" s="150"/>
      <c r="OYX172" s="150"/>
      <c r="OYY172" s="150"/>
      <c r="OYZ172" s="150"/>
      <c r="OZA172" s="150"/>
      <c r="OZB172" s="150"/>
      <c r="OZC172" s="150"/>
      <c r="OZD172" s="150"/>
      <c r="OZE172" s="150"/>
      <c r="OZF172" s="150"/>
      <c r="OZG172" s="150"/>
      <c r="OZH172" s="150"/>
      <c r="OZI172" s="150"/>
      <c r="OZJ172" s="150"/>
      <c r="OZK172" s="150"/>
      <c r="OZL172" s="150"/>
      <c r="OZM172" s="150"/>
      <c r="OZN172" s="150"/>
      <c r="OZO172" s="150"/>
      <c r="OZP172" s="150"/>
      <c r="OZQ172" s="150"/>
      <c r="OZR172" s="150"/>
      <c r="OZS172" s="150"/>
      <c r="OZT172" s="150"/>
      <c r="OZU172" s="150"/>
      <c r="OZV172" s="150"/>
      <c r="OZW172" s="150"/>
      <c r="OZX172" s="150"/>
      <c r="OZY172" s="150"/>
      <c r="OZZ172" s="150"/>
      <c r="PAA172" s="150"/>
      <c r="PAB172" s="150"/>
      <c r="PAC172" s="150"/>
      <c r="PAD172" s="150"/>
      <c r="PAE172" s="150"/>
      <c r="PAF172" s="150"/>
      <c r="PAG172" s="150"/>
      <c r="PAH172" s="150"/>
      <c r="PAI172" s="150"/>
      <c r="PAJ172" s="150"/>
      <c r="PAK172" s="150"/>
      <c r="PAL172" s="150"/>
      <c r="PAM172" s="150"/>
      <c r="PAN172" s="150"/>
      <c r="PAO172" s="150"/>
      <c r="PAP172" s="150"/>
      <c r="PAQ172" s="150"/>
      <c r="PAR172" s="150"/>
      <c r="PAS172" s="150"/>
      <c r="PAT172" s="150"/>
      <c r="PAU172" s="150"/>
      <c r="PAV172" s="150"/>
      <c r="PAW172" s="150"/>
      <c r="PAX172" s="150"/>
      <c r="PAY172" s="150"/>
      <c r="PAZ172" s="150"/>
      <c r="PBA172" s="150"/>
      <c r="PBB172" s="150"/>
      <c r="PBC172" s="150"/>
      <c r="PBD172" s="150"/>
      <c r="PBE172" s="150"/>
      <c r="PBF172" s="150"/>
      <c r="PBG172" s="150"/>
      <c r="PBH172" s="150"/>
      <c r="PBI172" s="150"/>
      <c r="PBJ172" s="150"/>
      <c r="PBK172" s="150"/>
      <c r="PBL172" s="150"/>
      <c r="PBM172" s="150"/>
      <c r="PBN172" s="150"/>
      <c r="PBO172" s="150"/>
      <c r="PBP172" s="150"/>
      <c r="PBQ172" s="150"/>
      <c r="PBR172" s="150"/>
      <c r="PBS172" s="150"/>
      <c r="PBT172" s="150"/>
      <c r="PBU172" s="150"/>
      <c r="PBV172" s="150"/>
      <c r="PBW172" s="150"/>
      <c r="PBX172" s="150"/>
      <c r="PBY172" s="150"/>
      <c r="PBZ172" s="150"/>
      <c r="PCA172" s="150"/>
      <c r="PCB172" s="150"/>
      <c r="PCC172" s="150"/>
      <c r="PCD172" s="150"/>
      <c r="PCE172" s="150"/>
      <c r="PCF172" s="150"/>
      <c r="PCG172" s="150"/>
      <c r="PCH172" s="150"/>
      <c r="PCI172" s="150"/>
      <c r="PCJ172" s="150"/>
      <c r="PCK172" s="150"/>
      <c r="PCL172" s="150"/>
      <c r="PCM172" s="150"/>
      <c r="PCN172" s="150"/>
      <c r="PCO172" s="150"/>
      <c r="PCP172" s="150"/>
      <c r="PCQ172" s="150"/>
      <c r="PCR172" s="150"/>
      <c r="PCS172" s="150"/>
      <c r="PCT172" s="150"/>
      <c r="PCU172" s="150"/>
      <c r="PCV172" s="150"/>
      <c r="PCW172" s="150"/>
      <c r="PCX172" s="150"/>
      <c r="PCY172" s="150"/>
      <c r="PCZ172" s="150"/>
      <c r="PDA172" s="150"/>
      <c r="PDB172" s="150"/>
      <c r="PDC172" s="150"/>
      <c r="PDD172" s="150"/>
      <c r="PDE172" s="150"/>
      <c r="PDF172" s="150"/>
      <c r="PDG172" s="150"/>
      <c r="PDH172" s="150"/>
      <c r="PDI172" s="150"/>
      <c r="PDJ172" s="150"/>
      <c r="PDK172" s="150"/>
      <c r="PDL172" s="150"/>
      <c r="PDM172" s="150"/>
      <c r="PDN172" s="150"/>
      <c r="PDO172" s="150"/>
      <c r="PDP172" s="150"/>
      <c r="PDQ172" s="150"/>
      <c r="PDR172" s="150"/>
      <c r="PDS172" s="150"/>
      <c r="PDT172" s="150"/>
      <c r="PDU172" s="150"/>
      <c r="PDV172" s="150"/>
      <c r="PDW172" s="150"/>
      <c r="PDX172" s="150"/>
      <c r="PDY172" s="150"/>
      <c r="PDZ172" s="150"/>
      <c r="PEA172" s="150"/>
      <c r="PEB172" s="150"/>
      <c r="PEC172" s="150"/>
      <c r="PED172" s="150"/>
      <c r="PEE172" s="150"/>
      <c r="PEF172" s="150"/>
      <c r="PEG172" s="150"/>
      <c r="PEH172" s="150"/>
      <c r="PEI172" s="150"/>
      <c r="PEJ172" s="150"/>
      <c r="PEK172" s="150"/>
      <c r="PEL172" s="150"/>
      <c r="PEM172" s="150"/>
      <c r="PEN172" s="150"/>
      <c r="PEO172" s="150"/>
      <c r="PEP172" s="150"/>
      <c r="PEQ172" s="150"/>
      <c r="PER172" s="150"/>
      <c r="PES172" s="150"/>
      <c r="PET172" s="150"/>
      <c r="PEU172" s="150"/>
      <c r="PEV172" s="150"/>
      <c r="PEW172" s="150"/>
      <c r="PEX172" s="150"/>
      <c r="PEY172" s="150"/>
      <c r="PEZ172" s="150"/>
      <c r="PFA172" s="150"/>
      <c r="PFB172" s="150"/>
      <c r="PFC172" s="150"/>
      <c r="PFD172" s="150"/>
      <c r="PFE172" s="150"/>
      <c r="PFF172" s="150"/>
      <c r="PFG172" s="150"/>
      <c r="PFH172" s="150"/>
      <c r="PFI172" s="150"/>
      <c r="PFJ172" s="150"/>
      <c r="PFK172" s="150"/>
      <c r="PFL172" s="150"/>
      <c r="PFM172" s="150"/>
      <c r="PFN172" s="150"/>
      <c r="PFO172" s="150"/>
      <c r="PFP172" s="150"/>
      <c r="PFQ172" s="150"/>
      <c r="PFR172" s="150"/>
      <c r="PFS172" s="150"/>
      <c r="PFT172" s="150"/>
      <c r="PFU172" s="150"/>
      <c r="PFV172" s="150"/>
      <c r="PFW172" s="150"/>
      <c r="PFX172" s="150"/>
      <c r="PFY172" s="150"/>
      <c r="PFZ172" s="150"/>
      <c r="PGA172" s="150"/>
      <c r="PGB172" s="150"/>
      <c r="PGC172" s="150"/>
      <c r="PGD172" s="150"/>
      <c r="PGE172" s="150"/>
      <c r="PGF172" s="150"/>
      <c r="PGG172" s="150"/>
      <c r="PGH172" s="150"/>
      <c r="PGI172" s="150"/>
      <c r="PGJ172" s="150"/>
      <c r="PGK172" s="150"/>
      <c r="PGL172" s="150"/>
      <c r="PGM172" s="150"/>
      <c r="PGN172" s="150"/>
      <c r="PGO172" s="150"/>
      <c r="PGP172" s="150"/>
      <c r="PGQ172" s="150"/>
      <c r="PGR172" s="150"/>
      <c r="PGS172" s="150"/>
      <c r="PGT172" s="150"/>
      <c r="PGU172" s="150"/>
      <c r="PGV172" s="150"/>
      <c r="PGW172" s="150"/>
      <c r="PGX172" s="150"/>
      <c r="PGY172" s="150"/>
      <c r="PGZ172" s="150"/>
      <c r="PHA172" s="150"/>
      <c r="PHB172" s="150"/>
      <c r="PHC172" s="150"/>
      <c r="PHD172" s="150"/>
      <c r="PHE172" s="150"/>
      <c r="PHF172" s="150"/>
      <c r="PHG172" s="150"/>
      <c r="PHH172" s="150"/>
      <c r="PHI172" s="150"/>
      <c r="PHJ172" s="150"/>
      <c r="PHK172" s="150"/>
      <c r="PHL172" s="150"/>
      <c r="PHM172" s="150"/>
      <c r="PHN172" s="150"/>
      <c r="PHO172" s="150"/>
      <c r="PHP172" s="150"/>
      <c r="PHQ172" s="150"/>
      <c r="PHR172" s="150"/>
      <c r="PHS172" s="150"/>
      <c r="PHT172" s="150"/>
      <c r="PHU172" s="150"/>
      <c r="PHV172" s="150"/>
      <c r="PHW172" s="150"/>
      <c r="PHX172" s="150"/>
      <c r="PHY172" s="150"/>
      <c r="PHZ172" s="150"/>
      <c r="PIA172" s="150"/>
      <c r="PIB172" s="150"/>
      <c r="PIC172" s="150"/>
      <c r="PID172" s="150"/>
      <c r="PIE172" s="150"/>
      <c r="PIF172" s="150"/>
      <c r="PIG172" s="150"/>
      <c r="PIH172" s="150"/>
      <c r="PII172" s="150"/>
      <c r="PIJ172" s="150"/>
      <c r="PIK172" s="150"/>
      <c r="PIL172" s="150"/>
      <c r="PIM172" s="150"/>
      <c r="PIN172" s="150"/>
      <c r="PIO172" s="150"/>
      <c r="PIP172" s="150"/>
      <c r="PIQ172" s="150"/>
      <c r="PIR172" s="150"/>
      <c r="PIS172" s="150"/>
      <c r="PIT172" s="150"/>
      <c r="PIU172" s="150"/>
      <c r="PIV172" s="150"/>
      <c r="PIW172" s="150"/>
      <c r="PIX172" s="150"/>
      <c r="PIY172" s="150"/>
      <c r="PIZ172" s="150"/>
      <c r="PJA172" s="150"/>
      <c r="PJB172" s="150"/>
      <c r="PJC172" s="150"/>
      <c r="PJD172" s="150"/>
      <c r="PJE172" s="150"/>
      <c r="PJF172" s="150"/>
      <c r="PJG172" s="150"/>
      <c r="PJH172" s="150"/>
      <c r="PJI172" s="150"/>
      <c r="PJJ172" s="150"/>
      <c r="PJK172" s="150"/>
      <c r="PJL172" s="150"/>
      <c r="PJM172" s="150"/>
      <c r="PJN172" s="150"/>
      <c r="PJO172" s="150"/>
      <c r="PJP172" s="150"/>
      <c r="PJQ172" s="150"/>
      <c r="PJR172" s="150"/>
      <c r="PJS172" s="150"/>
      <c r="PJT172" s="150"/>
      <c r="PJU172" s="150"/>
      <c r="PJV172" s="150"/>
      <c r="PJW172" s="150"/>
      <c r="PJX172" s="150"/>
      <c r="PJY172" s="150"/>
      <c r="PJZ172" s="150"/>
      <c r="PKA172" s="150"/>
      <c r="PKB172" s="150"/>
      <c r="PKC172" s="150"/>
      <c r="PKD172" s="150"/>
      <c r="PKE172" s="150"/>
      <c r="PKF172" s="150"/>
      <c r="PKG172" s="150"/>
      <c r="PKH172" s="150"/>
      <c r="PKI172" s="150"/>
      <c r="PKJ172" s="150"/>
      <c r="PKK172" s="150"/>
      <c r="PKL172" s="150"/>
      <c r="PKM172" s="150"/>
      <c r="PKN172" s="150"/>
      <c r="PKO172" s="150"/>
      <c r="PKP172" s="150"/>
      <c r="PKQ172" s="150"/>
      <c r="PKR172" s="150"/>
      <c r="PKS172" s="150"/>
      <c r="PKT172" s="150"/>
      <c r="PKU172" s="150"/>
      <c r="PKV172" s="150"/>
      <c r="PKW172" s="150"/>
      <c r="PKX172" s="150"/>
      <c r="PKY172" s="150"/>
      <c r="PKZ172" s="150"/>
      <c r="PLA172" s="150"/>
      <c r="PLB172" s="150"/>
      <c r="PLC172" s="150"/>
      <c r="PLD172" s="150"/>
      <c r="PLE172" s="150"/>
      <c r="PLF172" s="150"/>
      <c r="PLG172" s="150"/>
      <c r="PLH172" s="150"/>
      <c r="PLI172" s="150"/>
      <c r="PLJ172" s="150"/>
      <c r="PLK172" s="150"/>
      <c r="PLL172" s="150"/>
      <c r="PLM172" s="150"/>
      <c r="PLN172" s="150"/>
      <c r="PLO172" s="150"/>
      <c r="PLP172" s="150"/>
      <c r="PLQ172" s="150"/>
      <c r="PLR172" s="150"/>
      <c r="PLS172" s="150"/>
      <c r="PLT172" s="150"/>
      <c r="PLU172" s="150"/>
      <c r="PLV172" s="150"/>
      <c r="PLW172" s="150"/>
      <c r="PLX172" s="150"/>
      <c r="PLY172" s="150"/>
      <c r="PLZ172" s="150"/>
      <c r="PMA172" s="150"/>
      <c r="PMB172" s="150"/>
      <c r="PMC172" s="150"/>
      <c r="PMD172" s="150"/>
      <c r="PME172" s="150"/>
      <c r="PMF172" s="150"/>
      <c r="PMG172" s="150"/>
      <c r="PMH172" s="150"/>
      <c r="PMI172" s="150"/>
      <c r="PMJ172" s="150"/>
      <c r="PMK172" s="150"/>
      <c r="PML172" s="150"/>
      <c r="PMM172" s="150"/>
      <c r="PMN172" s="150"/>
      <c r="PMO172" s="150"/>
      <c r="PMP172" s="150"/>
      <c r="PMQ172" s="150"/>
      <c r="PMR172" s="150"/>
      <c r="PMS172" s="150"/>
      <c r="PMT172" s="150"/>
      <c r="PMU172" s="150"/>
      <c r="PMV172" s="150"/>
      <c r="PMW172" s="150"/>
      <c r="PMX172" s="150"/>
      <c r="PMY172" s="150"/>
      <c r="PMZ172" s="150"/>
      <c r="PNA172" s="150"/>
      <c r="PNB172" s="150"/>
      <c r="PNC172" s="150"/>
      <c r="PND172" s="150"/>
      <c r="PNE172" s="150"/>
      <c r="PNF172" s="150"/>
      <c r="PNG172" s="150"/>
      <c r="PNH172" s="150"/>
      <c r="PNI172" s="150"/>
      <c r="PNJ172" s="150"/>
      <c r="PNK172" s="150"/>
      <c r="PNL172" s="150"/>
      <c r="PNM172" s="150"/>
      <c r="PNN172" s="150"/>
      <c r="PNO172" s="150"/>
      <c r="PNP172" s="150"/>
      <c r="PNQ172" s="150"/>
      <c r="PNR172" s="150"/>
      <c r="PNS172" s="150"/>
      <c r="PNT172" s="150"/>
      <c r="PNU172" s="150"/>
      <c r="PNV172" s="150"/>
      <c r="PNW172" s="150"/>
      <c r="PNX172" s="150"/>
      <c r="PNY172" s="150"/>
      <c r="PNZ172" s="150"/>
      <c r="POA172" s="150"/>
      <c r="POB172" s="150"/>
      <c r="POC172" s="150"/>
      <c r="POD172" s="150"/>
      <c r="POE172" s="150"/>
      <c r="POF172" s="150"/>
      <c r="POG172" s="150"/>
      <c r="POH172" s="150"/>
      <c r="POI172" s="150"/>
      <c r="POJ172" s="150"/>
      <c r="POK172" s="150"/>
      <c r="POL172" s="150"/>
      <c r="POM172" s="150"/>
      <c r="PON172" s="150"/>
      <c r="POO172" s="150"/>
      <c r="POP172" s="150"/>
      <c r="POQ172" s="150"/>
      <c r="POR172" s="150"/>
      <c r="POS172" s="150"/>
      <c r="POT172" s="150"/>
      <c r="POU172" s="150"/>
      <c r="POV172" s="150"/>
      <c r="POW172" s="150"/>
      <c r="POX172" s="150"/>
      <c r="POY172" s="150"/>
      <c r="POZ172" s="150"/>
      <c r="PPA172" s="150"/>
      <c r="PPB172" s="150"/>
      <c r="PPC172" s="150"/>
      <c r="PPD172" s="150"/>
      <c r="PPE172" s="150"/>
      <c r="PPF172" s="150"/>
      <c r="PPG172" s="150"/>
      <c r="PPH172" s="150"/>
      <c r="PPI172" s="150"/>
      <c r="PPJ172" s="150"/>
      <c r="PPK172" s="150"/>
      <c r="PPL172" s="150"/>
      <c r="PPM172" s="150"/>
      <c r="PPN172" s="150"/>
      <c r="PPO172" s="150"/>
      <c r="PPP172" s="150"/>
      <c r="PPQ172" s="150"/>
      <c r="PPR172" s="150"/>
      <c r="PPS172" s="150"/>
      <c r="PPT172" s="150"/>
      <c r="PPU172" s="150"/>
      <c r="PPV172" s="150"/>
      <c r="PPW172" s="150"/>
      <c r="PPX172" s="150"/>
      <c r="PPY172" s="150"/>
      <c r="PPZ172" s="150"/>
      <c r="PQA172" s="150"/>
      <c r="PQB172" s="150"/>
      <c r="PQC172" s="150"/>
      <c r="PQD172" s="150"/>
      <c r="PQE172" s="150"/>
      <c r="PQF172" s="150"/>
      <c r="PQG172" s="150"/>
      <c r="PQH172" s="150"/>
      <c r="PQI172" s="150"/>
      <c r="PQJ172" s="150"/>
      <c r="PQK172" s="150"/>
      <c r="PQL172" s="150"/>
      <c r="PQM172" s="150"/>
      <c r="PQN172" s="150"/>
      <c r="PQO172" s="150"/>
      <c r="PQP172" s="150"/>
      <c r="PQQ172" s="150"/>
      <c r="PQR172" s="150"/>
      <c r="PQS172" s="150"/>
      <c r="PQT172" s="150"/>
      <c r="PQU172" s="150"/>
      <c r="PQV172" s="150"/>
      <c r="PQW172" s="150"/>
      <c r="PQX172" s="150"/>
      <c r="PQY172" s="150"/>
      <c r="PQZ172" s="150"/>
      <c r="PRA172" s="150"/>
      <c r="PRB172" s="150"/>
      <c r="PRC172" s="150"/>
      <c r="PRD172" s="150"/>
      <c r="PRE172" s="150"/>
      <c r="PRF172" s="150"/>
      <c r="PRG172" s="150"/>
      <c r="PRH172" s="150"/>
      <c r="PRI172" s="150"/>
      <c r="PRJ172" s="150"/>
      <c r="PRK172" s="150"/>
      <c r="PRL172" s="150"/>
      <c r="PRM172" s="150"/>
      <c r="PRN172" s="150"/>
      <c r="PRO172" s="150"/>
      <c r="PRP172" s="150"/>
      <c r="PRQ172" s="150"/>
      <c r="PRR172" s="150"/>
      <c r="PRS172" s="150"/>
      <c r="PRT172" s="150"/>
      <c r="PRU172" s="150"/>
      <c r="PRV172" s="150"/>
      <c r="PRW172" s="150"/>
      <c r="PRX172" s="150"/>
      <c r="PRY172" s="150"/>
      <c r="PRZ172" s="150"/>
      <c r="PSA172" s="150"/>
      <c r="PSB172" s="150"/>
      <c r="PSC172" s="150"/>
      <c r="PSD172" s="150"/>
      <c r="PSE172" s="150"/>
      <c r="PSF172" s="150"/>
      <c r="PSG172" s="150"/>
      <c r="PSH172" s="150"/>
      <c r="PSI172" s="150"/>
      <c r="PSJ172" s="150"/>
      <c r="PSK172" s="150"/>
      <c r="PSL172" s="150"/>
      <c r="PSM172" s="150"/>
      <c r="PSN172" s="150"/>
      <c r="PSO172" s="150"/>
      <c r="PSP172" s="150"/>
      <c r="PSQ172" s="150"/>
      <c r="PSR172" s="150"/>
      <c r="PSS172" s="150"/>
      <c r="PST172" s="150"/>
      <c r="PSU172" s="150"/>
      <c r="PSV172" s="150"/>
      <c r="PSW172" s="150"/>
      <c r="PSX172" s="150"/>
      <c r="PSY172" s="150"/>
      <c r="PSZ172" s="150"/>
      <c r="PTA172" s="150"/>
      <c r="PTB172" s="150"/>
      <c r="PTC172" s="150"/>
      <c r="PTD172" s="150"/>
      <c r="PTE172" s="150"/>
      <c r="PTF172" s="150"/>
      <c r="PTG172" s="150"/>
      <c r="PTH172" s="150"/>
      <c r="PTI172" s="150"/>
      <c r="PTJ172" s="150"/>
      <c r="PTK172" s="150"/>
      <c r="PTL172" s="150"/>
      <c r="PTM172" s="150"/>
      <c r="PTN172" s="150"/>
      <c r="PTO172" s="150"/>
      <c r="PTP172" s="150"/>
      <c r="PTQ172" s="150"/>
      <c r="PTR172" s="150"/>
      <c r="PTS172" s="150"/>
      <c r="PTT172" s="150"/>
      <c r="PTU172" s="150"/>
      <c r="PTV172" s="150"/>
      <c r="PTW172" s="150"/>
      <c r="PTX172" s="150"/>
      <c r="PTY172" s="150"/>
      <c r="PTZ172" s="150"/>
      <c r="PUA172" s="150"/>
      <c r="PUB172" s="150"/>
      <c r="PUC172" s="150"/>
      <c r="PUD172" s="150"/>
      <c r="PUE172" s="150"/>
      <c r="PUF172" s="150"/>
      <c r="PUG172" s="150"/>
      <c r="PUH172" s="150"/>
      <c r="PUI172" s="150"/>
      <c r="PUJ172" s="150"/>
      <c r="PUK172" s="150"/>
      <c r="PUL172" s="150"/>
      <c r="PUM172" s="150"/>
      <c r="PUN172" s="150"/>
      <c r="PUO172" s="150"/>
      <c r="PUP172" s="150"/>
      <c r="PUQ172" s="150"/>
      <c r="PUR172" s="150"/>
      <c r="PUS172" s="150"/>
      <c r="PUT172" s="150"/>
      <c r="PUU172" s="150"/>
      <c r="PUV172" s="150"/>
      <c r="PUW172" s="150"/>
      <c r="PUX172" s="150"/>
      <c r="PUY172" s="150"/>
      <c r="PUZ172" s="150"/>
      <c r="PVA172" s="150"/>
      <c r="PVB172" s="150"/>
      <c r="PVC172" s="150"/>
      <c r="PVD172" s="150"/>
      <c r="PVE172" s="150"/>
      <c r="PVF172" s="150"/>
      <c r="PVG172" s="150"/>
      <c r="PVH172" s="150"/>
      <c r="PVI172" s="150"/>
      <c r="PVJ172" s="150"/>
      <c r="PVK172" s="150"/>
      <c r="PVL172" s="150"/>
      <c r="PVM172" s="150"/>
      <c r="PVN172" s="150"/>
      <c r="PVO172" s="150"/>
      <c r="PVP172" s="150"/>
      <c r="PVQ172" s="150"/>
      <c r="PVR172" s="150"/>
      <c r="PVS172" s="150"/>
      <c r="PVT172" s="150"/>
      <c r="PVU172" s="150"/>
      <c r="PVV172" s="150"/>
      <c r="PVW172" s="150"/>
      <c r="PVX172" s="150"/>
      <c r="PVY172" s="150"/>
      <c r="PVZ172" s="150"/>
      <c r="PWA172" s="150"/>
      <c r="PWB172" s="150"/>
      <c r="PWC172" s="150"/>
      <c r="PWD172" s="150"/>
      <c r="PWE172" s="150"/>
      <c r="PWF172" s="150"/>
      <c r="PWG172" s="150"/>
      <c r="PWH172" s="150"/>
      <c r="PWI172" s="150"/>
      <c r="PWJ172" s="150"/>
      <c r="PWK172" s="150"/>
      <c r="PWL172" s="150"/>
      <c r="PWM172" s="150"/>
      <c r="PWN172" s="150"/>
      <c r="PWO172" s="150"/>
      <c r="PWP172" s="150"/>
      <c r="PWQ172" s="150"/>
      <c r="PWR172" s="150"/>
      <c r="PWS172" s="150"/>
      <c r="PWT172" s="150"/>
      <c r="PWU172" s="150"/>
      <c r="PWV172" s="150"/>
      <c r="PWW172" s="150"/>
      <c r="PWX172" s="150"/>
      <c r="PWY172" s="150"/>
      <c r="PWZ172" s="150"/>
      <c r="PXA172" s="150"/>
      <c r="PXB172" s="150"/>
      <c r="PXC172" s="150"/>
      <c r="PXD172" s="150"/>
      <c r="PXE172" s="150"/>
      <c r="PXF172" s="150"/>
      <c r="PXG172" s="150"/>
      <c r="PXH172" s="150"/>
      <c r="PXI172" s="150"/>
      <c r="PXJ172" s="150"/>
      <c r="PXK172" s="150"/>
      <c r="PXL172" s="150"/>
      <c r="PXM172" s="150"/>
      <c r="PXN172" s="150"/>
      <c r="PXO172" s="150"/>
      <c r="PXP172" s="150"/>
      <c r="PXQ172" s="150"/>
      <c r="PXR172" s="150"/>
      <c r="PXS172" s="150"/>
      <c r="PXT172" s="150"/>
      <c r="PXU172" s="150"/>
      <c r="PXV172" s="150"/>
      <c r="PXW172" s="150"/>
      <c r="PXX172" s="150"/>
      <c r="PXY172" s="150"/>
      <c r="PXZ172" s="150"/>
      <c r="PYA172" s="150"/>
      <c r="PYB172" s="150"/>
      <c r="PYC172" s="150"/>
      <c r="PYD172" s="150"/>
      <c r="PYE172" s="150"/>
      <c r="PYF172" s="150"/>
      <c r="PYG172" s="150"/>
      <c r="PYH172" s="150"/>
      <c r="PYI172" s="150"/>
      <c r="PYJ172" s="150"/>
      <c r="PYK172" s="150"/>
      <c r="PYL172" s="150"/>
      <c r="PYM172" s="150"/>
      <c r="PYN172" s="150"/>
      <c r="PYO172" s="150"/>
      <c r="PYP172" s="150"/>
      <c r="PYQ172" s="150"/>
      <c r="PYR172" s="150"/>
      <c r="PYS172" s="150"/>
      <c r="PYT172" s="150"/>
      <c r="PYU172" s="150"/>
      <c r="PYV172" s="150"/>
      <c r="PYW172" s="150"/>
      <c r="PYX172" s="150"/>
      <c r="PYY172" s="150"/>
      <c r="PYZ172" s="150"/>
      <c r="PZA172" s="150"/>
      <c r="PZB172" s="150"/>
      <c r="PZC172" s="150"/>
      <c r="PZD172" s="150"/>
      <c r="PZE172" s="150"/>
      <c r="PZF172" s="150"/>
      <c r="PZG172" s="150"/>
      <c r="PZH172" s="150"/>
      <c r="PZI172" s="150"/>
      <c r="PZJ172" s="150"/>
      <c r="PZK172" s="150"/>
      <c r="PZL172" s="150"/>
      <c r="PZM172" s="150"/>
      <c r="PZN172" s="150"/>
      <c r="PZO172" s="150"/>
      <c r="PZP172" s="150"/>
      <c r="PZQ172" s="150"/>
      <c r="PZR172" s="150"/>
      <c r="PZS172" s="150"/>
      <c r="PZT172" s="150"/>
      <c r="PZU172" s="150"/>
      <c r="PZV172" s="150"/>
      <c r="PZW172" s="150"/>
      <c r="PZX172" s="150"/>
      <c r="PZY172" s="150"/>
      <c r="PZZ172" s="150"/>
      <c r="QAA172" s="150"/>
      <c r="QAB172" s="150"/>
      <c r="QAC172" s="150"/>
      <c r="QAD172" s="150"/>
      <c r="QAE172" s="150"/>
      <c r="QAF172" s="150"/>
      <c r="QAG172" s="150"/>
      <c r="QAH172" s="150"/>
      <c r="QAI172" s="150"/>
      <c r="QAJ172" s="150"/>
      <c r="QAK172" s="150"/>
      <c r="QAL172" s="150"/>
      <c r="QAM172" s="150"/>
      <c r="QAN172" s="150"/>
      <c r="QAO172" s="150"/>
      <c r="QAP172" s="150"/>
      <c r="QAQ172" s="150"/>
      <c r="QAR172" s="150"/>
      <c r="QAS172" s="150"/>
      <c r="QAT172" s="150"/>
      <c r="QAU172" s="150"/>
      <c r="QAV172" s="150"/>
      <c r="QAW172" s="150"/>
      <c r="QAX172" s="150"/>
      <c r="QAY172" s="150"/>
      <c r="QAZ172" s="150"/>
      <c r="QBA172" s="150"/>
      <c r="QBB172" s="150"/>
      <c r="QBC172" s="150"/>
      <c r="QBD172" s="150"/>
      <c r="QBE172" s="150"/>
      <c r="QBF172" s="150"/>
      <c r="QBG172" s="150"/>
      <c r="QBH172" s="150"/>
      <c r="QBI172" s="150"/>
      <c r="QBJ172" s="150"/>
      <c r="QBK172" s="150"/>
      <c r="QBL172" s="150"/>
      <c r="QBM172" s="150"/>
      <c r="QBN172" s="150"/>
      <c r="QBO172" s="150"/>
      <c r="QBP172" s="150"/>
      <c r="QBQ172" s="150"/>
      <c r="QBR172" s="150"/>
      <c r="QBS172" s="150"/>
      <c r="QBT172" s="150"/>
      <c r="QBU172" s="150"/>
      <c r="QBV172" s="150"/>
      <c r="QBW172" s="150"/>
      <c r="QBX172" s="150"/>
      <c r="QBY172" s="150"/>
      <c r="QBZ172" s="150"/>
      <c r="QCA172" s="150"/>
      <c r="QCB172" s="150"/>
      <c r="QCC172" s="150"/>
      <c r="QCD172" s="150"/>
      <c r="QCE172" s="150"/>
      <c r="QCF172" s="150"/>
      <c r="QCG172" s="150"/>
      <c r="QCH172" s="150"/>
      <c r="QCI172" s="150"/>
      <c r="QCJ172" s="150"/>
      <c r="QCK172" s="150"/>
      <c r="QCL172" s="150"/>
      <c r="QCM172" s="150"/>
      <c r="QCN172" s="150"/>
      <c r="QCO172" s="150"/>
      <c r="QCP172" s="150"/>
      <c r="QCQ172" s="150"/>
      <c r="QCR172" s="150"/>
      <c r="QCS172" s="150"/>
      <c r="QCT172" s="150"/>
      <c r="QCU172" s="150"/>
      <c r="QCV172" s="150"/>
      <c r="QCW172" s="150"/>
      <c r="QCX172" s="150"/>
      <c r="QCY172" s="150"/>
      <c r="QCZ172" s="150"/>
      <c r="QDA172" s="150"/>
      <c r="QDB172" s="150"/>
      <c r="QDC172" s="150"/>
      <c r="QDD172" s="150"/>
      <c r="QDE172" s="150"/>
      <c r="QDF172" s="150"/>
      <c r="QDG172" s="150"/>
      <c r="QDH172" s="150"/>
      <c r="QDI172" s="150"/>
      <c r="QDJ172" s="150"/>
      <c r="QDK172" s="150"/>
      <c r="QDL172" s="150"/>
      <c r="QDM172" s="150"/>
      <c r="QDN172" s="150"/>
      <c r="QDO172" s="150"/>
      <c r="QDP172" s="150"/>
      <c r="QDQ172" s="150"/>
      <c r="QDR172" s="150"/>
      <c r="QDS172" s="150"/>
      <c r="QDT172" s="150"/>
      <c r="QDU172" s="150"/>
      <c r="QDV172" s="150"/>
      <c r="QDW172" s="150"/>
      <c r="QDX172" s="150"/>
      <c r="QDY172" s="150"/>
      <c r="QDZ172" s="150"/>
      <c r="QEA172" s="150"/>
      <c r="QEB172" s="150"/>
      <c r="QEC172" s="150"/>
      <c r="QED172" s="150"/>
      <c r="QEE172" s="150"/>
      <c r="QEF172" s="150"/>
      <c r="QEG172" s="150"/>
      <c r="QEH172" s="150"/>
      <c r="QEI172" s="150"/>
      <c r="QEJ172" s="150"/>
      <c r="QEK172" s="150"/>
      <c r="QEL172" s="150"/>
      <c r="QEM172" s="150"/>
      <c r="QEN172" s="150"/>
      <c r="QEO172" s="150"/>
      <c r="QEP172" s="150"/>
      <c r="QEQ172" s="150"/>
      <c r="QER172" s="150"/>
      <c r="QES172" s="150"/>
      <c r="QET172" s="150"/>
      <c r="QEU172" s="150"/>
      <c r="QEV172" s="150"/>
      <c r="QEW172" s="150"/>
      <c r="QEX172" s="150"/>
      <c r="QEY172" s="150"/>
      <c r="QEZ172" s="150"/>
      <c r="QFA172" s="150"/>
      <c r="QFB172" s="150"/>
      <c r="QFC172" s="150"/>
      <c r="QFD172" s="150"/>
      <c r="QFE172" s="150"/>
      <c r="QFF172" s="150"/>
      <c r="QFG172" s="150"/>
      <c r="QFH172" s="150"/>
      <c r="QFI172" s="150"/>
      <c r="QFJ172" s="150"/>
      <c r="QFK172" s="150"/>
      <c r="QFL172" s="150"/>
      <c r="QFM172" s="150"/>
      <c r="QFN172" s="150"/>
      <c r="QFO172" s="150"/>
      <c r="QFP172" s="150"/>
      <c r="QFQ172" s="150"/>
      <c r="QFR172" s="150"/>
      <c r="QFS172" s="150"/>
      <c r="QFT172" s="150"/>
      <c r="QFU172" s="150"/>
      <c r="QFV172" s="150"/>
      <c r="QFW172" s="150"/>
      <c r="QFX172" s="150"/>
      <c r="QFY172" s="150"/>
      <c r="QFZ172" s="150"/>
      <c r="QGA172" s="150"/>
      <c r="QGB172" s="150"/>
      <c r="QGC172" s="150"/>
      <c r="QGD172" s="150"/>
      <c r="QGE172" s="150"/>
      <c r="QGF172" s="150"/>
      <c r="QGG172" s="150"/>
      <c r="QGH172" s="150"/>
      <c r="QGI172" s="150"/>
      <c r="QGJ172" s="150"/>
      <c r="QGK172" s="150"/>
      <c r="QGL172" s="150"/>
      <c r="QGM172" s="150"/>
      <c r="QGN172" s="150"/>
      <c r="QGO172" s="150"/>
      <c r="QGP172" s="150"/>
      <c r="QGQ172" s="150"/>
      <c r="QGR172" s="150"/>
      <c r="QGS172" s="150"/>
      <c r="QGT172" s="150"/>
      <c r="QGU172" s="150"/>
      <c r="QGV172" s="150"/>
      <c r="QGW172" s="150"/>
      <c r="QGX172" s="150"/>
      <c r="QGY172" s="150"/>
      <c r="QGZ172" s="150"/>
      <c r="QHA172" s="150"/>
      <c r="QHB172" s="150"/>
      <c r="QHC172" s="150"/>
      <c r="QHD172" s="150"/>
      <c r="QHE172" s="150"/>
      <c r="QHF172" s="150"/>
      <c r="QHG172" s="150"/>
      <c r="QHH172" s="150"/>
      <c r="QHI172" s="150"/>
      <c r="QHJ172" s="150"/>
      <c r="QHK172" s="150"/>
      <c r="QHL172" s="150"/>
      <c r="QHM172" s="150"/>
      <c r="QHN172" s="150"/>
      <c r="QHO172" s="150"/>
      <c r="QHP172" s="150"/>
      <c r="QHQ172" s="150"/>
      <c r="QHR172" s="150"/>
      <c r="QHS172" s="150"/>
      <c r="QHT172" s="150"/>
      <c r="QHU172" s="150"/>
      <c r="QHV172" s="150"/>
      <c r="QHW172" s="150"/>
      <c r="QHX172" s="150"/>
      <c r="QHY172" s="150"/>
      <c r="QHZ172" s="150"/>
      <c r="QIA172" s="150"/>
      <c r="QIB172" s="150"/>
      <c r="QIC172" s="150"/>
      <c r="QID172" s="150"/>
      <c r="QIE172" s="150"/>
      <c r="QIF172" s="150"/>
      <c r="QIG172" s="150"/>
      <c r="QIH172" s="150"/>
      <c r="QII172" s="150"/>
      <c r="QIJ172" s="150"/>
      <c r="QIK172" s="150"/>
      <c r="QIL172" s="150"/>
      <c r="QIM172" s="150"/>
      <c r="QIN172" s="150"/>
      <c r="QIO172" s="150"/>
      <c r="QIP172" s="150"/>
      <c r="QIQ172" s="150"/>
      <c r="QIR172" s="150"/>
      <c r="QIS172" s="150"/>
      <c r="QIT172" s="150"/>
      <c r="QIU172" s="150"/>
      <c r="QIV172" s="150"/>
      <c r="QIW172" s="150"/>
      <c r="QIX172" s="150"/>
      <c r="QIY172" s="150"/>
      <c r="QIZ172" s="150"/>
      <c r="QJA172" s="150"/>
      <c r="QJB172" s="150"/>
      <c r="QJC172" s="150"/>
      <c r="QJD172" s="150"/>
      <c r="QJE172" s="150"/>
      <c r="QJF172" s="150"/>
      <c r="QJG172" s="150"/>
      <c r="QJH172" s="150"/>
      <c r="QJI172" s="150"/>
      <c r="QJJ172" s="150"/>
      <c r="QJK172" s="150"/>
      <c r="QJL172" s="150"/>
      <c r="QJM172" s="150"/>
      <c r="QJN172" s="150"/>
      <c r="QJO172" s="150"/>
      <c r="QJP172" s="150"/>
      <c r="QJQ172" s="150"/>
      <c r="QJR172" s="150"/>
      <c r="QJS172" s="150"/>
      <c r="QJT172" s="150"/>
      <c r="QJU172" s="150"/>
      <c r="QJV172" s="150"/>
      <c r="QJW172" s="150"/>
      <c r="QJX172" s="150"/>
      <c r="QJY172" s="150"/>
      <c r="QJZ172" s="150"/>
      <c r="QKA172" s="150"/>
      <c r="QKB172" s="150"/>
      <c r="QKC172" s="150"/>
      <c r="QKD172" s="150"/>
      <c r="QKE172" s="150"/>
      <c r="QKF172" s="150"/>
      <c r="QKG172" s="150"/>
      <c r="QKH172" s="150"/>
      <c r="QKI172" s="150"/>
      <c r="QKJ172" s="150"/>
      <c r="QKK172" s="150"/>
      <c r="QKL172" s="150"/>
      <c r="QKM172" s="150"/>
      <c r="QKN172" s="150"/>
      <c r="QKO172" s="150"/>
      <c r="QKP172" s="150"/>
      <c r="QKQ172" s="150"/>
      <c r="QKR172" s="150"/>
      <c r="QKS172" s="150"/>
      <c r="QKT172" s="150"/>
      <c r="QKU172" s="150"/>
      <c r="QKV172" s="150"/>
      <c r="QKW172" s="150"/>
      <c r="QKX172" s="150"/>
      <c r="QKY172" s="150"/>
      <c r="QKZ172" s="150"/>
      <c r="QLA172" s="150"/>
      <c r="QLB172" s="150"/>
      <c r="QLC172" s="150"/>
      <c r="QLD172" s="150"/>
      <c r="QLE172" s="150"/>
      <c r="QLF172" s="150"/>
      <c r="QLG172" s="150"/>
      <c r="QLH172" s="150"/>
      <c r="QLI172" s="150"/>
      <c r="QLJ172" s="150"/>
      <c r="QLK172" s="150"/>
      <c r="QLL172" s="150"/>
      <c r="QLM172" s="150"/>
      <c r="QLN172" s="150"/>
      <c r="QLO172" s="150"/>
      <c r="QLP172" s="150"/>
      <c r="QLQ172" s="150"/>
      <c r="QLR172" s="150"/>
      <c r="QLS172" s="150"/>
      <c r="QLT172" s="150"/>
      <c r="QLU172" s="150"/>
      <c r="QLV172" s="150"/>
      <c r="QLW172" s="150"/>
      <c r="QLX172" s="150"/>
      <c r="QLY172" s="150"/>
      <c r="QLZ172" s="150"/>
      <c r="QMA172" s="150"/>
      <c r="QMB172" s="150"/>
      <c r="QMC172" s="150"/>
      <c r="QMD172" s="150"/>
      <c r="QME172" s="150"/>
      <c r="QMF172" s="150"/>
      <c r="QMG172" s="150"/>
      <c r="QMH172" s="150"/>
      <c r="QMI172" s="150"/>
      <c r="QMJ172" s="150"/>
      <c r="QMK172" s="150"/>
      <c r="QML172" s="150"/>
      <c r="QMM172" s="150"/>
      <c r="QMN172" s="150"/>
      <c r="QMO172" s="150"/>
      <c r="QMP172" s="150"/>
      <c r="QMQ172" s="150"/>
      <c r="QMR172" s="150"/>
      <c r="QMS172" s="150"/>
      <c r="QMT172" s="150"/>
      <c r="QMU172" s="150"/>
      <c r="QMV172" s="150"/>
      <c r="QMW172" s="150"/>
      <c r="QMX172" s="150"/>
      <c r="QMY172" s="150"/>
      <c r="QMZ172" s="150"/>
      <c r="QNA172" s="150"/>
      <c r="QNB172" s="150"/>
      <c r="QNC172" s="150"/>
      <c r="QND172" s="150"/>
      <c r="QNE172" s="150"/>
      <c r="QNF172" s="150"/>
      <c r="QNG172" s="150"/>
      <c r="QNH172" s="150"/>
      <c r="QNI172" s="150"/>
      <c r="QNJ172" s="150"/>
      <c r="QNK172" s="150"/>
      <c r="QNL172" s="150"/>
      <c r="QNM172" s="150"/>
      <c r="QNN172" s="150"/>
      <c r="QNO172" s="150"/>
      <c r="QNP172" s="150"/>
      <c r="QNQ172" s="150"/>
      <c r="QNR172" s="150"/>
      <c r="QNS172" s="150"/>
      <c r="QNT172" s="150"/>
      <c r="QNU172" s="150"/>
      <c r="QNV172" s="150"/>
      <c r="QNW172" s="150"/>
      <c r="QNX172" s="150"/>
      <c r="QNY172" s="150"/>
      <c r="QNZ172" s="150"/>
      <c r="QOA172" s="150"/>
      <c r="QOB172" s="150"/>
      <c r="QOC172" s="150"/>
      <c r="QOD172" s="150"/>
      <c r="QOE172" s="150"/>
      <c r="QOF172" s="150"/>
      <c r="QOG172" s="150"/>
      <c r="QOH172" s="150"/>
      <c r="QOI172" s="150"/>
      <c r="QOJ172" s="150"/>
      <c r="QOK172" s="150"/>
      <c r="QOL172" s="150"/>
      <c r="QOM172" s="150"/>
      <c r="QON172" s="150"/>
      <c r="QOO172" s="150"/>
      <c r="QOP172" s="150"/>
      <c r="QOQ172" s="150"/>
      <c r="QOR172" s="150"/>
      <c r="QOS172" s="150"/>
      <c r="QOT172" s="150"/>
      <c r="QOU172" s="150"/>
      <c r="QOV172" s="150"/>
      <c r="QOW172" s="150"/>
      <c r="QOX172" s="150"/>
      <c r="QOY172" s="150"/>
      <c r="QOZ172" s="150"/>
      <c r="QPA172" s="150"/>
      <c r="QPB172" s="150"/>
      <c r="QPC172" s="150"/>
      <c r="QPD172" s="150"/>
      <c r="QPE172" s="150"/>
      <c r="QPF172" s="150"/>
      <c r="QPG172" s="150"/>
      <c r="QPH172" s="150"/>
      <c r="QPI172" s="150"/>
      <c r="QPJ172" s="150"/>
      <c r="QPK172" s="150"/>
      <c r="QPL172" s="150"/>
      <c r="QPM172" s="150"/>
      <c r="QPN172" s="150"/>
      <c r="QPO172" s="150"/>
      <c r="QPP172" s="150"/>
      <c r="QPQ172" s="150"/>
      <c r="QPR172" s="150"/>
      <c r="QPS172" s="150"/>
      <c r="QPT172" s="150"/>
      <c r="QPU172" s="150"/>
      <c r="QPV172" s="150"/>
      <c r="QPW172" s="150"/>
      <c r="QPX172" s="150"/>
      <c r="QPY172" s="150"/>
      <c r="QPZ172" s="150"/>
      <c r="QQA172" s="150"/>
      <c r="QQB172" s="150"/>
      <c r="QQC172" s="150"/>
      <c r="QQD172" s="150"/>
      <c r="QQE172" s="150"/>
      <c r="QQF172" s="150"/>
      <c r="QQG172" s="150"/>
      <c r="QQH172" s="150"/>
      <c r="QQI172" s="150"/>
      <c r="QQJ172" s="150"/>
      <c r="QQK172" s="150"/>
      <c r="QQL172" s="150"/>
      <c r="QQM172" s="150"/>
      <c r="QQN172" s="150"/>
      <c r="QQO172" s="150"/>
      <c r="QQP172" s="150"/>
      <c r="QQQ172" s="150"/>
      <c r="QQR172" s="150"/>
      <c r="QQS172" s="150"/>
      <c r="QQT172" s="150"/>
      <c r="QQU172" s="150"/>
      <c r="QQV172" s="150"/>
      <c r="QQW172" s="150"/>
      <c r="QQX172" s="150"/>
      <c r="QQY172" s="150"/>
      <c r="QQZ172" s="150"/>
      <c r="QRA172" s="150"/>
      <c r="QRB172" s="150"/>
      <c r="QRC172" s="150"/>
      <c r="QRD172" s="150"/>
      <c r="QRE172" s="150"/>
      <c r="QRF172" s="150"/>
      <c r="QRG172" s="150"/>
      <c r="QRH172" s="150"/>
      <c r="QRI172" s="150"/>
      <c r="QRJ172" s="150"/>
      <c r="QRK172" s="150"/>
      <c r="QRL172" s="150"/>
      <c r="QRM172" s="150"/>
      <c r="QRN172" s="150"/>
      <c r="QRO172" s="150"/>
      <c r="QRP172" s="150"/>
      <c r="QRQ172" s="150"/>
      <c r="QRR172" s="150"/>
      <c r="QRS172" s="150"/>
      <c r="QRT172" s="150"/>
      <c r="QRU172" s="150"/>
      <c r="QRV172" s="150"/>
      <c r="QRW172" s="150"/>
      <c r="QRX172" s="150"/>
      <c r="QRY172" s="150"/>
      <c r="QRZ172" s="150"/>
      <c r="QSA172" s="150"/>
      <c r="QSB172" s="150"/>
      <c r="QSC172" s="150"/>
      <c r="QSD172" s="150"/>
      <c r="QSE172" s="150"/>
      <c r="QSF172" s="150"/>
      <c r="QSG172" s="150"/>
      <c r="QSH172" s="150"/>
      <c r="QSI172" s="150"/>
      <c r="QSJ172" s="150"/>
      <c r="QSK172" s="150"/>
      <c r="QSL172" s="150"/>
      <c r="QSM172" s="150"/>
      <c r="QSN172" s="150"/>
      <c r="QSO172" s="150"/>
      <c r="QSP172" s="150"/>
      <c r="QSQ172" s="150"/>
      <c r="QSR172" s="150"/>
      <c r="QSS172" s="150"/>
      <c r="QST172" s="150"/>
      <c r="QSU172" s="150"/>
      <c r="QSV172" s="150"/>
      <c r="QSW172" s="150"/>
      <c r="QSX172" s="150"/>
      <c r="QSY172" s="150"/>
      <c r="QSZ172" s="150"/>
      <c r="QTA172" s="150"/>
      <c r="QTB172" s="150"/>
      <c r="QTC172" s="150"/>
      <c r="QTD172" s="150"/>
      <c r="QTE172" s="150"/>
      <c r="QTF172" s="150"/>
      <c r="QTG172" s="150"/>
      <c r="QTH172" s="150"/>
      <c r="QTI172" s="150"/>
      <c r="QTJ172" s="150"/>
      <c r="QTK172" s="150"/>
      <c r="QTL172" s="150"/>
      <c r="QTM172" s="150"/>
      <c r="QTN172" s="150"/>
      <c r="QTO172" s="150"/>
      <c r="QTP172" s="150"/>
      <c r="QTQ172" s="150"/>
      <c r="QTR172" s="150"/>
      <c r="QTS172" s="150"/>
      <c r="QTT172" s="150"/>
      <c r="QTU172" s="150"/>
      <c r="QTV172" s="150"/>
      <c r="QTW172" s="150"/>
      <c r="QTX172" s="150"/>
      <c r="QTY172" s="150"/>
      <c r="QTZ172" s="150"/>
      <c r="QUA172" s="150"/>
      <c r="QUB172" s="150"/>
      <c r="QUC172" s="150"/>
      <c r="QUD172" s="150"/>
      <c r="QUE172" s="150"/>
      <c r="QUF172" s="150"/>
      <c r="QUG172" s="150"/>
      <c r="QUH172" s="150"/>
      <c r="QUI172" s="150"/>
      <c r="QUJ172" s="150"/>
      <c r="QUK172" s="150"/>
      <c r="QUL172" s="150"/>
      <c r="QUM172" s="150"/>
      <c r="QUN172" s="150"/>
      <c r="QUO172" s="150"/>
      <c r="QUP172" s="150"/>
      <c r="QUQ172" s="150"/>
      <c r="QUR172" s="150"/>
      <c r="QUS172" s="150"/>
      <c r="QUT172" s="150"/>
      <c r="QUU172" s="150"/>
      <c r="QUV172" s="150"/>
      <c r="QUW172" s="150"/>
      <c r="QUX172" s="150"/>
      <c r="QUY172" s="150"/>
      <c r="QUZ172" s="150"/>
      <c r="QVA172" s="150"/>
      <c r="QVB172" s="150"/>
      <c r="QVC172" s="150"/>
      <c r="QVD172" s="150"/>
      <c r="QVE172" s="150"/>
      <c r="QVF172" s="150"/>
      <c r="QVG172" s="150"/>
      <c r="QVH172" s="150"/>
      <c r="QVI172" s="150"/>
      <c r="QVJ172" s="150"/>
      <c r="QVK172" s="150"/>
      <c r="QVL172" s="150"/>
      <c r="QVM172" s="150"/>
      <c r="QVN172" s="150"/>
      <c r="QVO172" s="150"/>
      <c r="QVP172" s="150"/>
      <c r="QVQ172" s="150"/>
      <c r="QVR172" s="150"/>
      <c r="QVS172" s="150"/>
      <c r="QVT172" s="150"/>
      <c r="QVU172" s="150"/>
      <c r="QVV172" s="150"/>
      <c r="QVW172" s="150"/>
      <c r="QVX172" s="150"/>
      <c r="QVY172" s="150"/>
      <c r="QVZ172" s="150"/>
      <c r="QWA172" s="150"/>
      <c r="QWB172" s="150"/>
      <c r="QWC172" s="150"/>
      <c r="QWD172" s="150"/>
      <c r="QWE172" s="150"/>
      <c r="QWF172" s="150"/>
      <c r="QWG172" s="150"/>
      <c r="QWH172" s="150"/>
      <c r="QWI172" s="150"/>
      <c r="QWJ172" s="150"/>
      <c r="QWK172" s="150"/>
      <c r="QWL172" s="150"/>
      <c r="QWM172" s="150"/>
      <c r="QWN172" s="150"/>
      <c r="QWO172" s="150"/>
      <c r="QWP172" s="150"/>
      <c r="QWQ172" s="150"/>
      <c r="QWR172" s="150"/>
      <c r="QWS172" s="150"/>
      <c r="QWT172" s="150"/>
      <c r="QWU172" s="150"/>
      <c r="QWV172" s="150"/>
      <c r="QWW172" s="150"/>
      <c r="QWX172" s="150"/>
      <c r="QWY172" s="150"/>
      <c r="QWZ172" s="150"/>
      <c r="QXA172" s="150"/>
      <c r="QXB172" s="150"/>
      <c r="QXC172" s="150"/>
      <c r="QXD172" s="150"/>
      <c r="QXE172" s="150"/>
      <c r="QXF172" s="150"/>
      <c r="QXG172" s="150"/>
      <c r="QXH172" s="150"/>
      <c r="QXI172" s="150"/>
      <c r="QXJ172" s="150"/>
      <c r="QXK172" s="150"/>
      <c r="QXL172" s="150"/>
      <c r="QXM172" s="150"/>
      <c r="QXN172" s="150"/>
      <c r="QXO172" s="150"/>
      <c r="QXP172" s="150"/>
      <c r="QXQ172" s="150"/>
      <c r="QXR172" s="150"/>
      <c r="QXS172" s="150"/>
      <c r="QXT172" s="150"/>
      <c r="QXU172" s="150"/>
      <c r="QXV172" s="150"/>
      <c r="QXW172" s="150"/>
      <c r="QXX172" s="150"/>
      <c r="QXY172" s="150"/>
      <c r="QXZ172" s="150"/>
      <c r="QYA172" s="150"/>
      <c r="QYB172" s="150"/>
      <c r="QYC172" s="150"/>
      <c r="QYD172" s="150"/>
      <c r="QYE172" s="150"/>
      <c r="QYF172" s="150"/>
      <c r="QYG172" s="150"/>
      <c r="QYH172" s="150"/>
      <c r="QYI172" s="150"/>
      <c r="QYJ172" s="150"/>
      <c r="QYK172" s="150"/>
      <c r="QYL172" s="150"/>
      <c r="QYM172" s="150"/>
      <c r="QYN172" s="150"/>
      <c r="QYO172" s="150"/>
      <c r="QYP172" s="150"/>
      <c r="QYQ172" s="150"/>
      <c r="QYR172" s="150"/>
      <c r="QYS172" s="150"/>
      <c r="QYT172" s="150"/>
      <c r="QYU172" s="150"/>
      <c r="QYV172" s="150"/>
      <c r="QYW172" s="150"/>
      <c r="QYX172" s="150"/>
      <c r="QYY172" s="150"/>
      <c r="QYZ172" s="150"/>
      <c r="QZA172" s="150"/>
      <c r="QZB172" s="150"/>
      <c r="QZC172" s="150"/>
      <c r="QZD172" s="150"/>
      <c r="QZE172" s="150"/>
      <c r="QZF172" s="150"/>
      <c r="QZG172" s="150"/>
      <c r="QZH172" s="150"/>
      <c r="QZI172" s="150"/>
      <c r="QZJ172" s="150"/>
      <c r="QZK172" s="150"/>
      <c r="QZL172" s="150"/>
      <c r="QZM172" s="150"/>
      <c r="QZN172" s="150"/>
      <c r="QZO172" s="150"/>
      <c r="QZP172" s="150"/>
      <c r="QZQ172" s="150"/>
      <c r="QZR172" s="150"/>
      <c r="QZS172" s="150"/>
      <c r="QZT172" s="150"/>
      <c r="QZU172" s="150"/>
      <c r="QZV172" s="150"/>
      <c r="QZW172" s="150"/>
      <c r="QZX172" s="150"/>
      <c r="QZY172" s="150"/>
      <c r="QZZ172" s="150"/>
      <c r="RAA172" s="150"/>
      <c r="RAB172" s="150"/>
      <c r="RAC172" s="150"/>
      <c r="RAD172" s="150"/>
      <c r="RAE172" s="150"/>
      <c r="RAF172" s="150"/>
      <c r="RAG172" s="150"/>
      <c r="RAH172" s="150"/>
      <c r="RAI172" s="150"/>
      <c r="RAJ172" s="150"/>
      <c r="RAK172" s="150"/>
      <c r="RAL172" s="150"/>
      <c r="RAM172" s="150"/>
      <c r="RAN172" s="150"/>
      <c r="RAO172" s="150"/>
      <c r="RAP172" s="150"/>
      <c r="RAQ172" s="150"/>
      <c r="RAR172" s="150"/>
      <c r="RAS172" s="150"/>
      <c r="RAT172" s="150"/>
      <c r="RAU172" s="150"/>
      <c r="RAV172" s="150"/>
      <c r="RAW172" s="150"/>
      <c r="RAX172" s="150"/>
      <c r="RAY172" s="150"/>
      <c r="RAZ172" s="150"/>
      <c r="RBA172" s="150"/>
      <c r="RBB172" s="150"/>
      <c r="RBC172" s="150"/>
      <c r="RBD172" s="150"/>
      <c r="RBE172" s="150"/>
      <c r="RBF172" s="150"/>
      <c r="RBG172" s="150"/>
      <c r="RBH172" s="150"/>
      <c r="RBI172" s="150"/>
      <c r="RBJ172" s="150"/>
      <c r="RBK172" s="150"/>
      <c r="RBL172" s="150"/>
      <c r="RBM172" s="150"/>
      <c r="RBN172" s="150"/>
      <c r="RBO172" s="150"/>
      <c r="RBP172" s="150"/>
      <c r="RBQ172" s="150"/>
      <c r="RBR172" s="150"/>
      <c r="RBS172" s="150"/>
      <c r="RBT172" s="150"/>
      <c r="RBU172" s="150"/>
      <c r="RBV172" s="150"/>
      <c r="RBW172" s="150"/>
      <c r="RBX172" s="150"/>
      <c r="RBY172" s="150"/>
      <c r="RBZ172" s="150"/>
      <c r="RCA172" s="150"/>
      <c r="RCB172" s="150"/>
      <c r="RCC172" s="150"/>
      <c r="RCD172" s="150"/>
      <c r="RCE172" s="150"/>
      <c r="RCF172" s="150"/>
      <c r="RCG172" s="150"/>
      <c r="RCH172" s="150"/>
      <c r="RCI172" s="150"/>
      <c r="RCJ172" s="150"/>
      <c r="RCK172" s="150"/>
      <c r="RCL172" s="150"/>
      <c r="RCM172" s="150"/>
      <c r="RCN172" s="150"/>
      <c r="RCO172" s="150"/>
      <c r="RCP172" s="150"/>
      <c r="RCQ172" s="150"/>
      <c r="RCR172" s="150"/>
      <c r="RCS172" s="150"/>
      <c r="RCT172" s="150"/>
      <c r="RCU172" s="150"/>
      <c r="RCV172" s="150"/>
      <c r="RCW172" s="150"/>
      <c r="RCX172" s="150"/>
      <c r="RCY172" s="150"/>
      <c r="RCZ172" s="150"/>
      <c r="RDA172" s="150"/>
      <c r="RDB172" s="150"/>
      <c r="RDC172" s="150"/>
      <c r="RDD172" s="150"/>
      <c r="RDE172" s="150"/>
      <c r="RDF172" s="150"/>
      <c r="RDG172" s="150"/>
      <c r="RDH172" s="150"/>
      <c r="RDI172" s="150"/>
      <c r="RDJ172" s="150"/>
      <c r="RDK172" s="150"/>
      <c r="RDL172" s="150"/>
      <c r="RDM172" s="150"/>
      <c r="RDN172" s="150"/>
      <c r="RDO172" s="150"/>
      <c r="RDP172" s="150"/>
      <c r="RDQ172" s="150"/>
      <c r="RDR172" s="150"/>
      <c r="RDS172" s="150"/>
      <c r="RDT172" s="150"/>
      <c r="RDU172" s="150"/>
      <c r="RDV172" s="150"/>
      <c r="RDW172" s="150"/>
      <c r="RDX172" s="150"/>
      <c r="RDY172" s="150"/>
      <c r="RDZ172" s="150"/>
      <c r="REA172" s="150"/>
      <c r="REB172" s="150"/>
      <c r="REC172" s="150"/>
      <c r="RED172" s="150"/>
      <c r="REE172" s="150"/>
      <c r="REF172" s="150"/>
      <c r="REG172" s="150"/>
      <c r="REH172" s="150"/>
      <c r="REI172" s="150"/>
      <c r="REJ172" s="150"/>
      <c r="REK172" s="150"/>
      <c r="REL172" s="150"/>
      <c r="REM172" s="150"/>
      <c r="REN172" s="150"/>
      <c r="REO172" s="150"/>
      <c r="REP172" s="150"/>
      <c r="REQ172" s="150"/>
      <c r="RER172" s="150"/>
      <c r="RES172" s="150"/>
      <c r="RET172" s="150"/>
      <c r="REU172" s="150"/>
      <c r="REV172" s="150"/>
      <c r="REW172" s="150"/>
      <c r="REX172" s="150"/>
      <c r="REY172" s="150"/>
      <c r="REZ172" s="150"/>
      <c r="RFA172" s="150"/>
      <c r="RFB172" s="150"/>
      <c r="RFC172" s="150"/>
      <c r="RFD172" s="150"/>
      <c r="RFE172" s="150"/>
      <c r="RFF172" s="150"/>
      <c r="RFG172" s="150"/>
      <c r="RFH172" s="150"/>
      <c r="RFI172" s="150"/>
      <c r="RFJ172" s="150"/>
      <c r="RFK172" s="150"/>
      <c r="RFL172" s="150"/>
      <c r="RFM172" s="150"/>
      <c r="RFN172" s="150"/>
      <c r="RFO172" s="150"/>
      <c r="RFP172" s="150"/>
      <c r="RFQ172" s="150"/>
      <c r="RFR172" s="150"/>
      <c r="RFS172" s="150"/>
      <c r="RFT172" s="150"/>
      <c r="RFU172" s="150"/>
      <c r="RFV172" s="150"/>
      <c r="RFW172" s="150"/>
      <c r="RFX172" s="150"/>
      <c r="RFY172" s="150"/>
      <c r="RFZ172" s="150"/>
      <c r="RGA172" s="150"/>
      <c r="RGB172" s="150"/>
      <c r="RGC172" s="150"/>
      <c r="RGD172" s="150"/>
      <c r="RGE172" s="150"/>
      <c r="RGF172" s="150"/>
      <c r="RGG172" s="150"/>
      <c r="RGH172" s="150"/>
      <c r="RGI172" s="150"/>
      <c r="RGJ172" s="150"/>
      <c r="RGK172" s="150"/>
      <c r="RGL172" s="150"/>
      <c r="RGM172" s="150"/>
      <c r="RGN172" s="150"/>
      <c r="RGO172" s="150"/>
      <c r="RGP172" s="150"/>
      <c r="RGQ172" s="150"/>
      <c r="RGR172" s="150"/>
      <c r="RGS172" s="150"/>
      <c r="RGT172" s="150"/>
      <c r="RGU172" s="150"/>
      <c r="RGV172" s="150"/>
      <c r="RGW172" s="150"/>
      <c r="RGX172" s="150"/>
      <c r="RGY172" s="150"/>
      <c r="RGZ172" s="150"/>
      <c r="RHA172" s="150"/>
      <c r="RHB172" s="150"/>
      <c r="RHC172" s="150"/>
      <c r="RHD172" s="150"/>
      <c r="RHE172" s="150"/>
      <c r="RHF172" s="150"/>
      <c r="RHG172" s="150"/>
      <c r="RHH172" s="150"/>
      <c r="RHI172" s="150"/>
      <c r="RHJ172" s="150"/>
      <c r="RHK172" s="150"/>
      <c r="RHL172" s="150"/>
      <c r="RHM172" s="150"/>
      <c r="RHN172" s="150"/>
      <c r="RHO172" s="150"/>
      <c r="RHP172" s="150"/>
      <c r="RHQ172" s="150"/>
      <c r="RHR172" s="150"/>
      <c r="RHS172" s="150"/>
      <c r="RHT172" s="150"/>
      <c r="RHU172" s="150"/>
      <c r="RHV172" s="150"/>
      <c r="RHW172" s="150"/>
      <c r="RHX172" s="150"/>
      <c r="RHY172" s="150"/>
      <c r="RHZ172" s="150"/>
      <c r="RIA172" s="150"/>
      <c r="RIB172" s="150"/>
      <c r="RIC172" s="150"/>
      <c r="RID172" s="150"/>
      <c r="RIE172" s="150"/>
      <c r="RIF172" s="150"/>
      <c r="RIG172" s="150"/>
      <c r="RIH172" s="150"/>
      <c r="RII172" s="150"/>
      <c r="RIJ172" s="150"/>
      <c r="RIK172" s="150"/>
      <c r="RIL172" s="150"/>
      <c r="RIM172" s="150"/>
      <c r="RIN172" s="150"/>
      <c r="RIO172" s="150"/>
      <c r="RIP172" s="150"/>
      <c r="RIQ172" s="150"/>
      <c r="RIR172" s="150"/>
      <c r="RIS172" s="150"/>
      <c r="RIT172" s="150"/>
      <c r="RIU172" s="150"/>
      <c r="RIV172" s="150"/>
      <c r="RIW172" s="150"/>
      <c r="RIX172" s="150"/>
      <c r="RIY172" s="150"/>
      <c r="RIZ172" s="150"/>
      <c r="RJA172" s="150"/>
      <c r="RJB172" s="150"/>
      <c r="RJC172" s="150"/>
      <c r="RJD172" s="150"/>
      <c r="RJE172" s="150"/>
      <c r="RJF172" s="150"/>
      <c r="RJG172" s="150"/>
      <c r="RJH172" s="150"/>
      <c r="RJI172" s="150"/>
      <c r="RJJ172" s="150"/>
      <c r="RJK172" s="150"/>
      <c r="RJL172" s="150"/>
      <c r="RJM172" s="150"/>
      <c r="RJN172" s="150"/>
      <c r="RJO172" s="150"/>
      <c r="RJP172" s="150"/>
      <c r="RJQ172" s="150"/>
      <c r="RJR172" s="150"/>
      <c r="RJS172" s="150"/>
      <c r="RJT172" s="150"/>
      <c r="RJU172" s="150"/>
      <c r="RJV172" s="150"/>
      <c r="RJW172" s="150"/>
      <c r="RJX172" s="150"/>
      <c r="RJY172" s="150"/>
      <c r="RJZ172" s="150"/>
      <c r="RKA172" s="150"/>
      <c r="RKB172" s="150"/>
      <c r="RKC172" s="150"/>
      <c r="RKD172" s="150"/>
      <c r="RKE172" s="150"/>
      <c r="RKF172" s="150"/>
      <c r="RKG172" s="150"/>
      <c r="RKH172" s="150"/>
      <c r="RKI172" s="150"/>
      <c r="RKJ172" s="150"/>
      <c r="RKK172" s="150"/>
      <c r="RKL172" s="150"/>
      <c r="RKM172" s="150"/>
      <c r="RKN172" s="150"/>
      <c r="RKO172" s="150"/>
      <c r="RKP172" s="150"/>
      <c r="RKQ172" s="150"/>
      <c r="RKR172" s="150"/>
      <c r="RKS172" s="150"/>
      <c r="RKT172" s="150"/>
      <c r="RKU172" s="150"/>
      <c r="RKV172" s="150"/>
      <c r="RKW172" s="150"/>
      <c r="RKX172" s="150"/>
      <c r="RKY172" s="150"/>
      <c r="RKZ172" s="150"/>
      <c r="RLA172" s="150"/>
      <c r="RLB172" s="150"/>
      <c r="RLC172" s="150"/>
      <c r="RLD172" s="150"/>
      <c r="RLE172" s="150"/>
      <c r="RLF172" s="150"/>
      <c r="RLG172" s="150"/>
      <c r="RLH172" s="150"/>
      <c r="RLI172" s="150"/>
      <c r="RLJ172" s="150"/>
      <c r="RLK172" s="150"/>
      <c r="RLL172" s="150"/>
      <c r="RLM172" s="150"/>
      <c r="RLN172" s="150"/>
      <c r="RLO172" s="150"/>
      <c r="RLP172" s="150"/>
      <c r="RLQ172" s="150"/>
      <c r="RLR172" s="150"/>
      <c r="RLS172" s="150"/>
      <c r="RLT172" s="150"/>
      <c r="RLU172" s="150"/>
      <c r="RLV172" s="150"/>
      <c r="RLW172" s="150"/>
      <c r="RLX172" s="150"/>
      <c r="RLY172" s="150"/>
      <c r="RLZ172" s="150"/>
      <c r="RMA172" s="150"/>
      <c r="RMB172" s="150"/>
      <c r="RMC172" s="150"/>
      <c r="RMD172" s="150"/>
      <c r="RME172" s="150"/>
      <c r="RMF172" s="150"/>
      <c r="RMG172" s="150"/>
      <c r="RMH172" s="150"/>
      <c r="RMI172" s="150"/>
      <c r="RMJ172" s="150"/>
      <c r="RMK172" s="150"/>
      <c r="RML172" s="150"/>
      <c r="RMM172" s="150"/>
      <c r="RMN172" s="150"/>
      <c r="RMO172" s="150"/>
      <c r="RMP172" s="150"/>
      <c r="RMQ172" s="150"/>
      <c r="RMR172" s="150"/>
      <c r="RMS172" s="150"/>
      <c r="RMT172" s="150"/>
      <c r="RMU172" s="150"/>
      <c r="RMV172" s="150"/>
      <c r="RMW172" s="150"/>
      <c r="RMX172" s="150"/>
      <c r="RMY172" s="150"/>
      <c r="RMZ172" s="150"/>
      <c r="RNA172" s="150"/>
      <c r="RNB172" s="150"/>
      <c r="RNC172" s="150"/>
      <c r="RND172" s="150"/>
      <c r="RNE172" s="150"/>
      <c r="RNF172" s="150"/>
      <c r="RNG172" s="150"/>
      <c r="RNH172" s="150"/>
      <c r="RNI172" s="150"/>
      <c r="RNJ172" s="150"/>
      <c r="RNK172" s="150"/>
      <c r="RNL172" s="150"/>
      <c r="RNM172" s="150"/>
      <c r="RNN172" s="150"/>
      <c r="RNO172" s="150"/>
      <c r="RNP172" s="150"/>
      <c r="RNQ172" s="150"/>
      <c r="RNR172" s="150"/>
      <c r="RNS172" s="150"/>
      <c r="RNT172" s="150"/>
      <c r="RNU172" s="150"/>
      <c r="RNV172" s="150"/>
      <c r="RNW172" s="150"/>
      <c r="RNX172" s="150"/>
      <c r="RNY172" s="150"/>
      <c r="RNZ172" s="150"/>
      <c r="ROA172" s="150"/>
      <c r="ROB172" s="150"/>
      <c r="ROC172" s="150"/>
      <c r="ROD172" s="150"/>
      <c r="ROE172" s="150"/>
      <c r="ROF172" s="150"/>
      <c r="ROG172" s="150"/>
      <c r="ROH172" s="150"/>
      <c r="ROI172" s="150"/>
      <c r="ROJ172" s="150"/>
      <c r="ROK172" s="150"/>
      <c r="ROL172" s="150"/>
      <c r="ROM172" s="150"/>
      <c r="RON172" s="150"/>
      <c r="ROO172" s="150"/>
      <c r="ROP172" s="150"/>
      <c r="ROQ172" s="150"/>
      <c r="ROR172" s="150"/>
      <c r="ROS172" s="150"/>
      <c r="ROT172" s="150"/>
      <c r="ROU172" s="150"/>
      <c r="ROV172" s="150"/>
      <c r="ROW172" s="150"/>
      <c r="ROX172" s="150"/>
      <c r="ROY172" s="150"/>
      <c r="ROZ172" s="150"/>
      <c r="RPA172" s="150"/>
      <c r="RPB172" s="150"/>
      <c r="RPC172" s="150"/>
      <c r="RPD172" s="150"/>
      <c r="RPE172" s="150"/>
      <c r="RPF172" s="150"/>
      <c r="RPG172" s="150"/>
      <c r="RPH172" s="150"/>
      <c r="RPI172" s="150"/>
      <c r="RPJ172" s="150"/>
      <c r="RPK172" s="150"/>
      <c r="RPL172" s="150"/>
      <c r="RPM172" s="150"/>
      <c r="RPN172" s="150"/>
      <c r="RPO172" s="150"/>
      <c r="RPP172" s="150"/>
      <c r="RPQ172" s="150"/>
      <c r="RPR172" s="150"/>
      <c r="RPS172" s="150"/>
      <c r="RPT172" s="150"/>
      <c r="RPU172" s="150"/>
      <c r="RPV172" s="150"/>
      <c r="RPW172" s="150"/>
      <c r="RPX172" s="150"/>
      <c r="RPY172" s="150"/>
      <c r="RPZ172" s="150"/>
      <c r="RQA172" s="150"/>
      <c r="RQB172" s="150"/>
      <c r="RQC172" s="150"/>
      <c r="RQD172" s="150"/>
      <c r="RQE172" s="150"/>
      <c r="RQF172" s="150"/>
      <c r="RQG172" s="150"/>
      <c r="RQH172" s="150"/>
      <c r="RQI172" s="150"/>
      <c r="RQJ172" s="150"/>
      <c r="RQK172" s="150"/>
      <c r="RQL172" s="150"/>
      <c r="RQM172" s="150"/>
      <c r="RQN172" s="150"/>
      <c r="RQO172" s="150"/>
      <c r="RQP172" s="150"/>
      <c r="RQQ172" s="150"/>
      <c r="RQR172" s="150"/>
      <c r="RQS172" s="150"/>
      <c r="RQT172" s="150"/>
      <c r="RQU172" s="150"/>
      <c r="RQV172" s="150"/>
      <c r="RQW172" s="150"/>
      <c r="RQX172" s="150"/>
      <c r="RQY172" s="150"/>
      <c r="RQZ172" s="150"/>
      <c r="RRA172" s="150"/>
      <c r="RRB172" s="150"/>
      <c r="RRC172" s="150"/>
      <c r="RRD172" s="150"/>
      <c r="RRE172" s="150"/>
      <c r="RRF172" s="150"/>
      <c r="RRG172" s="150"/>
      <c r="RRH172" s="150"/>
      <c r="RRI172" s="150"/>
      <c r="RRJ172" s="150"/>
      <c r="RRK172" s="150"/>
      <c r="RRL172" s="150"/>
      <c r="RRM172" s="150"/>
      <c r="RRN172" s="150"/>
      <c r="RRO172" s="150"/>
      <c r="RRP172" s="150"/>
      <c r="RRQ172" s="150"/>
      <c r="RRR172" s="150"/>
      <c r="RRS172" s="150"/>
      <c r="RRT172" s="150"/>
      <c r="RRU172" s="150"/>
      <c r="RRV172" s="150"/>
      <c r="RRW172" s="150"/>
      <c r="RRX172" s="150"/>
      <c r="RRY172" s="150"/>
      <c r="RRZ172" s="150"/>
      <c r="RSA172" s="150"/>
      <c r="RSB172" s="150"/>
      <c r="RSC172" s="150"/>
      <c r="RSD172" s="150"/>
      <c r="RSE172" s="150"/>
      <c r="RSF172" s="150"/>
      <c r="RSG172" s="150"/>
      <c r="RSH172" s="150"/>
      <c r="RSI172" s="150"/>
      <c r="RSJ172" s="150"/>
      <c r="RSK172" s="150"/>
      <c r="RSL172" s="150"/>
      <c r="RSM172" s="150"/>
      <c r="RSN172" s="150"/>
      <c r="RSO172" s="150"/>
      <c r="RSP172" s="150"/>
      <c r="RSQ172" s="150"/>
      <c r="RSR172" s="150"/>
      <c r="RSS172" s="150"/>
      <c r="RST172" s="150"/>
      <c r="RSU172" s="150"/>
      <c r="RSV172" s="150"/>
      <c r="RSW172" s="150"/>
      <c r="RSX172" s="150"/>
      <c r="RSY172" s="150"/>
      <c r="RSZ172" s="150"/>
      <c r="RTA172" s="150"/>
      <c r="RTB172" s="150"/>
      <c r="RTC172" s="150"/>
      <c r="RTD172" s="150"/>
      <c r="RTE172" s="150"/>
      <c r="RTF172" s="150"/>
      <c r="RTG172" s="150"/>
      <c r="RTH172" s="150"/>
      <c r="RTI172" s="150"/>
      <c r="RTJ172" s="150"/>
      <c r="RTK172" s="150"/>
      <c r="RTL172" s="150"/>
      <c r="RTM172" s="150"/>
      <c r="RTN172" s="150"/>
      <c r="RTO172" s="150"/>
      <c r="RTP172" s="150"/>
      <c r="RTQ172" s="150"/>
      <c r="RTR172" s="150"/>
      <c r="RTS172" s="150"/>
      <c r="RTT172" s="150"/>
      <c r="RTU172" s="150"/>
      <c r="RTV172" s="150"/>
      <c r="RTW172" s="150"/>
      <c r="RTX172" s="150"/>
      <c r="RTY172" s="150"/>
      <c r="RTZ172" s="150"/>
      <c r="RUA172" s="150"/>
      <c r="RUB172" s="150"/>
      <c r="RUC172" s="150"/>
      <c r="RUD172" s="150"/>
      <c r="RUE172" s="150"/>
      <c r="RUF172" s="150"/>
      <c r="RUG172" s="150"/>
      <c r="RUH172" s="150"/>
      <c r="RUI172" s="150"/>
      <c r="RUJ172" s="150"/>
      <c r="RUK172" s="150"/>
      <c r="RUL172" s="150"/>
      <c r="RUM172" s="150"/>
      <c r="RUN172" s="150"/>
      <c r="RUO172" s="150"/>
      <c r="RUP172" s="150"/>
      <c r="RUQ172" s="150"/>
      <c r="RUR172" s="150"/>
      <c r="RUS172" s="150"/>
      <c r="RUT172" s="150"/>
      <c r="RUU172" s="150"/>
      <c r="RUV172" s="150"/>
      <c r="RUW172" s="150"/>
      <c r="RUX172" s="150"/>
      <c r="RUY172" s="150"/>
      <c r="RUZ172" s="150"/>
      <c r="RVA172" s="150"/>
      <c r="RVB172" s="150"/>
      <c r="RVC172" s="150"/>
      <c r="RVD172" s="150"/>
      <c r="RVE172" s="150"/>
      <c r="RVF172" s="150"/>
      <c r="RVG172" s="150"/>
      <c r="RVH172" s="150"/>
      <c r="RVI172" s="150"/>
      <c r="RVJ172" s="150"/>
      <c r="RVK172" s="150"/>
      <c r="RVL172" s="150"/>
      <c r="RVM172" s="150"/>
      <c r="RVN172" s="150"/>
      <c r="RVO172" s="150"/>
      <c r="RVP172" s="150"/>
      <c r="RVQ172" s="150"/>
      <c r="RVR172" s="150"/>
      <c r="RVS172" s="150"/>
      <c r="RVT172" s="150"/>
      <c r="RVU172" s="150"/>
      <c r="RVV172" s="150"/>
      <c r="RVW172" s="150"/>
      <c r="RVX172" s="150"/>
      <c r="RVY172" s="150"/>
      <c r="RVZ172" s="150"/>
      <c r="RWA172" s="150"/>
      <c r="RWB172" s="150"/>
      <c r="RWC172" s="150"/>
      <c r="RWD172" s="150"/>
      <c r="RWE172" s="150"/>
      <c r="RWF172" s="150"/>
      <c r="RWG172" s="150"/>
      <c r="RWH172" s="150"/>
      <c r="RWI172" s="150"/>
      <c r="RWJ172" s="150"/>
      <c r="RWK172" s="150"/>
      <c r="RWL172" s="150"/>
      <c r="RWM172" s="150"/>
      <c r="RWN172" s="150"/>
      <c r="RWO172" s="150"/>
      <c r="RWP172" s="150"/>
      <c r="RWQ172" s="150"/>
      <c r="RWR172" s="150"/>
      <c r="RWS172" s="150"/>
      <c r="RWT172" s="150"/>
      <c r="RWU172" s="150"/>
      <c r="RWV172" s="150"/>
      <c r="RWW172" s="150"/>
      <c r="RWX172" s="150"/>
      <c r="RWY172" s="150"/>
      <c r="RWZ172" s="150"/>
      <c r="RXA172" s="150"/>
      <c r="RXB172" s="150"/>
      <c r="RXC172" s="150"/>
      <c r="RXD172" s="150"/>
      <c r="RXE172" s="150"/>
      <c r="RXF172" s="150"/>
      <c r="RXG172" s="150"/>
      <c r="RXH172" s="150"/>
      <c r="RXI172" s="150"/>
      <c r="RXJ172" s="150"/>
      <c r="RXK172" s="150"/>
      <c r="RXL172" s="150"/>
      <c r="RXM172" s="150"/>
      <c r="RXN172" s="150"/>
      <c r="RXO172" s="150"/>
      <c r="RXP172" s="150"/>
      <c r="RXQ172" s="150"/>
      <c r="RXR172" s="150"/>
      <c r="RXS172" s="150"/>
      <c r="RXT172" s="150"/>
      <c r="RXU172" s="150"/>
      <c r="RXV172" s="150"/>
      <c r="RXW172" s="150"/>
      <c r="RXX172" s="150"/>
      <c r="RXY172" s="150"/>
      <c r="RXZ172" s="150"/>
      <c r="RYA172" s="150"/>
      <c r="RYB172" s="150"/>
      <c r="RYC172" s="150"/>
      <c r="RYD172" s="150"/>
      <c r="RYE172" s="150"/>
      <c r="RYF172" s="150"/>
      <c r="RYG172" s="150"/>
      <c r="RYH172" s="150"/>
      <c r="RYI172" s="150"/>
      <c r="RYJ172" s="150"/>
      <c r="RYK172" s="150"/>
      <c r="RYL172" s="150"/>
      <c r="RYM172" s="150"/>
      <c r="RYN172" s="150"/>
      <c r="RYO172" s="150"/>
      <c r="RYP172" s="150"/>
      <c r="RYQ172" s="150"/>
      <c r="RYR172" s="150"/>
      <c r="RYS172" s="150"/>
      <c r="RYT172" s="150"/>
      <c r="RYU172" s="150"/>
      <c r="RYV172" s="150"/>
      <c r="RYW172" s="150"/>
      <c r="RYX172" s="150"/>
      <c r="RYY172" s="150"/>
      <c r="RYZ172" s="150"/>
      <c r="RZA172" s="150"/>
      <c r="RZB172" s="150"/>
      <c r="RZC172" s="150"/>
      <c r="RZD172" s="150"/>
      <c r="RZE172" s="150"/>
      <c r="RZF172" s="150"/>
      <c r="RZG172" s="150"/>
      <c r="RZH172" s="150"/>
      <c r="RZI172" s="150"/>
      <c r="RZJ172" s="150"/>
      <c r="RZK172" s="150"/>
      <c r="RZL172" s="150"/>
      <c r="RZM172" s="150"/>
      <c r="RZN172" s="150"/>
      <c r="RZO172" s="150"/>
      <c r="RZP172" s="150"/>
      <c r="RZQ172" s="150"/>
      <c r="RZR172" s="150"/>
      <c r="RZS172" s="150"/>
      <c r="RZT172" s="150"/>
      <c r="RZU172" s="150"/>
      <c r="RZV172" s="150"/>
      <c r="RZW172" s="150"/>
      <c r="RZX172" s="150"/>
      <c r="RZY172" s="150"/>
      <c r="RZZ172" s="150"/>
      <c r="SAA172" s="150"/>
      <c r="SAB172" s="150"/>
      <c r="SAC172" s="150"/>
      <c r="SAD172" s="150"/>
      <c r="SAE172" s="150"/>
      <c r="SAF172" s="150"/>
      <c r="SAG172" s="150"/>
      <c r="SAH172" s="150"/>
      <c r="SAI172" s="150"/>
      <c r="SAJ172" s="150"/>
      <c r="SAK172" s="150"/>
      <c r="SAL172" s="150"/>
      <c r="SAM172" s="150"/>
      <c r="SAN172" s="150"/>
      <c r="SAO172" s="150"/>
      <c r="SAP172" s="150"/>
      <c r="SAQ172" s="150"/>
      <c r="SAR172" s="150"/>
      <c r="SAS172" s="150"/>
      <c r="SAT172" s="150"/>
      <c r="SAU172" s="150"/>
      <c r="SAV172" s="150"/>
      <c r="SAW172" s="150"/>
      <c r="SAX172" s="150"/>
      <c r="SAY172" s="150"/>
      <c r="SAZ172" s="150"/>
      <c r="SBA172" s="150"/>
      <c r="SBB172" s="150"/>
      <c r="SBC172" s="150"/>
      <c r="SBD172" s="150"/>
      <c r="SBE172" s="150"/>
      <c r="SBF172" s="150"/>
      <c r="SBG172" s="150"/>
      <c r="SBH172" s="150"/>
      <c r="SBI172" s="150"/>
      <c r="SBJ172" s="150"/>
      <c r="SBK172" s="150"/>
      <c r="SBL172" s="150"/>
      <c r="SBM172" s="150"/>
      <c r="SBN172" s="150"/>
      <c r="SBO172" s="150"/>
      <c r="SBP172" s="150"/>
      <c r="SBQ172" s="150"/>
      <c r="SBR172" s="150"/>
      <c r="SBS172" s="150"/>
      <c r="SBT172" s="150"/>
      <c r="SBU172" s="150"/>
      <c r="SBV172" s="150"/>
      <c r="SBW172" s="150"/>
      <c r="SBX172" s="150"/>
      <c r="SBY172" s="150"/>
      <c r="SBZ172" s="150"/>
      <c r="SCA172" s="150"/>
      <c r="SCB172" s="150"/>
      <c r="SCC172" s="150"/>
      <c r="SCD172" s="150"/>
      <c r="SCE172" s="150"/>
      <c r="SCF172" s="150"/>
      <c r="SCG172" s="150"/>
      <c r="SCH172" s="150"/>
      <c r="SCI172" s="150"/>
      <c r="SCJ172" s="150"/>
      <c r="SCK172" s="150"/>
      <c r="SCL172" s="150"/>
      <c r="SCM172" s="150"/>
      <c r="SCN172" s="150"/>
      <c r="SCO172" s="150"/>
      <c r="SCP172" s="150"/>
      <c r="SCQ172" s="150"/>
      <c r="SCR172" s="150"/>
      <c r="SCS172" s="150"/>
      <c r="SCT172" s="150"/>
      <c r="SCU172" s="150"/>
      <c r="SCV172" s="150"/>
      <c r="SCW172" s="150"/>
      <c r="SCX172" s="150"/>
      <c r="SCY172" s="150"/>
      <c r="SCZ172" s="150"/>
      <c r="SDA172" s="150"/>
      <c r="SDB172" s="150"/>
      <c r="SDC172" s="150"/>
      <c r="SDD172" s="150"/>
      <c r="SDE172" s="150"/>
      <c r="SDF172" s="150"/>
      <c r="SDG172" s="150"/>
      <c r="SDH172" s="150"/>
      <c r="SDI172" s="150"/>
      <c r="SDJ172" s="150"/>
      <c r="SDK172" s="150"/>
      <c r="SDL172" s="150"/>
      <c r="SDM172" s="150"/>
      <c r="SDN172" s="150"/>
      <c r="SDO172" s="150"/>
      <c r="SDP172" s="150"/>
      <c r="SDQ172" s="150"/>
      <c r="SDR172" s="150"/>
      <c r="SDS172" s="150"/>
      <c r="SDT172" s="150"/>
      <c r="SDU172" s="150"/>
      <c r="SDV172" s="150"/>
      <c r="SDW172" s="150"/>
      <c r="SDX172" s="150"/>
      <c r="SDY172" s="150"/>
      <c r="SDZ172" s="150"/>
      <c r="SEA172" s="150"/>
      <c r="SEB172" s="150"/>
      <c r="SEC172" s="150"/>
      <c r="SED172" s="150"/>
      <c r="SEE172" s="150"/>
      <c r="SEF172" s="150"/>
      <c r="SEG172" s="150"/>
      <c r="SEH172" s="150"/>
      <c r="SEI172" s="150"/>
      <c r="SEJ172" s="150"/>
      <c r="SEK172" s="150"/>
      <c r="SEL172" s="150"/>
      <c r="SEM172" s="150"/>
      <c r="SEN172" s="150"/>
      <c r="SEO172" s="150"/>
      <c r="SEP172" s="150"/>
      <c r="SEQ172" s="150"/>
      <c r="SER172" s="150"/>
      <c r="SES172" s="150"/>
      <c r="SET172" s="150"/>
      <c r="SEU172" s="150"/>
      <c r="SEV172" s="150"/>
      <c r="SEW172" s="150"/>
      <c r="SEX172" s="150"/>
      <c r="SEY172" s="150"/>
      <c r="SEZ172" s="150"/>
      <c r="SFA172" s="150"/>
      <c r="SFB172" s="150"/>
      <c r="SFC172" s="150"/>
      <c r="SFD172" s="150"/>
      <c r="SFE172" s="150"/>
      <c r="SFF172" s="150"/>
      <c r="SFG172" s="150"/>
      <c r="SFH172" s="150"/>
      <c r="SFI172" s="150"/>
      <c r="SFJ172" s="150"/>
      <c r="SFK172" s="150"/>
      <c r="SFL172" s="150"/>
      <c r="SFM172" s="150"/>
      <c r="SFN172" s="150"/>
      <c r="SFO172" s="150"/>
      <c r="SFP172" s="150"/>
      <c r="SFQ172" s="150"/>
      <c r="SFR172" s="150"/>
      <c r="SFS172" s="150"/>
      <c r="SFT172" s="150"/>
      <c r="SFU172" s="150"/>
      <c r="SFV172" s="150"/>
      <c r="SFW172" s="150"/>
      <c r="SFX172" s="150"/>
      <c r="SFY172" s="150"/>
      <c r="SFZ172" s="150"/>
      <c r="SGA172" s="150"/>
      <c r="SGB172" s="150"/>
      <c r="SGC172" s="150"/>
      <c r="SGD172" s="150"/>
      <c r="SGE172" s="150"/>
      <c r="SGF172" s="150"/>
      <c r="SGG172" s="150"/>
      <c r="SGH172" s="150"/>
      <c r="SGI172" s="150"/>
      <c r="SGJ172" s="150"/>
      <c r="SGK172" s="150"/>
      <c r="SGL172" s="150"/>
      <c r="SGM172" s="150"/>
      <c r="SGN172" s="150"/>
      <c r="SGO172" s="150"/>
      <c r="SGP172" s="150"/>
      <c r="SGQ172" s="150"/>
      <c r="SGR172" s="150"/>
      <c r="SGS172" s="150"/>
      <c r="SGT172" s="150"/>
      <c r="SGU172" s="150"/>
      <c r="SGV172" s="150"/>
      <c r="SGW172" s="150"/>
      <c r="SGX172" s="150"/>
      <c r="SGY172" s="150"/>
      <c r="SGZ172" s="150"/>
      <c r="SHA172" s="150"/>
      <c r="SHB172" s="150"/>
      <c r="SHC172" s="150"/>
      <c r="SHD172" s="150"/>
      <c r="SHE172" s="150"/>
      <c r="SHF172" s="150"/>
      <c r="SHG172" s="150"/>
      <c r="SHH172" s="150"/>
      <c r="SHI172" s="150"/>
      <c r="SHJ172" s="150"/>
      <c r="SHK172" s="150"/>
      <c r="SHL172" s="150"/>
      <c r="SHM172" s="150"/>
      <c r="SHN172" s="150"/>
      <c r="SHO172" s="150"/>
      <c r="SHP172" s="150"/>
      <c r="SHQ172" s="150"/>
      <c r="SHR172" s="150"/>
      <c r="SHS172" s="150"/>
      <c r="SHT172" s="150"/>
      <c r="SHU172" s="150"/>
      <c r="SHV172" s="150"/>
      <c r="SHW172" s="150"/>
      <c r="SHX172" s="150"/>
      <c r="SHY172" s="150"/>
      <c r="SHZ172" s="150"/>
      <c r="SIA172" s="150"/>
      <c r="SIB172" s="150"/>
      <c r="SIC172" s="150"/>
      <c r="SID172" s="150"/>
      <c r="SIE172" s="150"/>
      <c r="SIF172" s="150"/>
      <c r="SIG172" s="150"/>
      <c r="SIH172" s="150"/>
      <c r="SII172" s="150"/>
      <c r="SIJ172" s="150"/>
      <c r="SIK172" s="150"/>
      <c r="SIL172" s="150"/>
      <c r="SIM172" s="150"/>
      <c r="SIN172" s="150"/>
      <c r="SIO172" s="150"/>
      <c r="SIP172" s="150"/>
      <c r="SIQ172" s="150"/>
      <c r="SIR172" s="150"/>
      <c r="SIS172" s="150"/>
      <c r="SIT172" s="150"/>
      <c r="SIU172" s="150"/>
      <c r="SIV172" s="150"/>
      <c r="SIW172" s="150"/>
      <c r="SIX172" s="150"/>
      <c r="SIY172" s="150"/>
      <c r="SIZ172" s="150"/>
      <c r="SJA172" s="150"/>
      <c r="SJB172" s="150"/>
      <c r="SJC172" s="150"/>
      <c r="SJD172" s="150"/>
      <c r="SJE172" s="150"/>
      <c r="SJF172" s="150"/>
      <c r="SJG172" s="150"/>
      <c r="SJH172" s="150"/>
      <c r="SJI172" s="150"/>
      <c r="SJJ172" s="150"/>
      <c r="SJK172" s="150"/>
      <c r="SJL172" s="150"/>
      <c r="SJM172" s="150"/>
      <c r="SJN172" s="150"/>
      <c r="SJO172" s="150"/>
      <c r="SJP172" s="150"/>
      <c r="SJQ172" s="150"/>
      <c r="SJR172" s="150"/>
      <c r="SJS172" s="150"/>
      <c r="SJT172" s="150"/>
      <c r="SJU172" s="150"/>
      <c r="SJV172" s="150"/>
      <c r="SJW172" s="150"/>
      <c r="SJX172" s="150"/>
      <c r="SJY172" s="150"/>
      <c r="SJZ172" s="150"/>
      <c r="SKA172" s="150"/>
      <c r="SKB172" s="150"/>
      <c r="SKC172" s="150"/>
      <c r="SKD172" s="150"/>
      <c r="SKE172" s="150"/>
      <c r="SKF172" s="150"/>
      <c r="SKG172" s="150"/>
      <c r="SKH172" s="150"/>
      <c r="SKI172" s="150"/>
      <c r="SKJ172" s="150"/>
      <c r="SKK172" s="150"/>
      <c r="SKL172" s="150"/>
      <c r="SKM172" s="150"/>
      <c r="SKN172" s="150"/>
      <c r="SKO172" s="150"/>
      <c r="SKP172" s="150"/>
      <c r="SKQ172" s="150"/>
      <c r="SKR172" s="150"/>
      <c r="SKS172" s="150"/>
      <c r="SKT172" s="150"/>
      <c r="SKU172" s="150"/>
      <c r="SKV172" s="150"/>
      <c r="SKW172" s="150"/>
      <c r="SKX172" s="150"/>
      <c r="SKY172" s="150"/>
      <c r="SKZ172" s="150"/>
      <c r="SLA172" s="150"/>
      <c r="SLB172" s="150"/>
      <c r="SLC172" s="150"/>
      <c r="SLD172" s="150"/>
      <c r="SLE172" s="150"/>
      <c r="SLF172" s="150"/>
      <c r="SLG172" s="150"/>
      <c r="SLH172" s="150"/>
      <c r="SLI172" s="150"/>
      <c r="SLJ172" s="150"/>
      <c r="SLK172" s="150"/>
      <c r="SLL172" s="150"/>
      <c r="SLM172" s="150"/>
      <c r="SLN172" s="150"/>
      <c r="SLO172" s="150"/>
      <c r="SLP172" s="150"/>
      <c r="SLQ172" s="150"/>
      <c r="SLR172" s="150"/>
      <c r="SLS172" s="150"/>
      <c r="SLT172" s="150"/>
      <c r="SLU172" s="150"/>
      <c r="SLV172" s="150"/>
      <c r="SLW172" s="150"/>
      <c r="SLX172" s="150"/>
      <c r="SLY172" s="150"/>
      <c r="SLZ172" s="150"/>
      <c r="SMA172" s="150"/>
      <c r="SMB172" s="150"/>
      <c r="SMC172" s="150"/>
      <c r="SMD172" s="150"/>
      <c r="SME172" s="150"/>
      <c r="SMF172" s="150"/>
      <c r="SMG172" s="150"/>
      <c r="SMH172" s="150"/>
      <c r="SMI172" s="150"/>
      <c r="SMJ172" s="150"/>
      <c r="SMK172" s="150"/>
      <c r="SML172" s="150"/>
      <c r="SMM172" s="150"/>
      <c r="SMN172" s="150"/>
      <c r="SMO172" s="150"/>
      <c r="SMP172" s="150"/>
      <c r="SMQ172" s="150"/>
      <c r="SMR172" s="150"/>
      <c r="SMS172" s="150"/>
      <c r="SMT172" s="150"/>
      <c r="SMU172" s="150"/>
      <c r="SMV172" s="150"/>
      <c r="SMW172" s="150"/>
      <c r="SMX172" s="150"/>
      <c r="SMY172" s="150"/>
      <c r="SMZ172" s="150"/>
      <c r="SNA172" s="150"/>
      <c r="SNB172" s="150"/>
      <c r="SNC172" s="150"/>
      <c r="SND172" s="150"/>
      <c r="SNE172" s="150"/>
      <c r="SNF172" s="150"/>
      <c r="SNG172" s="150"/>
      <c r="SNH172" s="150"/>
      <c r="SNI172" s="150"/>
      <c r="SNJ172" s="150"/>
      <c r="SNK172" s="150"/>
      <c r="SNL172" s="150"/>
      <c r="SNM172" s="150"/>
      <c r="SNN172" s="150"/>
      <c r="SNO172" s="150"/>
      <c r="SNP172" s="150"/>
      <c r="SNQ172" s="150"/>
      <c r="SNR172" s="150"/>
      <c r="SNS172" s="150"/>
      <c r="SNT172" s="150"/>
      <c r="SNU172" s="150"/>
      <c r="SNV172" s="150"/>
      <c r="SNW172" s="150"/>
      <c r="SNX172" s="150"/>
      <c r="SNY172" s="150"/>
      <c r="SNZ172" s="150"/>
      <c r="SOA172" s="150"/>
      <c r="SOB172" s="150"/>
      <c r="SOC172" s="150"/>
      <c r="SOD172" s="150"/>
      <c r="SOE172" s="150"/>
      <c r="SOF172" s="150"/>
      <c r="SOG172" s="150"/>
      <c r="SOH172" s="150"/>
      <c r="SOI172" s="150"/>
      <c r="SOJ172" s="150"/>
      <c r="SOK172" s="150"/>
      <c r="SOL172" s="150"/>
      <c r="SOM172" s="150"/>
      <c r="SON172" s="150"/>
      <c r="SOO172" s="150"/>
      <c r="SOP172" s="150"/>
      <c r="SOQ172" s="150"/>
      <c r="SOR172" s="150"/>
      <c r="SOS172" s="150"/>
      <c r="SOT172" s="150"/>
      <c r="SOU172" s="150"/>
      <c r="SOV172" s="150"/>
      <c r="SOW172" s="150"/>
      <c r="SOX172" s="150"/>
      <c r="SOY172" s="150"/>
      <c r="SOZ172" s="150"/>
      <c r="SPA172" s="150"/>
      <c r="SPB172" s="150"/>
      <c r="SPC172" s="150"/>
      <c r="SPD172" s="150"/>
      <c r="SPE172" s="150"/>
      <c r="SPF172" s="150"/>
      <c r="SPG172" s="150"/>
      <c r="SPH172" s="150"/>
      <c r="SPI172" s="150"/>
      <c r="SPJ172" s="150"/>
      <c r="SPK172" s="150"/>
      <c r="SPL172" s="150"/>
      <c r="SPM172" s="150"/>
      <c r="SPN172" s="150"/>
      <c r="SPO172" s="150"/>
      <c r="SPP172" s="150"/>
      <c r="SPQ172" s="150"/>
      <c r="SPR172" s="150"/>
      <c r="SPS172" s="150"/>
      <c r="SPT172" s="150"/>
      <c r="SPU172" s="150"/>
      <c r="SPV172" s="150"/>
      <c r="SPW172" s="150"/>
      <c r="SPX172" s="150"/>
      <c r="SPY172" s="150"/>
      <c r="SPZ172" s="150"/>
      <c r="SQA172" s="150"/>
      <c r="SQB172" s="150"/>
      <c r="SQC172" s="150"/>
      <c r="SQD172" s="150"/>
      <c r="SQE172" s="150"/>
      <c r="SQF172" s="150"/>
      <c r="SQG172" s="150"/>
      <c r="SQH172" s="150"/>
      <c r="SQI172" s="150"/>
      <c r="SQJ172" s="150"/>
      <c r="SQK172" s="150"/>
      <c r="SQL172" s="150"/>
      <c r="SQM172" s="150"/>
      <c r="SQN172" s="150"/>
      <c r="SQO172" s="150"/>
      <c r="SQP172" s="150"/>
      <c r="SQQ172" s="150"/>
      <c r="SQR172" s="150"/>
      <c r="SQS172" s="150"/>
      <c r="SQT172" s="150"/>
      <c r="SQU172" s="150"/>
      <c r="SQV172" s="150"/>
      <c r="SQW172" s="150"/>
      <c r="SQX172" s="150"/>
      <c r="SQY172" s="150"/>
      <c r="SQZ172" s="150"/>
      <c r="SRA172" s="150"/>
      <c r="SRB172" s="150"/>
      <c r="SRC172" s="150"/>
      <c r="SRD172" s="150"/>
      <c r="SRE172" s="150"/>
      <c r="SRF172" s="150"/>
      <c r="SRG172" s="150"/>
      <c r="SRH172" s="150"/>
      <c r="SRI172" s="150"/>
      <c r="SRJ172" s="150"/>
      <c r="SRK172" s="150"/>
      <c r="SRL172" s="150"/>
      <c r="SRM172" s="150"/>
      <c r="SRN172" s="150"/>
      <c r="SRO172" s="150"/>
      <c r="SRP172" s="150"/>
      <c r="SRQ172" s="150"/>
      <c r="SRR172" s="150"/>
      <c r="SRS172" s="150"/>
      <c r="SRT172" s="150"/>
      <c r="SRU172" s="150"/>
      <c r="SRV172" s="150"/>
      <c r="SRW172" s="150"/>
      <c r="SRX172" s="150"/>
      <c r="SRY172" s="150"/>
      <c r="SRZ172" s="150"/>
      <c r="SSA172" s="150"/>
      <c r="SSB172" s="150"/>
      <c r="SSC172" s="150"/>
      <c r="SSD172" s="150"/>
      <c r="SSE172" s="150"/>
      <c r="SSF172" s="150"/>
      <c r="SSG172" s="150"/>
      <c r="SSH172" s="150"/>
      <c r="SSI172" s="150"/>
      <c r="SSJ172" s="150"/>
      <c r="SSK172" s="150"/>
      <c r="SSL172" s="150"/>
      <c r="SSM172" s="150"/>
      <c r="SSN172" s="150"/>
      <c r="SSO172" s="150"/>
      <c r="SSP172" s="150"/>
      <c r="SSQ172" s="150"/>
      <c r="SSR172" s="150"/>
      <c r="SSS172" s="150"/>
      <c r="SST172" s="150"/>
      <c r="SSU172" s="150"/>
      <c r="SSV172" s="150"/>
      <c r="SSW172" s="150"/>
      <c r="SSX172" s="150"/>
      <c r="SSY172" s="150"/>
      <c r="SSZ172" s="150"/>
      <c r="STA172" s="150"/>
      <c r="STB172" s="150"/>
      <c r="STC172" s="150"/>
      <c r="STD172" s="150"/>
      <c r="STE172" s="150"/>
      <c r="STF172" s="150"/>
      <c r="STG172" s="150"/>
      <c r="STH172" s="150"/>
      <c r="STI172" s="150"/>
      <c r="STJ172" s="150"/>
      <c r="STK172" s="150"/>
      <c r="STL172" s="150"/>
      <c r="STM172" s="150"/>
      <c r="STN172" s="150"/>
      <c r="STO172" s="150"/>
      <c r="STP172" s="150"/>
      <c r="STQ172" s="150"/>
      <c r="STR172" s="150"/>
      <c r="STS172" s="150"/>
      <c r="STT172" s="150"/>
      <c r="STU172" s="150"/>
      <c r="STV172" s="150"/>
      <c r="STW172" s="150"/>
      <c r="STX172" s="150"/>
      <c r="STY172" s="150"/>
      <c r="STZ172" s="150"/>
      <c r="SUA172" s="150"/>
      <c r="SUB172" s="150"/>
      <c r="SUC172" s="150"/>
      <c r="SUD172" s="150"/>
      <c r="SUE172" s="150"/>
      <c r="SUF172" s="150"/>
      <c r="SUG172" s="150"/>
      <c r="SUH172" s="150"/>
      <c r="SUI172" s="150"/>
      <c r="SUJ172" s="150"/>
      <c r="SUK172" s="150"/>
      <c r="SUL172" s="150"/>
      <c r="SUM172" s="150"/>
      <c r="SUN172" s="150"/>
      <c r="SUO172" s="150"/>
      <c r="SUP172" s="150"/>
      <c r="SUQ172" s="150"/>
      <c r="SUR172" s="150"/>
      <c r="SUS172" s="150"/>
      <c r="SUT172" s="150"/>
      <c r="SUU172" s="150"/>
      <c r="SUV172" s="150"/>
      <c r="SUW172" s="150"/>
      <c r="SUX172" s="150"/>
      <c r="SUY172" s="150"/>
      <c r="SUZ172" s="150"/>
      <c r="SVA172" s="150"/>
      <c r="SVB172" s="150"/>
      <c r="SVC172" s="150"/>
      <c r="SVD172" s="150"/>
      <c r="SVE172" s="150"/>
      <c r="SVF172" s="150"/>
      <c r="SVG172" s="150"/>
      <c r="SVH172" s="150"/>
      <c r="SVI172" s="150"/>
      <c r="SVJ172" s="150"/>
      <c r="SVK172" s="150"/>
      <c r="SVL172" s="150"/>
      <c r="SVM172" s="150"/>
      <c r="SVN172" s="150"/>
      <c r="SVO172" s="150"/>
      <c r="SVP172" s="150"/>
      <c r="SVQ172" s="150"/>
      <c r="SVR172" s="150"/>
      <c r="SVS172" s="150"/>
      <c r="SVT172" s="150"/>
      <c r="SVU172" s="150"/>
      <c r="SVV172" s="150"/>
      <c r="SVW172" s="150"/>
      <c r="SVX172" s="150"/>
      <c r="SVY172" s="150"/>
      <c r="SVZ172" s="150"/>
      <c r="SWA172" s="150"/>
      <c r="SWB172" s="150"/>
      <c r="SWC172" s="150"/>
      <c r="SWD172" s="150"/>
      <c r="SWE172" s="150"/>
      <c r="SWF172" s="150"/>
      <c r="SWG172" s="150"/>
      <c r="SWH172" s="150"/>
      <c r="SWI172" s="150"/>
      <c r="SWJ172" s="150"/>
      <c r="SWK172" s="150"/>
      <c r="SWL172" s="150"/>
      <c r="SWM172" s="150"/>
      <c r="SWN172" s="150"/>
      <c r="SWO172" s="150"/>
      <c r="SWP172" s="150"/>
      <c r="SWQ172" s="150"/>
      <c r="SWR172" s="150"/>
      <c r="SWS172" s="150"/>
      <c r="SWT172" s="150"/>
      <c r="SWU172" s="150"/>
      <c r="SWV172" s="150"/>
      <c r="SWW172" s="150"/>
      <c r="SWX172" s="150"/>
      <c r="SWY172" s="150"/>
      <c r="SWZ172" s="150"/>
      <c r="SXA172" s="150"/>
      <c r="SXB172" s="150"/>
      <c r="SXC172" s="150"/>
      <c r="SXD172" s="150"/>
      <c r="SXE172" s="150"/>
      <c r="SXF172" s="150"/>
      <c r="SXG172" s="150"/>
      <c r="SXH172" s="150"/>
      <c r="SXI172" s="150"/>
      <c r="SXJ172" s="150"/>
      <c r="SXK172" s="150"/>
      <c r="SXL172" s="150"/>
      <c r="SXM172" s="150"/>
      <c r="SXN172" s="150"/>
      <c r="SXO172" s="150"/>
      <c r="SXP172" s="150"/>
      <c r="SXQ172" s="150"/>
      <c r="SXR172" s="150"/>
      <c r="SXS172" s="150"/>
      <c r="SXT172" s="150"/>
      <c r="SXU172" s="150"/>
      <c r="SXV172" s="150"/>
      <c r="SXW172" s="150"/>
      <c r="SXX172" s="150"/>
      <c r="SXY172" s="150"/>
      <c r="SXZ172" s="150"/>
      <c r="SYA172" s="150"/>
      <c r="SYB172" s="150"/>
      <c r="SYC172" s="150"/>
      <c r="SYD172" s="150"/>
      <c r="SYE172" s="150"/>
      <c r="SYF172" s="150"/>
      <c r="SYG172" s="150"/>
      <c r="SYH172" s="150"/>
      <c r="SYI172" s="150"/>
      <c r="SYJ172" s="150"/>
      <c r="SYK172" s="150"/>
      <c r="SYL172" s="150"/>
      <c r="SYM172" s="150"/>
      <c r="SYN172" s="150"/>
      <c r="SYO172" s="150"/>
      <c r="SYP172" s="150"/>
      <c r="SYQ172" s="150"/>
      <c r="SYR172" s="150"/>
      <c r="SYS172" s="150"/>
      <c r="SYT172" s="150"/>
      <c r="SYU172" s="150"/>
      <c r="SYV172" s="150"/>
      <c r="SYW172" s="150"/>
      <c r="SYX172" s="150"/>
      <c r="SYY172" s="150"/>
      <c r="SYZ172" s="150"/>
      <c r="SZA172" s="150"/>
      <c r="SZB172" s="150"/>
      <c r="SZC172" s="150"/>
      <c r="SZD172" s="150"/>
      <c r="SZE172" s="150"/>
      <c r="SZF172" s="150"/>
      <c r="SZG172" s="150"/>
      <c r="SZH172" s="150"/>
      <c r="SZI172" s="150"/>
      <c r="SZJ172" s="150"/>
      <c r="SZK172" s="150"/>
      <c r="SZL172" s="150"/>
      <c r="SZM172" s="150"/>
      <c r="SZN172" s="150"/>
      <c r="SZO172" s="150"/>
      <c r="SZP172" s="150"/>
      <c r="SZQ172" s="150"/>
      <c r="SZR172" s="150"/>
      <c r="SZS172" s="150"/>
      <c r="SZT172" s="150"/>
      <c r="SZU172" s="150"/>
      <c r="SZV172" s="150"/>
      <c r="SZW172" s="150"/>
      <c r="SZX172" s="150"/>
      <c r="SZY172" s="150"/>
      <c r="SZZ172" s="150"/>
      <c r="TAA172" s="150"/>
      <c r="TAB172" s="150"/>
      <c r="TAC172" s="150"/>
      <c r="TAD172" s="150"/>
      <c r="TAE172" s="150"/>
      <c r="TAF172" s="150"/>
      <c r="TAG172" s="150"/>
      <c r="TAH172" s="150"/>
      <c r="TAI172" s="150"/>
      <c r="TAJ172" s="150"/>
      <c r="TAK172" s="150"/>
      <c r="TAL172" s="150"/>
      <c r="TAM172" s="150"/>
      <c r="TAN172" s="150"/>
      <c r="TAO172" s="150"/>
      <c r="TAP172" s="150"/>
      <c r="TAQ172" s="150"/>
      <c r="TAR172" s="150"/>
      <c r="TAS172" s="150"/>
      <c r="TAT172" s="150"/>
      <c r="TAU172" s="150"/>
      <c r="TAV172" s="150"/>
      <c r="TAW172" s="150"/>
      <c r="TAX172" s="150"/>
      <c r="TAY172" s="150"/>
      <c r="TAZ172" s="150"/>
      <c r="TBA172" s="150"/>
      <c r="TBB172" s="150"/>
      <c r="TBC172" s="150"/>
      <c r="TBD172" s="150"/>
      <c r="TBE172" s="150"/>
      <c r="TBF172" s="150"/>
      <c r="TBG172" s="150"/>
      <c r="TBH172" s="150"/>
      <c r="TBI172" s="150"/>
      <c r="TBJ172" s="150"/>
      <c r="TBK172" s="150"/>
      <c r="TBL172" s="150"/>
      <c r="TBM172" s="150"/>
      <c r="TBN172" s="150"/>
      <c r="TBO172" s="150"/>
      <c r="TBP172" s="150"/>
      <c r="TBQ172" s="150"/>
      <c r="TBR172" s="150"/>
      <c r="TBS172" s="150"/>
      <c r="TBT172" s="150"/>
      <c r="TBU172" s="150"/>
      <c r="TBV172" s="150"/>
      <c r="TBW172" s="150"/>
      <c r="TBX172" s="150"/>
      <c r="TBY172" s="150"/>
      <c r="TBZ172" s="150"/>
      <c r="TCA172" s="150"/>
      <c r="TCB172" s="150"/>
      <c r="TCC172" s="150"/>
      <c r="TCD172" s="150"/>
      <c r="TCE172" s="150"/>
      <c r="TCF172" s="150"/>
      <c r="TCG172" s="150"/>
      <c r="TCH172" s="150"/>
      <c r="TCI172" s="150"/>
      <c r="TCJ172" s="150"/>
      <c r="TCK172" s="150"/>
      <c r="TCL172" s="150"/>
      <c r="TCM172" s="150"/>
      <c r="TCN172" s="150"/>
      <c r="TCO172" s="150"/>
      <c r="TCP172" s="150"/>
      <c r="TCQ172" s="150"/>
      <c r="TCR172" s="150"/>
      <c r="TCS172" s="150"/>
      <c r="TCT172" s="150"/>
      <c r="TCU172" s="150"/>
      <c r="TCV172" s="150"/>
      <c r="TCW172" s="150"/>
      <c r="TCX172" s="150"/>
      <c r="TCY172" s="150"/>
      <c r="TCZ172" s="150"/>
      <c r="TDA172" s="150"/>
      <c r="TDB172" s="150"/>
      <c r="TDC172" s="150"/>
      <c r="TDD172" s="150"/>
      <c r="TDE172" s="150"/>
      <c r="TDF172" s="150"/>
      <c r="TDG172" s="150"/>
      <c r="TDH172" s="150"/>
      <c r="TDI172" s="150"/>
      <c r="TDJ172" s="150"/>
      <c r="TDK172" s="150"/>
      <c r="TDL172" s="150"/>
      <c r="TDM172" s="150"/>
      <c r="TDN172" s="150"/>
      <c r="TDO172" s="150"/>
      <c r="TDP172" s="150"/>
      <c r="TDQ172" s="150"/>
      <c r="TDR172" s="150"/>
      <c r="TDS172" s="150"/>
      <c r="TDT172" s="150"/>
      <c r="TDU172" s="150"/>
      <c r="TDV172" s="150"/>
      <c r="TDW172" s="150"/>
      <c r="TDX172" s="150"/>
      <c r="TDY172" s="150"/>
      <c r="TDZ172" s="150"/>
      <c r="TEA172" s="150"/>
      <c r="TEB172" s="150"/>
      <c r="TEC172" s="150"/>
      <c r="TED172" s="150"/>
      <c r="TEE172" s="150"/>
      <c r="TEF172" s="150"/>
      <c r="TEG172" s="150"/>
      <c r="TEH172" s="150"/>
      <c r="TEI172" s="150"/>
      <c r="TEJ172" s="150"/>
      <c r="TEK172" s="150"/>
      <c r="TEL172" s="150"/>
      <c r="TEM172" s="150"/>
      <c r="TEN172" s="150"/>
      <c r="TEO172" s="150"/>
      <c r="TEP172" s="150"/>
      <c r="TEQ172" s="150"/>
      <c r="TER172" s="150"/>
      <c r="TES172" s="150"/>
      <c r="TET172" s="150"/>
      <c r="TEU172" s="150"/>
      <c r="TEV172" s="150"/>
      <c r="TEW172" s="150"/>
      <c r="TEX172" s="150"/>
      <c r="TEY172" s="150"/>
      <c r="TEZ172" s="150"/>
      <c r="TFA172" s="150"/>
      <c r="TFB172" s="150"/>
      <c r="TFC172" s="150"/>
      <c r="TFD172" s="150"/>
      <c r="TFE172" s="150"/>
      <c r="TFF172" s="150"/>
      <c r="TFG172" s="150"/>
      <c r="TFH172" s="150"/>
      <c r="TFI172" s="150"/>
      <c r="TFJ172" s="150"/>
      <c r="TFK172" s="150"/>
      <c r="TFL172" s="150"/>
      <c r="TFM172" s="150"/>
      <c r="TFN172" s="150"/>
      <c r="TFO172" s="150"/>
      <c r="TFP172" s="150"/>
      <c r="TFQ172" s="150"/>
      <c r="TFR172" s="150"/>
      <c r="TFS172" s="150"/>
      <c r="TFT172" s="150"/>
      <c r="TFU172" s="150"/>
      <c r="TFV172" s="150"/>
      <c r="TFW172" s="150"/>
      <c r="TFX172" s="150"/>
      <c r="TFY172" s="150"/>
      <c r="TFZ172" s="150"/>
      <c r="TGA172" s="150"/>
      <c r="TGB172" s="150"/>
      <c r="TGC172" s="150"/>
      <c r="TGD172" s="150"/>
      <c r="TGE172" s="150"/>
      <c r="TGF172" s="150"/>
      <c r="TGG172" s="150"/>
      <c r="TGH172" s="150"/>
      <c r="TGI172" s="150"/>
      <c r="TGJ172" s="150"/>
      <c r="TGK172" s="150"/>
      <c r="TGL172" s="150"/>
      <c r="TGM172" s="150"/>
      <c r="TGN172" s="150"/>
      <c r="TGO172" s="150"/>
      <c r="TGP172" s="150"/>
      <c r="TGQ172" s="150"/>
      <c r="TGR172" s="150"/>
      <c r="TGS172" s="150"/>
      <c r="TGT172" s="150"/>
      <c r="TGU172" s="150"/>
      <c r="TGV172" s="150"/>
      <c r="TGW172" s="150"/>
      <c r="TGX172" s="150"/>
      <c r="TGY172" s="150"/>
      <c r="TGZ172" s="150"/>
      <c r="THA172" s="150"/>
      <c r="THB172" s="150"/>
      <c r="THC172" s="150"/>
      <c r="THD172" s="150"/>
      <c r="THE172" s="150"/>
      <c r="THF172" s="150"/>
      <c r="THG172" s="150"/>
      <c r="THH172" s="150"/>
      <c r="THI172" s="150"/>
      <c r="THJ172" s="150"/>
      <c r="THK172" s="150"/>
      <c r="THL172" s="150"/>
      <c r="THM172" s="150"/>
      <c r="THN172" s="150"/>
      <c r="THO172" s="150"/>
      <c r="THP172" s="150"/>
      <c r="THQ172" s="150"/>
      <c r="THR172" s="150"/>
      <c r="THS172" s="150"/>
      <c r="THT172" s="150"/>
      <c r="THU172" s="150"/>
      <c r="THV172" s="150"/>
      <c r="THW172" s="150"/>
      <c r="THX172" s="150"/>
      <c r="THY172" s="150"/>
      <c r="THZ172" s="150"/>
      <c r="TIA172" s="150"/>
      <c r="TIB172" s="150"/>
      <c r="TIC172" s="150"/>
      <c r="TID172" s="150"/>
      <c r="TIE172" s="150"/>
      <c r="TIF172" s="150"/>
      <c r="TIG172" s="150"/>
      <c r="TIH172" s="150"/>
      <c r="TII172" s="150"/>
      <c r="TIJ172" s="150"/>
      <c r="TIK172" s="150"/>
      <c r="TIL172" s="150"/>
      <c r="TIM172" s="150"/>
      <c r="TIN172" s="150"/>
      <c r="TIO172" s="150"/>
      <c r="TIP172" s="150"/>
      <c r="TIQ172" s="150"/>
      <c r="TIR172" s="150"/>
      <c r="TIS172" s="150"/>
      <c r="TIT172" s="150"/>
      <c r="TIU172" s="150"/>
      <c r="TIV172" s="150"/>
      <c r="TIW172" s="150"/>
      <c r="TIX172" s="150"/>
      <c r="TIY172" s="150"/>
      <c r="TIZ172" s="150"/>
      <c r="TJA172" s="150"/>
      <c r="TJB172" s="150"/>
      <c r="TJC172" s="150"/>
      <c r="TJD172" s="150"/>
      <c r="TJE172" s="150"/>
      <c r="TJF172" s="150"/>
      <c r="TJG172" s="150"/>
      <c r="TJH172" s="150"/>
      <c r="TJI172" s="150"/>
      <c r="TJJ172" s="150"/>
      <c r="TJK172" s="150"/>
      <c r="TJL172" s="150"/>
      <c r="TJM172" s="150"/>
      <c r="TJN172" s="150"/>
      <c r="TJO172" s="150"/>
      <c r="TJP172" s="150"/>
      <c r="TJQ172" s="150"/>
      <c r="TJR172" s="150"/>
      <c r="TJS172" s="150"/>
      <c r="TJT172" s="150"/>
      <c r="TJU172" s="150"/>
      <c r="TJV172" s="150"/>
      <c r="TJW172" s="150"/>
      <c r="TJX172" s="150"/>
      <c r="TJY172" s="150"/>
      <c r="TJZ172" s="150"/>
      <c r="TKA172" s="150"/>
      <c r="TKB172" s="150"/>
      <c r="TKC172" s="150"/>
      <c r="TKD172" s="150"/>
      <c r="TKE172" s="150"/>
      <c r="TKF172" s="150"/>
      <c r="TKG172" s="150"/>
      <c r="TKH172" s="150"/>
      <c r="TKI172" s="150"/>
      <c r="TKJ172" s="150"/>
      <c r="TKK172" s="150"/>
      <c r="TKL172" s="150"/>
      <c r="TKM172" s="150"/>
      <c r="TKN172" s="150"/>
      <c r="TKO172" s="150"/>
      <c r="TKP172" s="150"/>
      <c r="TKQ172" s="150"/>
      <c r="TKR172" s="150"/>
      <c r="TKS172" s="150"/>
      <c r="TKT172" s="150"/>
      <c r="TKU172" s="150"/>
      <c r="TKV172" s="150"/>
      <c r="TKW172" s="150"/>
      <c r="TKX172" s="150"/>
      <c r="TKY172" s="150"/>
      <c r="TKZ172" s="150"/>
      <c r="TLA172" s="150"/>
      <c r="TLB172" s="150"/>
      <c r="TLC172" s="150"/>
      <c r="TLD172" s="150"/>
      <c r="TLE172" s="150"/>
      <c r="TLF172" s="150"/>
      <c r="TLG172" s="150"/>
      <c r="TLH172" s="150"/>
      <c r="TLI172" s="150"/>
      <c r="TLJ172" s="150"/>
      <c r="TLK172" s="150"/>
      <c r="TLL172" s="150"/>
      <c r="TLM172" s="150"/>
      <c r="TLN172" s="150"/>
      <c r="TLO172" s="150"/>
      <c r="TLP172" s="150"/>
      <c r="TLQ172" s="150"/>
      <c r="TLR172" s="150"/>
      <c r="TLS172" s="150"/>
      <c r="TLT172" s="150"/>
      <c r="TLU172" s="150"/>
      <c r="TLV172" s="150"/>
      <c r="TLW172" s="150"/>
      <c r="TLX172" s="150"/>
      <c r="TLY172" s="150"/>
      <c r="TLZ172" s="150"/>
      <c r="TMA172" s="150"/>
      <c r="TMB172" s="150"/>
      <c r="TMC172" s="150"/>
      <c r="TMD172" s="150"/>
      <c r="TME172" s="150"/>
      <c r="TMF172" s="150"/>
      <c r="TMG172" s="150"/>
      <c r="TMH172" s="150"/>
      <c r="TMI172" s="150"/>
      <c r="TMJ172" s="150"/>
      <c r="TMK172" s="150"/>
      <c r="TML172" s="150"/>
      <c r="TMM172" s="150"/>
      <c r="TMN172" s="150"/>
      <c r="TMO172" s="150"/>
      <c r="TMP172" s="150"/>
      <c r="TMQ172" s="150"/>
      <c r="TMR172" s="150"/>
      <c r="TMS172" s="150"/>
      <c r="TMT172" s="150"/>
      <c r="TMU172" s="150"/>
      <c r="TMV172" s="150"/>
      <c r="TMW172" s="150"/>
      <c r="TMX172" s="150"/>
      <c r="TMY172" s="150"/>
      <c r="TMZ172" s="150"/>
      <c r="TNA172" s="150"/>
      <c r="TNB172" s="150"/>
      <c r="TNC172" s="150"/>
      <c r="TND172" s="150"/>
      <c r="TNE172" s="150"/>
      <c r="TNF172" s="150"/>
      <c r="TNG172" s="150"/>
      <c r="TNH172" s="150"/>
      <c r="TNI172" s="150"/>
      <c r="TNJ172" s="150"/>
      <c r="TNK172" s="150"/>
      <c r="TNL172" s="150"/>
      <c r="TNM172" s="150"/>
      <c r="TNN172" s="150"/>
      <c r="TNO172" s="150"/>
      <c r="TNP172" s="150"/>
      <c r="TNQ172" s="150"/>
      <c r="TNR172" s="150"/>
      <c r="TNS172" s="150"/>
      <c r="TNT172" s="150"/>
      <c r="TNU172" s="150"/>
      <c r="TNV172" s="150"/>
      <c r="TNW172" s="150"/>
      <c r="TNX172" s="150"/>
      <c r="TNY172" s="150"/>
      <c r="TNZ172" s="150"/>
      <c r="TOA172" s="150"/>
      <c r="TOB172" s="150"/>
      <c r="TOC172" s="150"/>
      <c r="TOD172" s="150"/>
      <c r="TOE172" s="150"/>
      <c r="TOF172" s="150"/>
      <c r="TOG172" s="150"/>
      <c r="TOH172" s="150"/>
      <c r="TOI172" s="150"/>
      <c r="TOJ172" s="150"/>
      <c r="TOK172" s="150"/>
      <c r="TOL172" s="150"/>
      <c r="TOM172" s="150"/>
      <c r="TON172" s="150"/>
      <c r="TOO172" s="150"/>
      <c r="TOP172" s="150"/>
      <c r="TOQ172" s="150"/>
      <c r="TOR172" s="150"/>
      <c r="TOS172" s="150"/>
      <c r="TOT172" s="150"/>
      <c r="TOU172" s="150"/>
      <c r="TOV172" s="150"/>
      <c r="TOW172" s="150"/>
      <c r="TOX172" s="150"/>
      <c r="TOY172" s="150"/>
      <c r="TOZ172" s="150"/>
      <c r="TPA172" s="150"/>
      <c r="TPB172" s="150"/>
      <c r="TPC172" s="150"/>
      <c r="TPD172" s="150"/>
      <c r="TPE172" s="150"/>
      <c r="TPF172" s="150"/>
      <c r="TPG172" s="150"/>
      <c r="TPH172" s="150"/>
      <c r="TPI172" s="150"/>
      <c r="TPJ172" s="150"/>
      <c r="TPK172" s="150"/>
      <c r="TPL172" s="150"/>
      <c r="TPM172" s="150"/>
      <c r="TPN172" s="150"/>
      <c r="TPO172" s="150"/>
      <c r="TPP172" s="150"/>
      <c r="TPQ172" s="150"/>
      <c r="TPR172" s="150"/>
      <c r="TPS172" s="150"/>
      <c r="TPT172" s="150"/>
      <c r="TPU172" s="150"/>
      <c r="TPV172" s="150"/>
      <c r="TPW172" s="150"/>
      <c r="TPX172" s="150"/>
      <c r="TPY172" s="150"/>
      <c r="TPZ172" s="150"/>
      <c r="TQA172" s="150"/>
      <c r="TQB172" s="150"/>
      <c r="TQC172" s="150"/>
      <c r="TQD172" s="150"/>
      <c r="TQE172" s="150"/>
      <c r="TQF172" s="150"/>
      <c r="TQG172" s="150"/>
      <c r="TQH172" s="150"/>
      <c r="TQI172" s="150"/>
      <c r="TQJ172" s="150"/>
      <c r="TQK172" s="150"/>
      <c r="TQL172" s="150"/>
      <c r="TQM172" s="150"/>
      <c r="TQN172" s="150"/>
      <c r="TQO172" s="150"/>
      <c r="TQP172" s="150"/>
      <c r="TQQ172" s="150"/>
      <c r="TQR172" s="150"/>
      <c r="TQS172" s="150"/>
      <c r="TQT172" s="150"/>
      <c r="TQU172" s="150"/>
      <c r="TQV172" s="150"/>
      <c r="TQW172" s="150"/>
      <c r="TQX172" s="150"/>
      <c r="TQY172" s="150"/>
      <c r="TQZ172" s="150"/>
      <c r="TRA172" s="150"/>
      <c r="TRB172" s="150"/>
      <c r="TRC172" s="150"/>
      <c r="TRD172" s="150"/>
      <c r="TRE172" s="150"/>
      <c r="TRF172" s="150"/>
      <c r="TRG172" s="150"/>
      <c r="TRH172" s="150"/>
      <c r="TRI172" s="150"/>
      <c r="TRJ172" s="150"/>
      <c r="TRK172" s="150"/>
      <c r="TRL172" s="150"/>
      <c r="TRM172" s="150"/>
      <c r="TRN172" s="150"/>
      <c r="TRO172" s="150"/>
      <c r="TRP172" s="150"/>
      <c r="TRQ172" s="150"/>
      <c r="TRR172" s="150"/>
      <c r="TRS172" s="150"/>
      <c r="TRT172" s="150"/>
      <c r="TRU172" s="150"/>
      <c r="TRV172" s="150"/>
      <c r="TRW172" s="150"/>
      <c r="TRX172" s="150"/>
      <c r="TRY172" s="150"/>
      <c r="TRZ172" s="150"/>
      <c r="TSA172" s="150"/>
      <c r="TSB172" s="150"/>
      <c r="TSC172" s="150"/>
      <c r="TSD172" s="150"/>
      <c r="TSE172" s="150"/>
      <c r="TSF172" s="150"/>
      <c r="TSG172" s="150"/>
      <c r="TSH172" s="150"/>
      <c r="TSI172" s="150"/>
      <c r="TSJ172" s="150"/>
      <c r="TSK172" s="150"/>
      <c r="TSL172" s="150"/>
      <c r="TSM172" s="150"/>
      <c r="TSN172" s="150"/>
      <c r="TSO172" s="150"/>
      <c r="TSP172" s="150"/>
      <c r="TSQ172" s="150"/>
      <c r="TSR172" s="150"/>
      <c r="TSS172" s="150"/>
      <c r="TST172" s="150"/>
      <c r="TSU172" s="150"/>
      <c r="TSV172" s="150"/>
      <c r="TSW172" s="150"/>
      <c r="TSX172" s="150"/>
      <c r="TSY172" s="150"/>
      <c r="TSZ172" s="150"/>
      <c r="TTA172" s="150"/>
      <c r="TTB172" s="150"/>
      <c r="TTC172" s="150"/>
      <c r="TTD172" s="150"/>
      <c r="TTE172" s="150"/>
      <c r="TTF172" s="150"/>
      <c r="TTG172" s="150"/>
      <c r="TTH172" s="150"/>
      <c r="TTI172" s="150"/>
      <c r="TTJ172" s="150"/>
      <c r="TTK172" s="150"/>
      <c r="TTL172" s="150"/>
      <c r="TTM172" s="150"/>
      <c r="TTN172" s="150"/>
      <c r="TTO172" s="150"/>
      <c r="TTP172" s="150"/>
      <c r="TTQ172" s="150"/>
      <c r="TTR172" s="150"/>
      <c r="TTS172" s="150"/>
      <c r="TTT172" s="150"/>
      <c r="TTU172" s="150"/>
      <c r="TTV172" s="150"/>
      <c r="TTW172" s="150"/>
      <c r="TTX172" s="150"/>
      <c r="TTY172" s="150"/>
      <c r="TTZ172" s="150"/>
      <c r="TUA172" s="150"/>
      <c r="TUB172" s="150"/>
      <c r="TUC172" s="150"/>
      <c r="TUD172" s="150"/>
      <c r="TUE172" s="150"/>
      <c r="TUF172" s="150"/>
      <c r="TUG172" s="150"/>
      <c r="TUH172" s="150"/>
      <c r="TUI172" s="150"/>
      <c r="TUJ172" s="150"/>
      <c r="TUK172" s="150"/>
      <c r="TUL172" s="150"/>
      <c r="TUM172" s="150"/>
      <c r="TUN172" s="150"/>
      <c r="TUO172" s="150"/>
      <c r="TUP172" s="150"/>
      <c r="TUQ172" s="150"/>
      <c r="TUR172" s="150"/>
      <c r="TUS172" s="150"/>
      <c r="TUT172" s="150"/>
      <c r="TUU172" s="150"/>
      <c r="TUV172" s="150"/>
      <c r="TUW172" s="150"/>
      <c r="TUX172" s="150"/>
      <c r="TUY172" s="150"/>
      <c r="TUZ172" s="150"/>
      <c r="TVA172" s="150"/>
      <c r="TVB172" s="150"/>
      <c r="TVC172" s="150"/>
      <c r="TVD172" s="150"/>
      <c r="TVE172" s="150"/>
      <c r="TVF172" s="150"/>
      <c r="TVG172" s="150"/>
      <c r="TVH172" s="150"/>
      <c r="TVI172" s="150"/>
      <c r="TVJ172" s="150"/>
      <c r="TVK172" s="150"/>
      <c r="TVL172" s="150"/>
      <c r="TVM172" s="150"/>
      <c r="TVN172" s="150"/>
      <c r="TVO172" s="150"/>
      <c r="TVP172" s="150"/>
      <c r="TVQ172" s="150"/>
      <c r="TVR172" s="150"/>
      <c r="TVS172" s="150"/>
      <c r="TVT172" s="150"/>
      <c r="TVU172" s="150"/>
      <c r="TVV172" s="150"/>
      <c r="TVW172" s="150"/>
      <c r="TVX172" s="150"/>
      <c r="TVY172" s="150"/>
      <c r="TVZ172" s="150"/>
      <c r="TWA172" s="150"/>
      <c r="TWB172" s="150"/>
      <c r="TWC172" s="150"/>
      <c r="TWD172" s="150"/>
      <c r="TWE172" s="150"/>
      <c r="TWF172" s="150"/>
      <c r="TWG172" s="150"/>
      <c r="TWH172" s="150"/>
      <c r="TWI172" s="150"/>
      <c r="TWJ172" s="150"/>
      <c r="TWK172" s="150"/>
      <c r="TWL172" s="150"/>
      <c r="TWM172" s="150"/>
      <c r="TWN172" s="150"/>
      <c r="TWO172" s="150"/>
      <c r="TWP172" s="150"/>
      <c r="TWQ172" s="150"/>
      <c r="TWR172" s="150"/>
      <c r="TWS172" s="150"/>
      <c r="TWT172" s="150"/>
      <c r="TWU172" s="150"/>
      <c r="TWV172" s="150"/>
      <c r="TWW172" s="150"/>
      <c r="TWX172" s="150"/>
      <c r="TWY172" s="150"/>
      <c r="TWZ172" s="150"/>
      <c r="TXA172" s="150"/>
      <c r="TXB172" s="150"/>
      <c r="TXC172" s="150"/>
      <c r="TXD172" s="150"/>
      <c r="TXE172" s="150"/>
      <c r="TXF172" s="150"/>
      <c r="TXG172" s="150"/>
      <c r="TXH172" s="150"/>
      <c r="TXI172" s="150"/>
      <c r="TXJ172" s="150"/>
      <c r="TXK172" s="150"/>
      <c r="TXL172" s="150"/>
      <c r="TXM172" s="150"/>
      <c r="TXN172" s="150"/>
      <c r="TXO172" s="150"/>
      <c r="TXP172" s="150"/>
      <c r="TXQ172" s="150"/>
      <c r="TXR172" s="150"/>
      <c r="TXS172" s="150"/>
      <c r="TXT172" s="150"/>
      <c r="TXU172" s="150"/>
      <c r="TXV172" s="150"/>
      <c r="TXW172" s="150"/>
      <c r="TXX172" s="150"/>
      <c r="TXY172" s="150"/>
      <c r="TXZ172" s="150"/>
      <c r="TYA172" s="150"/>
      <c r="TYB172" s="150"/>
      <c r="TYC172" s="150"/>
      <c r="TYD172" s="150"/>
      <c r="TYE172" s="150"/>
      <c r="TYF172" s="150"/>
      <c r="TYG172" s="150"/>
      <c r="TYH172" s="150"/>
      <c r="TYI172" s="150"/>
      <c r="TYJ172" s="150"/>
      <c r="TYK172" s="150"/>
      <c r="TYL172" s="150"/>
      <c r="TYM172" s="150"/>
      <c r="TYN172" s="150"/>
      <c r="TYO172" s="150"/>
      <c r="TYP172" s="150"/>
      <c r="TYQ172" s="150"/>
      <c r="TYR172" s="150"/>
      <c r="TYS172" s="150"/>
      <c r="TYT172" s="150"/>
      <c r="TYU172" s="150"/>
      <c r="TYV172" s="150"/>
      <c r="TYW172" s="150"/>
      <c r="TYX172" s="150"/>
      <c r="TYY172" s="150"/>
      <c r="TYZ172" s="150"/>
      <c r="TZA172" s="150"/>
      <c r="TZB172" s="150"/>
      <c r="TZC172" s="150"/>
      <c r="TZD172" s="150"/>
      <c r="TZE172" s="150"/>
      <c r="TZF172" s="150"/>
      <c r="TZG172" s="150"/>
      <c r="TZH172" s="150"/>
      <c r="TZI172" s="150"/>
      <c r="TZJ172" s="150"/>
      <c r="TZK172" s="150"/>
      <c r="TZL172" s="150"/>
      <c r="TZM172" s="150"/>
      <c r="TZN172" s="150"/>
      <c r="TZO172" s="150"/>
      <c r="TZP172" s="150"/>
      <c r="TZQ172" s="150"/>
      <c r="TZR172" s="150"/>
      <c r="TZS172" s="150"/>
      <c r="TZT172" s="150"/>
      <c r="TZU172" s="150"/>
      <c r="TZV172" s="150"/>
      <c r="TZW172" s="150"/>
      <c r="TZX172" s="150"/>
      <c r="TZY172" s="150"/>
      <c r="TZZ172" s="150"/>
      <c r="UAA172" s="150"/>
      <c r="UAB172" s="150"/>
      <c r="UAC172" s="150"/>
      <c r="UAD172" s="150"/>
      <c r="UAE172" s="150"/>
      <c r="UAF172" s="150"/>
      <c r="UAG172" s="150"/>
      <c r="UAH172" s="150"/>
      <c r="UAI172" s="150"/>
      <c r="UAJ172" s="150"/>
      <c r="UAK172" s="150"/>
      <c r="UAL172" s="150"/>
      <c r="UAM172" s="150"/>
      <c r="UAN172" s="150"/>
      <c r="UAO172" s="150"/>
      <c r="UAP172" s="150"/>
      <c r="UAQ172" s="150"/>
      <c r="UAR172" s="150"/>
      <c r="UAS172" s="150"/>
      <c r="UAT172" s="150"/>
      <c r="UAU172" s="150"/>
      <c r="UAV172" s="150"/>
      <c r="UAW172" s="150"/>
      <c r="UAX172" s="150"/>
      <c r="UAY172" s="150"/>
      <c r="UAZ172" s="150"/>
      <c r="UBA172" s="150"/>
      <c r="UBB172" s="150"/>
      <c r="UBC172" s="150"/>
      <c r="UBD172" s="150"/>
      <c r="UBE172" s="150"/>
      <c r="UBF172" s="150"/>
      <c r="UBG172" s="150"/>
      <c r="UBH172" s="150"/>
      <c r="UBI172" s="150"/>
      <c r="UBJ172" s="150"/>
      <c r="UBK172" s="150"/>
      <c r="UBL172" s="150"/>
      <c r="UBM172" s="150"/>
      <c r="UBN172" s="150"/>
      <c r="UBO172" s="150"/>
      <c r="UBP172" s="150"/>
      <c r="UBQ172" s="150"/>
      <c r="UBR172" s="150"/>
      <c r="UBS172" s="150"/>
      <c r="UBT172" s="150"/>
      <c r="UBU172" s="150"/>
      <c r="UBV172" s="150"/>
      <c r="UBW172" s="150"/>
      <c r="UBX172" s="150"/>
      <c r="UBY172" s="150"/>
      <c r="UBZ172" s="150"/>
      <c r="UCA172" s="150"/>
      <c r="UCB172" s="150"/>
      <c r="UCC172" s="150"/>
      <c r="UCD172" s="150"/>
      <c r="UCE172" s="150"/>
      <c r="UCF172" s="150"/>
      <c r="UCG172" s="150"/>
      <c r="UCH172" s="150"/>
      <c r="UCI172" s="150"/>
      <c r="UCJ172" s="150"/>
      <c r="UCK172" s="150"/>
      <c r="UCL172" s="150"/>
      <c r="UCM172" s="150"/>
      <c r="UCN172" s="150"/>
      <c r="UCO172" s="150"/>
      <c r="UCP172" s="150"/>
      <c r="UCQ172" s="150"/>
      <c r="UCR172" s="150"/>
      <c r="UCS172" s="150"/>
      <c r="UCT172" s="150"/>
      <c r="UCU172" s="150"/>
      <c r="UCV172" s="150"/>
      <c r="UCW172" s="150"/>
      <c r="UCX172" s="150"/>
      <c r="UCY172" s="150"/>
      <c r="UCZ172" s="150"/>
      <c r="UDA172" s="150"/>
      <c r="UDB172" s="150"/>
      <c r="UDC172" s="150"/>
      <c r="UDD172" s="150"/>
      <c r="UDE172" s="150"/>
      <c r="UDF172" s="150"/>
      <c r="UDG172" s="150"/>
      <c r="UDH172" s="150"/>
      <c r="UDI172" s="150"/>
      <c r="UDJ172" s="150"/>
      <c r="UDK172" s="150"/>
      <c r="UDL172" s="150"/>
      <c r="UDM172" s="150"/>
      <c r="UDN172" s="150"/>
      <c r="UDO172" s="150"/>
      <c r="UDP172" s="150"/>
      <c r="UDQ172" s="150"/>
      <c r="UDR172" s="150"/>
      <c r="UDS172" s="150"/>
      <c r="UDT172" s="150"/>
      <c r="UDU172" s="150"/>
      <c r="UDV172" s="150"/>
      <c r="UDW172" s="150"/>
      <c r="UDX172" s="150"/>
      <c r="UDY172" s="150"/>
      <c r="UDZ172" s="150"/>
      <c r="UEA172" s="150"/>
      <c r="UEB172" s="150"/>
      <c r="UEC172" s="150"/>
      <c r="UED172" s="150"/>
      <c r="UEE172" s="150"/>
      <c r="UEF172" s="150"/>
      <c r="UEG172" s="150"/>
      <c r="UEH172" s="150"/>
      <c r="UEI172" s="150"/>
      <c r="UEJ172" s="150"/>
      <c r="UEK172" s="150"/>
      <c r="UEL172" s="150"/>
      <c r="UEM172" s="150"/>
      <c r="UEN172" s="150"/>
      <c r="UEO172" s="150"/>
      <c r="UEP172" s="150"/>
      <c r="UEQ172" s="150"/>
      <c r="UER172" s="150"/>
      <c r="UES172" s="150"/>
      <c r="UET172" s="150"/>
      <c r="UEU172" s="150"/>
      <c r="UEV172" s="150"/>
      <c r="UEW172" s="150"/>
      <c r="UEX172" s="150"/>
      <c r="UEY172" s="150"/>
      <c r="UEZ172" s="150"/>
      <c r="UFA172" s="150"/>
      <c r="UFB172" s="150"/>
      <c r="UFC172" s="150"/>
      <c r="UFD172" s="150"/>
      <c r="UFE172" s="150"/>
      <c r="UFF172" s="150"/>
      <c r="UFG172" s="150"/>
      <c r="UFH172" s="150"/>
      <c r="UFI172" s="150"/>
      <c r="UFJ172" s="150"/>
      <c r="UFK172" s="150"/>
      <c r="UFL172" s="150"/>
      <c r="UFM172" s="150"/>
      <c r="UFN172" s="150"/>
      <c r="UFO172" s="150"/>
      <c r="UFP172" s="150"/>
      <c r="UFQ172" s="150"/>
      <c r="UFR172" s="150"/>
      <c r="UFS172" s="150"/>
      <c r="UFT172" s="150"/>
      <c r="UFU172" s="150"/>
      <c r="UFV172" s="150"/>
      <c r="UFW172" s="150"/>
      <c r="UFX172" s="150"/>
      <c r="UFY172" s="150"/>
      <c r="UFZ172" s="150"/>
      <c r="UGA172" s="150"/>
      <c r="UGB172" s="150"/>
      <c r="UGC172" s="150"/>
      <c r="UGD172" s="150"/>
      <c r="UGE172" s="150"/>
      <c r="UGF172" s="150"/>
      <c r="UGG172" s="150"/>
      <c r="UGH172" s="150"/>
      <c r="UGI172" s="150"/>
      <c r="UGJ172" s="150"/>
      <c r="UGK172" s="150"/>
      <c r="UGL172" s="150"/>
      <c r="UGM172" s="150"/>
      <c r="UGN172" s="150"/>
      <c r="UGO172" s="150"/>
      <c r="UGP172" s="150"/>
      <c r="UGQ172" s="150"/>
      <c r="UGR172" s="150"/>
      <c r="UGS172" s="150"/>
      <c r="UGT172" s="150"/>
      <c r="UGU172" s="150"/>
      <c r="UGV172" s="150"/>
      <c r="UGW172" s="150"/>
      <c r="UGX172" s="150"/>
      <c r="UGY172" s="150"/>
      <c r="UGZ172" s="150"/>
      <c r="UHA172" s="150"/>
      <c r="UHB172" s="150"/>
      <c r="UHC172" s="150"/>
      <c r="UHD172" s="150"/>
      <c r="UHE172" s="150"/>
      <c r="UHF172" s="150"/>
      <c r="UHG172" s="150"/>
      <c r="UHH172" s="150"/>
      <c r="UHI172" s="150"/>
      <c r="UHJ172" s="150"/>
      <c r="UHK172" s="150"/>
      <c r="UHL172" s="150"/>
      <c r="UHM172" s="150"/>
      <c r="UHN172" s="150"/>
      <c r="UHO172" s="150"/>
      <c r="UHP172" s="150"/>
      <c r="UHQ172" s="150"/>
      <c r="UHR172" s="150"/>
      <c r="UHS172" s="150"/>
      <c r="UHT172" s="150"/>
      <c r="UHU172" s="150"/>
      <c r="UHV172" s="150"/>
      <c r="UHW172" s="150"/>
      <c r="UHX172" s="150"/>
      <c r="UHY172" s="150"/>
      <c r="UHZ172" s="150"/>
      <c r="UIA172" s="150"/>
      <c r="UIB172" s="150"/>
      <c r="UIC172" s="150"/>
      <c r="UID172" s="150"/>
      <c r="UIE172" s="150"/>
      <c r="UIF172" s="150"/>
      <c r="UIG172" s="150"/>
      <c r="UIH172" s="150"/>
      <c r="UII172" s="150"/>
      <c r="UIJ172" s="150"/>
      <c r="UIK172" s="150"/>
      <c r="UIL172" s="150"/>
      <c r="UIM172" s="150"/>
      <c r="UIN172" s="150"/>
      <c r="UIO172" s="150"/>
      <c r="UIP172" s="150"/>
      <c r="UIQ172" s="150"/>
      <c r="UIR172" s="150"/>
      <c r="UIS172" s="150"/>
      <c r="UIT172" s="150"/>
      <c r="UIU172" s="150"/>
      <c r="UIV172" s="150"/>
      <c r="UIW172" s="150"/>
      <c r="UIX172" s="150"/>
      <c r="UIY172" s="150"/>
      <c r="UIZ172" s="150"/>
      <c r="UJA172" s="150"/>
      <c r="UJB172" s="150"/>
      <c r="UJC172" s="150"/>
      <c r="UJD172" s="150"/>
      <c r="UJE172" s="150"/>
      <c r="UJF172" s="150"/>
      <c r="UJG172" s="150"/>
      <c r="UJH172" s="150"/>
      <c r="UJI172" s="150"/>
      <c r="UJJ172" s="150"/>
      <c r="UJK172" s="150"/>
      <c r="UJL172" s="150"/>
      <c r="UJM172" s="150"/>
      <c r="UJN172" s="150"/>
      <c r="UJO172" s="150"/>
      <c r="UJP172" s="150"/>
      <c r="UJQ172" s="150"/>
      <c r="UJR172" s="150"/>
      <c r="UJS172" s="150"/>
      <c r="UJT172" s="150"/>
      <c r="UJU172" s="150"/>
      <c r="UJV172" s="150"/>
      <c r="UJW172" s="150"/>
      <c r="UJX172" s="150"/>
      <c r="UJY172" s="150"/>
      <c r="UJZ172" s="150"/>
      <c r="UKA172" s="150"/>
      <c r="UKB172" s="150"/>
      <c r="UKC172" s="150"/>
      <c r="UKD172" s="150"/>
      <c r="UKE172" s="150"/>
      <c r="UKF172" s="150"/>
      <c r="UKG172" s="150"/>
      <c r="UKH172" s="150"/>
      <c r="UKI172" s="150"/>
      <c r="UKJ172" s="150"/>
      <c r="UKK172" s="150"/>
      <c r="UKL172" s="150"/>
      <c r="UKM172" s="150"/>
      <c r="UKN172" s="150"/>
      <c r="UKO172" s="150"/>
      <c r="UKP172" s="150"/>
      <c r="UKQ172" s="150"/>
      <c r="UKR172" s="150"/>
      <c r="UKS172" s="150"/>
      <c r="UKT172" s="150"/>
      <c r="UKU172" s="150"/>
      <c r="UKV172" s="150"/>
      <c r="UKW172" s="150"/>
      <c r="UKX172" s="150"/>
      <c r="UKY172" s="150"/>
      <c r="UKZ172" s="150"/>
      <c r="ULA172" s="150"/>
      <c r="ULB172" s="150"/>
      <c r="ULC172" s="150"/>
      <c r="ULD172" s="150"/>
      <c r="ULE172" s="150"/>
      <c r="ULF172" s="150"/>
      <c r="ULG172" s="150"/>
      <c r="ULH172" s="150"/>
      <c r="ULI172" s="150"/>
      <c r="ULJ172" s="150"/>
      <c r="ULK172" s="150"/>
      <c r="ULL172" s="150"/>
      <c r="ULM172" s="150"/>
      <c r="ULN172" s="150"/>
      <c r="ULO172" s="150"/>
      <c r="ULP172" s="150"/>
      <c r="ULQ172" s="150"/>
      <c r="ULR172" s="150"/>
      <c r="ULS172" s="150"/>
      <c r="ULT172" s="150"/>
      <c r="ULU172" s="150"/>
      <c r="ULV172" s="150"/>
      <c r="ULW172" s="150"/>
      <c r="ULX172" s="150"/>
      <c r="ULY172" s="150"/>
      <c r="ULZ172" s="150"/>
      <c r="UMA172" s="150"/>
      <c r="UMB172" s="150"/>
      <c r="UMC172" s="150"/>
      <c r="UMD172" s="150"/>
      <c r="UME172" s="150"/>
      <c r="UMF172" s="150"/>
      <c r="UMG172" s="150"/>
      <c r="UMH172" s="150"/>
      <c r="UMI172" s="150"/>
      <c r="UMJ172" s="150"/>
      <c r="UMK172" s="150"/>
      <c r="UML172" s="150"/>
      <c r="UMM172" s="150"/>
      <c r="UMN172" s="150"/>
      <c r="UMO172" s="150"/>
      <c r="UMP172" s="150"/>
      <c r="UMQ172" s="150"/>
      <c r="UMR172" s="150"/>
      <c r="UMS172" s="150"/>
      <c r="UMT172" s="150"/>
      <c r="UMU172" s="150"/>
      <c r="UMV172" s="150"/>
      <c r="UMW172" s="150"/>
      <c r="UMX172" s="150"/>
      <c r="UMY172" s="150"/>
      <c r="UMZ172" s="150"/>
      <c r="UNA172" s="150"/>
      <c r="UNB172" s="150"/>
      <c r="UNC172" s="150"/>
      <c r="UND172" s="150"/>
      <c r="UNE172" s="150"/>
      <c r="UNF172" s="150"/>
      <c r="UNG172" s="150"/>
      <c r="UNH172" s="150"/>
      <c r="UNI172" s="150"/>
      <c r="UNJ172" s="150"/>
      <c r="UNK172" s="150"/>
      <c r="UNL172" s="150"/>
      <c r="UNM172" s="150"/>
      <c r="UNN172" s="150"/>
      <c r="UNO172" s="150"/>
      <c r="UNP172" s="150"/>
      <c r="UNQ172" s="150"/>
      <c r="UNR172" s="150"/>
      <c r="UNS172" s="150"/>
      <c r="UNT172" s="150"/>
      <c r="UNU172" s="150"/>
      <c r="UNV172" s="150"/>
      <c r="UNW172" s="150"/>
      <c r="UNX172" s="150"/>
      <c r="UNY172" s="150"/>
      <c r="UNZ172" s="150"/>
      <c r="UOA172" s="150"/>
      <c r="UOB172" s="150"/>
      <c r="UOC172" s="150"/>
      <c r="UOD172" s="150"/>
      <c r="UOE172" s="150"/>
      <c r="UOF172" s="150"/>
      <c r="UOG172" s="150"/>
      <c r="UOH172" s="150"/>
      <c r="UOI172" s="150"/>
      <c r="UOJ172" s="150"/>
      <c r="UOK172" s="150"/>
      <c r="UOL172" s="150"/>
      <c r="UOM172" s="150"/>
      <c r="UON172" s="150"/>
      <c r="UOO172" s="150"/>
      <c r="UOP172" s="150"/>
      <c r="UOQ172" s="150"/>
      <c r="UOR172" s="150"/>
      <c r="UOS172" s="150"/>
      <c r="UOT172" s="150"/>
      <c r="UOU172" s="150"/>
      <c r="UOV172" s="150"/>
      <c r="UOW172" s="150"/>
      <c r="UOX172" s="150"/>
      <c r="UOY172" s="150"/>
      <c r="UOZ172" s="150"/>
      <c r="UPA172" s="150"/>
      <c r="UPB172" s="150"/>
      <c r="UPC172" s="150"/>
      <c r="UPD172" s="150"/>
      <c r="UPE172" s="150"/>
      <c r="UPF172" s="150"/>
      <c r="UPG172" s="150"/>
      <c r="UPH172" s="150"/>
      <c r="UPI172" s="150"/>
      <c r="UPJ172" s="150"/>
      <c r="UPK172" s="150"/>
      <c r="UPL172" s="150"/>
      <c r="UPM172" s="150"/>
      <c r="UPN172" s="150"/>
      <c r="UPO172" s="150"/>
      <c r="UPP172" s="150"/>
      <c r="UPQ172" s="150"/>
      <c r="UPR172" s="150"/>
      <c r="UPS172" s="150"/>
      <c r="UPT172" s="150"/>
      <c r="UPU172" s="150"/>
      <c r="UPV172" s="150"/>
      <c r="UPW172" s="150"/>
      <c r="UPX172" s="150"/>
      <c r="UPY172" s="150"/>
      <c r="UPZ172" s="150"/>
      <c r="UQA172" s="150"/>
      <c r="UQB172" s="150"/>
      <c r="UQC172" s="150"/>
      <c r="UQD172" s="150"/>
      <c r="UQE172" s="150"/>
      <c r="UQF172" s="150"/>
      <c r="UQG172" s="150"/>
      <c r="UQH172" s="150"/>
      <c r="UQI172" s="150"/>
      <c r="UQJ172" s="150"/>
      <c r="UQK172" s="150"/>
      <c r="UQL172" s="150"/>
      <c r="UQM172" s="150"/>
      <c r="UQN172" s="150"/>
      <c r="UQO172" s="150"/>
      <c r="UQP172" s="150"/>
      <c r="UQQ172" s="150"/>
      <c r="UQR172" s="150"/>
      <c r="UQS172" s="150"/>
      <c r="UQT172" s="150"/>
      <c r="UQU172" s="150"/>
      <c r="UQV172" s="150"/>
      <c r="UQW172" s="150"/>
      <c r="UQX172" s="150"/>
      <c r="UQY172" s="150"/>
      <c r="UQZ172" s="150"/>
      <c r="URA172" s="150"/>
      <c r="URB172" s="150"/>
      <c r="URC172" s="150"/>
      <c r="URD172" s="150"/>
      <c r="URE172" s="150"/>
      <c r="URF172" s="150"/>
      <c r="URG172" s="150"/>
      <c r="URH172" s="150"/>
      <c r="URI172" s="150"/>
      <c r="URJ172" s="150"/>
      <c r="URK172" s="150"/>
      <c r="URL172" s="150"/>
      <c r="URM172" s="150"/>
      <c r="URN172" s="150"/>
      <c r="URO172" s="150"/>
      <c r="URP172" s="150"/>
      <c r="URQ172" s="150"/>
      <c r="URR172" s="150"/>
      <c r="URS172" s="150"/>
      <c r="URT172" s="150"/>
      <c r="URU172" s="150"/>
      <c r="URV172" s="150"/>
      <c r="URW172" s="150"/>
      <c r="URX172" s="150"/>
      <c r="URY172" s="150"/>
      <c r="URZ172" s="150"/>
      <c r="USA172" s="150"/>
      <c r="USB172" s="150"/>
      <c r="USC172" s="150"/>
      <c r="USD172" s="150"/>
      <c r="USE172" s="150"/>
      <c r="USF172" s="150"/>
      <c r="USG172" s="150"/>
      <c r="USH172" s="150"/>
      <c r="USI172" s="150"/>
      <c r="USJ172" s="150"/>
      <c r="USK172" s="150"/>
      <c r="USL172" s="150"/>
      <c r="USM172" s="150"/>
      <c r="USN172" s="150"/>
      <c r="USO172" s="150"/>
      <c r="USP172" s="150"/>
      <c r="USQ172" s="150"/>
      <c r="USR172" s="150"/>
      <c r="USS172" s="150"/>
      <c r="UST172" s="150"/>
      <c r="USU172" s="150"/>
      <c r="USV172" s="150"/>
      <c r="USW172" s="150"/>
      <c r="USX172" s="150"/>
      <c r="USY172" s="150"/>
      <c r="USZ172" s="150"/>
      <c r="UTA172" s="150"/>
      <c r="UTB172" s="150"/>
      <c r="UTC172" s="150"/>
      <c r="UTD172" s="150"/>
      <c r="UTE172" s="150"/>
      <c r="UTF172" s="150"/>
      <c r="UTG172" s="150"/>
      <c r="UTH172" s="150"/>
      <c r="UTI172" s="150"/>
      <c r="UTJ172" s="150"/>
      <c r="UTK172" s="150"/>
      <c r="UTL172" s="150"/>
      <c r="UTM172" s="150"/>
      <c r="UTN172" s="150"/>
      <c r="UTO172" s="150"/>
      <c r="UTP172" s="150"/>
      <c r="UTQ172" s="150"/>
      <c r="UTR172" s="150"/>
      <c r="UTS172" s="150"/>
      <c r="UTT172" s="150"/>
      <c r="UTU172" s="150"/>
      <c r="UTV172" s="150"/>
      <c r="UTW172" s="150"/>
      <c r="UTX172" s="150"/>
      <c r="UTY172" s="150"/>
      <c r="UTZ172" s="150"/>
      <c r="UUA172" s="150"/>
      <c r="UUB172" s="150"/>
      <c r="UUC172" s="150"/>
      <c r="UUD172" s="150"/>
      <c r="UUE172" s="150"/>
      <c r="UUF172" s="150"/>
      <c r="UUG172" s="150"/>
      <c r="UUH172" s="150"/>
      <c r="UUI172" s="150"/>
      <c r="UUJ172" s="150"/>
      <c r="UUK172" s="150"/>
      <c r="UUL172" s="150"/>
      <c r="UUM172" s="150"/>
      <c r="UUN172" s="150"/>
      <c r="UUO172" s="150"/>
      <c r="UUP172" s="150"/>
      <c r="UUQ172" s="150"/>
      <c r="UUR172" s="150"/>
      <c r="UUS172" s="150"/>
      <c r="UUT172" s="150"/>
      <c r="UUU172" s="150"/>
      <c r="UUV172" s="150"/>
      <c r="UUW172" s="150"/>
      <c r="UUX172" s="150"/>
      <c r="UUY172" s="150"/>
      <c r="UUZ172" s="150"/>
      <c r="UVA172" s="150"/>
      <c r="UVB172" s="150"/>
      <c r="UVC172" s="150"/>
      <c r="UVD172" s="150"/>
      <c r="UVE172" s="150"/>
      <c r="UVF172" s="150"/>
      <c r="UVG172" s="150"/>
      <c r="UVH172" s="150"/>
      <c r="UVI172" s="150"/>
      <c r="UVJ172" s="150"/>
      <c r="UVK172" s="150"/>
      <c r="UVL172" s="150"/>
      <c r="UVM172" s="150"/>
      <c r="UVN172" s="150"/>
      <c r="UVO172" s="150"/>
      <c r="UVP172" s="150"/>
      <c r="UVQ172" s="150"/>
      <c r="UVR172" s="150"/>
      <c r="UVS172" s="150"/>
      <c r="UVT172" s="150"/>
      <c r="UVU172" s="150"/>
      <c r="UVV172" s="150"/>
      <c r="UVW172" s="150"/>
      <c r="UVX172" s="150"/>
      <c r="UVY172" s="150"/>
      <c r="UVZ172" s="150"/>
      <c r="UWA172" s="150"/>
      <c r="UWB172" s="150"/>
      <c r="UWC172" s="150"/>
      <c r="UWD172" s="150"/>
      <c r="UWE172" s="150"/>
      <c r="UWF172" s="150"/>
      <c r="UWG172" s="150"/>
      <c r="UWH172" s="150"/>
      <c r="UWI172" s="150"/>
      <c r="UWJ172" s="150"/>
      <c r="UWK172" s="150"/>
      <c r="UWL172" s="150"/>
      <c r="UWM172" s="150"/>
      <c r="UWN172" s="150"/>
      <c r="UWO172" s="150"/>
      <c r="UWP172" s="150"/>
      <c r="UWQ172" s="150"/>
      <c r="UWR172" s="150"/>
      <c r="UWS172" s="150"/>
      <c r="UWT172" s="150"/>
      <c r="UWU172" s="150"/>
      <c r="UWV172" s="150"/>
      <c r="UWW172" s="150"/>
      <c r="UWX172" s="150"/>
      <c r="UWY172" s="150"/>
      <c r="UWZ172" s="150"/>
      <c r="UXA172" s="150"/>
      <c r="UXB172" s="150"/>
      <c r="UXC172" s="150"/>
      <c r="UXD172" s="150"/>
      <c r="UXE172" s="150"/>
      <c r="UXF172" s="150"/>
      <c r="UXG172" s="150"/>
      <c r="UXH172" s="150"/>
      <c r="UXI172" s="150"/>
      <c r="UXJ172" s="150"/>
      <c r="UXK172" s="150"/>
      <c r="UXL172" s="150"/>
      <c r="UXM172" s="150"/>
      <c r="UXN172" s="150"/>
      <c r="UXO172" s="150"/>
      <c r="UXP172" s="150"/>
      <c r="UXQ172" s="150"/>
      <c r="UXR172" s="150"/>
      <c r="UXS172" s="150"/>
      <c r="UXT172" s="150"/>
      <c r="UXU172" s="150"/>
      <c r="UXV172" s="150"/>
      <c r="UXW172" s="150"/>
      <c r="UXX172" s="150"/>
      <c r="UXY172" s="150"/>
      <c r="UXZ172" s="150"/>
      <c r="UYA172" s="150"/>
      <c r="UYB172" s="150"/>
      <c r="UYC172" s="150"/>
      <c r="UYD172" s="150"/>
      <c r="UYE172" s="150"/>
      <c r="UYF172" s="150"/>
      <c r="UYG172" s="150"/>
      <c r="UYH172" s="150"/>
      <c r="UYI172" s="150"/>
      <c r="UYJ172" s="150"/>
      <c r="UYK172" s="150"/>
      <c r="UYL172" s="150"/>
      <c r="UYM172" s="150"/>
      <c r="UYN172" s="150"/>
      <c r="UYO172" s="150"/>
      <c r="UYP172" s="150"/>
      <c r="UYQ172" s="150"/>
      <c r="UYR172" s="150"/>
      <c r="UYS172" s="150"/>
      <c r="UYT172" s="150"/>
      <c r="UYU172" s="150"/>
      <c r="UYV172" s="150"/>
      <c r="UYW172" s="150"/>
      <c r="UYX172" s="150"/>
      <c r="UYY172" s="150"/>
      <c r="UYZ172" s="150"/>
      <c r="UZA172" s="150"/>
      <c r="UZB172" s="150"/>
      <c r="UZC172" s="150"/>
      <c r="UZD172" s="150"/>
      <c r="UZE172" s="150"/>
      <c r="UZF172" s="150"/>
      <c r="UZG172" s="150"/>
      <c r="UZH172" s="150"/>
      <c r="UZI172" s="150"/>
      <c r="UZJ172" s="150"/>
      <c r="UZK172" s="150"/>
      <c r="UZL172" s="150"/>
      <c r="UZM172" s="150"/>
      <c r="UZN172" s="150"/>
      <c r="UZO172" s="150"/>
      <c r="UZP172" s="150"/>
      <c r="UZQ172" s="150"/>
      <c r="UZR172" s="150"/>
      <c r="UZS172" s="150"/>
      <c r="UZT172" s="150"/>
      <c r="UZU172" s="150"/>
      <c r="UZV172" s="150"/>
      <c r="UZW172" s="150"/>
      <c r="UZX172" s="150"/>
      <c r="UZY172" s="150"/>
      <c r="UZZ172" s="150"/>
      <c r="VAA172" s="150"/>
      <c r="VAB172" s="150"/>
      <c r="VAC172" s="150"/>
      <c r="VAD172" s="150"/>
      <c r="VAE172" s="150"/>
      <c r="VAF172" s="150"/>
      <c r="VAG172" s="150"/>
      <c r="VAH172" s="150"/>
      <c r="VAI172" s="150"/>
      <c r="VAJ172" s="150"/>
      <c r="VAK172" s="150"/>
      <c r="VAL172" s="150"/>
      <c r="VAM172" s="150"/>
      <c r="VAN172" s="150"/>
      <c r="VAO172" s="150"/>
      <c r="VAP172" s="150"/>
      <c r="VAQ172" s="150"/>
      <c r="VAR172" s="150"/>
      <c r="VAS172" s="150"/>
      <c r="VAT172" s="150"/>
      <c r="VAU172" s="150"/>
      <c r="VAV172" s="150"/>
      <c r="VAW172" s="150"/>
      <c r="VAX172" s="150"/>
      <c r="VAY172" s="150"/>
      <c r="VAZ172" s="150"/>
      <c r="VBA172" s="150"/>
      <c r="VBB172" s="150"/>
      <c r="VBC172" s="150"/>
      <c r="VBD172" s="150"/>
      <c r="VBE172" s="150"/>
      <c r="VBF172" s="150"/>
      <c r="VBG172" s="150"/>
      <c r="VBH172" s="150"/>
      <c r="VBI172" s="150"/>
      <c r="VBJ172" s="150"/>
      <c r="VBK172" s="150"/>
      <c r="VBL172" s="150"/>
      <c r="VBM172" s="150"/>
      <c r="VBN172" s="150"/>
      <c r="VBO172" s="150"/>
      <c r="VBP172" s="150"/>
      <c r="VBQ172" s="150"/>
      <c r="VBR172" s="150"/>
      <c r="VBS172" s="150"/>
      <c r="VBT172" s="150"/>
      <c r="VBU172" s="150"/>
      <c r="VBV172" s="150"/>
      <c r="VBW172" s="150"/>
      <c r="VBX172" s="150"/>
      <c r="VBY172" s="150"/>
      <c r="VBZ172" s="150"/>
      <c r="VCA172" s="150"/>
      <c r="VCB172" s="150"/>
      <c r="VCC172" s="150"/>
      <c r="VCD172" s="150"/>
      <c r="VCE172" s="150"/>
      <c r="VCF172" s="150"/>
      <c r="VCG172" s="150"/>
      <c r="VCH172" s="150"/>
      <c r="VCI172" s="150"/>
      <c r="VCJ172" s="150"/>
      <c r="VCK172" s="150"/>
      <c r="VCL172" s="150"/>
      <c r="VCM172" s="150"/>
      <c r="VCN172" s="150"/>
      <c r="VCO172" s="150"/>
      <c r="VCP172" s="150"/>
      <c r="VCQ172" s="150"/>
      <c r="VCR172" s="150"/>
      <c r="VCS172" s="150"/>
      <c r="VCT172" s="150"/>
      <c r="VCU172" s="150"/>
      <c r="VCV172" s="150"/>
      <c r="VCW172" s="150"/>
      <c r="VCX172" s="150"/>
      <c r="VCY172" s="150"/>
      <c r="VCZ172" s="150"/>
      <c r="VDA172" s="150"/>
      <c r="VDB172" s="150"/>
      <c r="VDC172" s="150"/>
      <c r="VDD172" s="150"/>
      <c r="VDE172" s="150"/>
      <c r="VDF172" s="150"/>
      <c r="VDG172" s="150"/>
      <c r="VDH172" s="150"/>
      <c r="VDI172" s="150"/>
      <c r="VDJ172" s="150"/>
      <c r="VDK172" s="150"/>
      <c r="VDL172" s="150"/>
      <c r="VDM172" s="150"/>
      <c r="VDN172" s="150"/>
      <c r="VDO172" s="150"/>
      <c r="VDP172" s="150"/>
      <c r="VDQ172" s="150"/>
      <c r="VDR172" s="150"/>
      <c r="VDS172" s="150"/>
      <c r="VDT172" s="150"/>
      <c r="VDU172" s="150"/>
      <c r="VDV172" s="150"/>
      <c r="VDW172" s="150"/>
      <c r="VDX172" s="150"/>
      <c r="VDY172" s="150"/>
      <c r="VDZ172" s="150"/>
      <c r="VEA172" s="150"/>
      <c r="VEB172" s="150"/>
      <c r="VEC172" s="150"/>
      <c r="VED172" s="150"/>
      <c r="VEE172" s="150"/>
      <c r="VEF172" s="150"/>
      <c r="VEG172" s="150"/>
      <c r="VEH172" s="150"/>
      <c r="VEI172" s="150"/>
      <c r="VEJ172" s="150"/>
      <c r="VEK172" s="150"/>
      <c r="VEL172" s="150"/>
      <c r="VEM172" s="150"/>
      <c r="VEN172" s="150"/>
      <c r="VEO172" s="150"/>
      <c r="VEP172" s="150"/>
      <c r="VEQ172" s="150"/>
      <c r="VER172" s="150"/>
      <c r="VES172" s="150"/>
      <c r="VET172" s="150"/>
      <c r="VEU172" s="150"/>
      <c r="VEV172" s="150"/>
      <c r="VEW172" s="150"/>
      <c r="VEX172" s="150"/>
      <c r="VEY172" s="150"/>
      <c r="VEZ172" s="150"/>
      <c r="VFA172" s="150"/>
      <c r="VFB172" s="150"/>
      <c r="VFC172" s="150"/>
      <c r="VFD172" s="150"/>
      <c r="VFE172" s="150"/>
      <c r="VFF172" s="150"/>
      <c r="VFG172" s="150"/>
      <c r="VFH172" s="150"/>
      <c r="VFI172" s="150"/>
      <c r="VFJ172" s="150"/>
      <c r="VFK172" s="150"/>
      <c r="VFL172" s="150"/>
      <c r="VFM172" s="150"/>
      <c r="VFN172" s="150"/>
      <c r="VFO172" s="150"/>
      <c r="VFP172" s="150"/>
      <c r="VFQ172" s="150"/>
      <c r="VFR172" s="150"/>
      <c r="VFS172" s="150"/>
      <c r="VFT172" s="150"/>
      <c r="VFU172" s="150"/>
      <c r="VFV172" s="150"/>
      <c r="VFW172" s="150"/>
      <c r="VFX172" s="150"/>
      <c r="VFY172" s="150"/>
      <c r="VFZ172" s="150"/>
      <c r="VGA172" s="150"/>
      <c r="VGB172" s="150"/>
      <c r="VGC172" s="150"/>
      <c r="VGD172" s="150"/>
      <c r="VGE172" s="150"/>
      <c r="VGF172" s="150"/>
      <c r="VGG172" s="150"/>
      <c r="VGH172" s="150"/>
      <c r="VGI172" s="150"/>
      <c r="VGJ172" s="150"/>
      <c r="VGK172" s="150"/>
      <c r="VGL172" s="150"/>
      <c r="VGM172" s="150"/>
      <c r="VGN172" s="150"/>
      <c r="VGO172" s="150"/>
      <c r="VGP172" s="150"/>
      <c r="VGQ172" s="150"/>
      <c r="VGR172" s="150"/>
      <c r="VGS172" s="150"/>
      <c r="VGT172" s="150"/>
      <c r="VGU172" s="150"/>
      <c r="VGV172" s="150"/>
      <c r="VGW172" s="150"/>
      <c r="VGX172" s="150"/>
      <c r="VGY172" s="150"/>
      <c r="VGZ172" s="150"/>
      <c r="VHA172" s="150"/>
      <c r="VHB172" s="150"/>
      <c r="VHC172" s="150"/>
      <c r="VHD172" s="150"/>
      <c r="VHE172" s="150"/>
      <c r="VHF172" s="150"/>
      <c r="VHG172" s="150"/>
      <c r="VHH172" s="150"/>
      <c r="VHI172" s="150"/>
      <c r="VHJ172" s="150"/>
      <c r="VHK172" s="150"/>
      <c r="VHL172" s="150"/>
      <c r="VHM172" s="150"/>
      <c r="VHN172" s="150"/>
      <c r="VHO172" s="150"/>
      <c r="VHP172" s="150"/>
      <c r="VHQ172" s="150"/>
      <c r="VHR172" s="150"/>
      <c r="VHS172" s="150"/>
      <c r="VHT172" s="150"/>
      <c r="VHU172" s="150"/>
      <c r="VHV172" s="150"/>
      <c r="VHW172" s="150"/>
      <c r="VHX172" s="150"/>
      <c r="VHY172" s="150"/>
      <c r="VHZ172" s="150"/>
      <c r="VIA172" s="150"/>
      <c r="VIB172" s="150"/>
      <c r="VIC172" s="150"/>
      <c r="VID172" s="150"/>
      <c r="VIE172" s="150"/>
      <c r="VIF172" s="150"/>
      <c r="VIG172" s="150"/>
      <c r="VIH172" s="150"/>
      <c r="VII172" s="150"/>
      <c r="VIJ172" s="150"/>
      <c r="VIK172" s="150"/>
      <c r="VIL172" s="150"/>
      <c r="VIM172" s="150"/>
      <c r="VIN172" s="150"/>
      <c r="VIO172" s="150"/>
      <c r="VIP172" s="150"/>
      <c r="VIQ172" s="150"/>
      <c r="VIR172" s="150"/>
      <c r="VIS172" s="150"/>
      <c r="VIT172" s="150"/>
      <c r="VIU172" s="150"/>
      <c r="VIV172" s="150"/>
      <c r="VIW172" s="150"/>
      <c r="VIX172" s="150"/>
      <c r="VIY172" s="150"/>
      <c r="VIZ172" s="150"/>
      <c r="VJA172" s="150"/>
      <c r="VJB172" s="150"/>
      <c r="VJC172" s="150"/>
      <c r="VJD172" s="150"/>
      <c r="VJE172" s="150"/>
      <c r="VJF172" s="150"/>
      <c r="VJG172" s="150"/>
      <c r="VJH172" s="150"/>
      <c r="VJI172" s="150"/>
      <c r="VJJ172" s="150"/>
      <c r="VJK172" s="150"/>
      <c r="VJL172" s="150"/>
      <c r="VJM172" s="150"/>
      <c r="VJN172" s="150"/>
      <c r="VJO172" s="150"/>
      <c r="VJP172" s="150"/>
      <c r="VJQ172" s="150"/>
      <c r="VJR172" s="150"/>
      <c r="VJS172" s="150"/>
      <c r="VJT172" s="150"/>
      <c r="VJU172" s="150"/>
      <c r="VJV172" s="150"/>
      <c r="VJW172" s="150"/>
      <c r="VJX172" s="150"/>
      <c r="VJY172" s="150"/>
      <c r="VJZ172" s="150"/>
      <c r="VKA172" s="150"/>
      <c r="VKB172" s="150"/>
      <c r="VKC172" s="150"/>
      <c r="VKD172" s="150"/>
      <c r="VKE172" s="150"/>
      <c r="VKF172" s="150"/>
      <c r="VKG172" s="150"/>
      <c r="VKH172" s="150"/>
      <c r="VKI172" s="150"/>
      <c r="VKJ172" s="150"/>
      <c r="VKK172" s="150"/>
      <c r="VKL172" s="150"/>
      <c r="VKM172" s="150"/>
      <c r="VKN172" s="150"/>
      <c r="VKO172" s="150"/>
      <c r="VKP172" s="150"/>
      <c r="VKQ172" s="150"/>
      <c r="VKR172" s="150"/>
      <c r="VKS172" s="150"/>
      <c r="VKT172" s="150"/>
      <c r="VKU172" s="150"/>
      <c r="VKV172" s="150"/>
      <c r="VKW172" s="150"/>
      <c r="VKX172" s="150"/>
      <c r="VKY172" s="150"/>
      <c r="VKZ172" s="150"/>
      <c r="VLA172" s="150"/>
      <c r="VLB172" s="150"/>
      <c r="VLC172" s="150"/>
      <c r="VLD172" s="150"/>
      <c r="VLE172" s="150"/>
      <c r="VLF172" s="150"/>
      <c r="VLG172" s="150"/>
      <c r="VLH172" s="150"/>
      <c r="VLI172" s="150"/>
      <c r="VLJ172" s="150"/>
      <c r="VLK172" s="150"/>
      <c r="VLL172" s="150"/>
      <c r="VLM172" s="150"/>
      <c r="VLN172" s="150"/>
      <c r="VLO172" s="150"/>
      <c r="VLP172" s="150"/>
      <c r="VLQ172" s="150"/>
      <c r="VLR172" s="150"/>
      <c r="VLS172" s="150"/>
      <c r="VLT172" s="150"/>
      <c r="VLU172" s="150"/>
      <c r="VLV172" s="150"/>
      <c r="VLW172" s="150"/>
      <c r="VLX172" s="150"/>
      <c r="VLY172" s="150"/>
      <c r="VLZ172" s="150"/>
      <c r="VMA172" s="150"/>
      <c r="VMB172" s="150"/>
      <c r="VMC172" s="150"/>
      <c r="VMD172" s="150"/>
      <c r="VME172" s="150"/>
      <c r="VMF172" s="150"/>
      <c r="VMG172" s="150"/>
      <c r="VMH172" s="150"/>
      <c r="VMI172" s="150"/>
      <c r="VMJ172" s="150"/>
      <c r="VMK172" s="150"/>
      <c r="VML172" s="150"/>
      <c r="VMM172" s="150"/>
      <c r="VMN172" s="150"/>
      <c r="VMO172" s="150"/>
      <c r="VMP172" s="150"/>
      <c r="VMQ172" s="150"/>
      <c r="VMR172" s="150"/>
      <c r="VMS172" s="150"/>
      <c r="VMT172" s="150"/>
      <c r="VMU172" s="150"/>
      <c r="VMV172" s="150"/>
      <c r="VMW172" s="150"/>
      <c r="VMX172" s="150"/>
      <c r="VMY172" s="150"/>
      <c r="VMZ172" s="150"/>
      <c r="VNA172" s="150"/>
      <c r="VNB172" s="150"/>
      <c r="VNC172" s="150"/>
      <c r="VND172" s="150"/>
      <c r="VNE172" s="150"/>
      <c r="VNF172" s="150"/>
      <c r="VNG172" s="150"/>
      <c r="VNH172" s="150"/>
      <c r="VNI172" s="150"/>
      <c r="VNJ172" s="150"/>
      <c r="VNK172" s="150"/>
      <c r="VNL172" s="150"/>
      <c r="VNM172" s="150"/>
      <c r="VNN172" s="150"/>
      <c r="VNO172" s="150"/>
      <c r="VNP172" s="150"/>
      <c r="VNQ172" s="150"/>
      <c r="VNR172" s="150"/>
      <c r="VNS172" s="150"/>
      <c r="VNT172" s="150"/>
      <c r="VNU172" s="150"/>
      <c r="VNV172" s="150"/>
      <c r="VNW172" s="150"/>
      <c r="VNX172" s="150"/>
      <c r="VNY172" s="150"/>
      <c r="VNZ172" s="150"/>
      <c r="VOA172" s="150"/>
      <c r="VOB172" s="150"/>
      <c r="VOC172" s="150"/>
      <c r="VOD172" s="150"/>
      <c r="VOE172" s="150"/>
      <c r="VOF172" s="150"/>
      <c r="VOG172" s="150"/>
      <c r="VOH172" s="150"/>
      <c r="VOI172" s="150"/>
      <c r="VOJ172" s="150"/>
      <c r="VOK172" s="150"/>
      <c r="VOL172" s="150"/>
      <c r="VOM172" s="150"/>
      <c r="VON172" s="150"/>
      <c r="VOO172" s="150"/>
      <c r="VOP172" s="150"/>
      <c r="VOQ172" s="150"/>
      <c r="VOR172" s="150"/>
      <c r="VOS172" s="150"/>
      <c r="VOT172" s="150"/>
      <c r="VOU172" s="150"/>
      <c r="VOV172" s="150"/>
      <c r="VOW172" s="150"/>
      <c r="VOX172" s="150"/>
      <c r="VOY172" s="150"/>
      <c r="VOZ172" s="150"/>
      <c r="VPA172" s="150"/>
      <c r="VPB172" s="150"/>
      <c r="VPC172" s="150"/>
      <c r="VPD172" s="150"/>
      <c r="VPE172" s="150"/>
      <c r="VPF172" s="150"/>
      <c r="VPG172" s="150"/>
      <c r="VPH172" s="150"/>
      <c r="VPI172" s="150"/>
      <c r="VPJ172" s="150"/>
      <c r="VPK172" s="150"/>
      <c r="VPL172" s="150"/>
      <c r="VPM172" s="150"/>
      <c r="VPN172" s="150"/>
      <c r="VPO172" s="150"/>
      <c r="VPP172" s="150"/>
      <c r="VPQ172" s="150"/>
      <c r="VPR172" s="150"/>
      <c r="VPS172" s="150"/>
      <c r="VPT172" s="150"/>
      <c r="VPU172" s="150"/>
      <c r="VPV172" s="150"/>
      <c r="VPW172" s="150"/>
      <c r="VPX172" s="150"/>
      <c r="VPY172" s="150"/>
      <c r="VPZ172" s="150"/>
      <c r="VQA172" s="150"/>
      <c r="VQB172" s="150"/>
      <c r="VQC172" s="150"/>
      <c r="VQD172" s="150"/>
      <c r="VQE172" s="150"/>
      <c r="VQF172" s="150"/>
      <c r="VQG172" s="150"/>
      <c r="VQH172" s="150"/>
      <c r="VQI172" s="150"/>
      <c r="VQJ172" s="150"/>
      <c r="VQK172" s="150"/>
      <c r="VQL172" s="150"/>
      <c r="VQM172" s="150"/>
      <c r="VQN172" s="150"/>
      <c r="VQO172" s="150"/>
      <c r="VQP172" s="150"/>
      <c r="VQQ172" s="150"/>
      <c r="VQR172" s="150"/>
      <c r="VQS172" s="150"/>
      <c r="VQT172" s="150"/>
      <c r="VQU172" s="150"/>
      <c r="VQV172" s="150"/>
      <c r="VQW172" s="150"/>
      <c r="VQX172" s="150"/>
      <c r="VQY172" s="150"/>
      <c r="VQZ172" s="150"/>
      <c r="VRA172" s="150"/>
      <c r="VRB172" s="150"/>
      <c r="VRC172" s="150"/>
      <c r="VRD172" s="150"/>
      <c r="VRE172" s="150"/>
      <c r="VRF172" s="150"/>
      <c r="VRG172" s="150"/>
      <c r="VRH172" s="150"/>
      <c r="VRI172" s="150"/>
      <c r="VRJ172" s="150"/>
      <c r="VRK172" s="150"/>
      <c r="VRL172" s="150"/>
      <c r="VRM172" s="150"/>
      <c r="VRN172" s="150"/>
      <c r="VRO172" s="150"/>
      <c r="VRP172" s="150"/>
      <c r="VRQ172" s="150"/>
      <c r="VRR172" s="150"/>
      <c r="VRS172" s="150"/>
      <c r="VRT172" s="150"/>
      <c r="VRU172" s="150"/>
      <c r="VRV172" s="150"/>
      <c r="VRW172" s="150"/>
      <c r="VRX172" s="150"/>
      <c r="VRY172" s="150"/>
      <c r="VRZ172" s="150"/>
      <c r="VSA172" s="150"/>
      <c r="VSB172" s="150"/>
      <c r="VSC172" s="150"/>
      <c r="VSD172" s="150"/>
      <c r="VSE172" s="150"/>
      <c r="VSF172" s="150"/>
      <c r="VSG172" s="150"/>
      <c r="VSH172" s="150"/>
      <c r="VSI172" s="150"/>
      <c r="VSJ172" s="150"/>
      <c r="VSK172" s="150"/>
      <c r="VSL172" s="150"/>
      <c r="VSM172" s="150"/>
      <c r="VSN172" s="150"/>
      <c r="VSO172" s="150"/>
      <c r="VSP172" s="150"/>
      <c r="VSQ172" s="150"/>
      <c r="VSR172" s="150"/>
      <c r="VSS172" s="150"/>
      <c r="VST172" s="150"/>
      <c r="VSU172" s="150"/>
      <c r="VSV172" s="150"/>
      <c r="VSW172" s="150"/>
      <c r="VSX172" s="150"/>
      <c r="VSY172" s="150"/>
      <c r="VSZ172" s="150"/>
      <c r="VTA172" s="150"/>
      <c r="VTB172" s="150"/>
      <c r="VTC172" s="150"/>
      <c r="VTD172" s="150"/>
      <c r="VTE172" s="150"/>
      <c r="VTF172" s="150"/>
      <c r="VTG172" s="150"/>
      <c r="VTH172" s="150"/>
      <c r="VTI172" s="150"/>
      <c r="VTJ172" s="150"/>
      <c r="VTK172" s="150"/>
      <c r="VTL172" s="150"/>
      <c r="VTM172" s="150"/>
      <c r="VTN172" s="150"/>
      <c r="VTO172" s="150"/>
      <c r="VTP172" s="150"/>
      <c r="VTQ172" s="150"/>
      <c r="VTR172" s="150"/>
      <c r="VTS172" s="150"/>
      <c r="VTT172" s="150"/>
      <c r="VTU172" s="150"/>
      <c r="VTV172" s="150"/>
      <c r="VTW172" s="150"/>
      <c r="VTX172" s="150"/>
      <c r="VTY172" s="150"/>
      <c r="VTZ172" s="150"/>
      <c r="VUA172" s="150"/>
      <c r="VUB172" s="150"/>
      <c r="VUC172" s="150"/>
      <c r="VUD172" s="150"/>
      <c r="VUE172" s="150"/>
      <c r="VUF172" s="150"/>
      <c r="VUG172" s="150"/>
      <c r="VUH172" s="150"/>
      <c r="VUI172" s="150"/>
      <c r="VUJ172" s="150"/>
      <c r="VUK172" s="150"/>
      <c r="VUL172" s="150"/>
      <c r="VUM172" s="150"/>
      <c r="VUN172" s="150"/>
      <c r="VUO172" s="150"/>
      <c r="VUP172" s="150"/>
      <c r="VUQ172" s="150"/>
      <c r="VUR172" s="150"/>
      <c r="VUS172" s="150"/>
      <c r="VUT172" s="150"/>
      <c r="VUU172" s="150"/>
      <c r="VUV172" s="150"/>
      <c r="VUW172" s="150"/>
      <c r="VUX172" s="150"/>
      <c r="VUY172" s="150"/>
      <c r="VUZ172" s="150"/>
      <c r="VVA172" s="150"/>
      <c r="VVB172" s="150"/>
      <c r="VVC172" s="150"/>
      <c r="VVD172" s="150"/>
      <c r="VVE172" s="150"/>
      <c r="VVF172" s="150"/>
      <c r="VVG172" s="150"/>
      <c r="VVH172" s="150"/>
      <c r="VVI172" s="150"/>
      <c r="VVJ172" s="150"/>
      <c r="VVK172" s="150"/>
      <c r="VVL172" s="150"/>
      <c r="VVM172" s="150"/>
      <c r="VVN172" s="150"/>
      <c r="VVO172" s="150"/>
      <c r="VVP172" s="150"/>
      <c r="VVQ172" s="150"/>
      <c r="VVR172" s="150"/>
      <c r="VVS172" s="150"/>
      <c r="VVT172" s="150"/>
      <c r="VVU172" s="150"/>
      <c r="VVV172" s="150"/>
      <c r="VVW172" s="150"/>
      <c r="VVX172" s="150"/>
      <c r="VVY172" s="150"/>
      <c r="VVZ172" s="150"/>
      <c r="VWA172" s="150"/>
      <c r="VWB172" s="150"/>
      <c r="VWC172" s="150"/>
      <c r="VWD172" s="150"/>
      <c r="VWE172" s="150"/>
      <c r="VWF172" s="150"/>
      <c r="VWG172" s="150"/>
      <c r="VWH172" s="150"/>
      <c r="VWI172" s="150"/>
      <c r="VWJ172" s="150"/>
      <c r="VWK172" s="150"/>
      <c r="VWL172" s="150"/>
      <c r="VWM172" s="150"/>
      <c r="VWN172" s="150"/>
      <c r="VWO172" s="150"/>
      <c r="VWP172" s="150"/>
      <c r="VWQ172" s="150"/>
      <c r="VWR172" s="150"/>
      <c r="VWS172" s="150"/>
      <c r="VWT172" s="150"/>
      <c r="VWU172" s="150"/>
      <c r="VWV172" s="150"/>
      <c r="VWW172" s="150"/>
      <c r="VWX172" s="150"/>
      <c r="VWY172" s="150"/>
      <c r="VWZ172" s="150"/>
      <c r="VXA172" s="150"/>
      <c r="VXB172" s="150"/>
      <c r="VXC172" s="150"/>
      <c r="VXD172" s="150"/>
      <c r="VXE172" s="150"/>
      <c r="VXF172" s="150"/>
      <c r="VXG172" s="150"/>
      <c r="VXH172" s="150"/>
      <c r="VXI172" s="150"/>
      <c r="VXJ172" s="150"/>
      <c r="VXK172" s="150"/>
      <c r="VXL172" s="150"/>
      <c r="VXM172" s="150"/>
      <c r="VXN172" s="150"/>
      <c r="VXO172" s="150"/>
      <c r="VXP172" s="150"/>
      <c r="VXQ172" s="150"/>
      <c r="VXR172" s="150"/>
      <c r="VXS172" s="150"/>
      <c r="VXT172" s="150"/>
      <c r="VXU172" s="150"/>
      <c r="VXV172" s="150"/>
      <c r="VXW172" s="150"/>
      <c r="VXX172" s="150"/>
      <c r="VXY172" s="150"/>
      <c r="VXZ172" s="150"/>
      <c r="VYA172" s="150"/>
      <c r="VYB172" s="150"/>
      <c r="VYC172" s="150"/>
      <c r="VYD172" s="150"/>
      <c r="VYE172" s="150"/>
      <c r="VYF172" s="150"/>
      <c r="VYG172" s="150"/>
      <c r="VYH172" s="150"/>
      <c r="VYI172" s="150"/>
      <c r="VYJ172" s="150"/>
      <c r="VYK172" s="150"/>
      <c r="VYL172" s="150"/>
      <c r="VYM172" s="150"/>
      <c r="VYN172" s="150"/>
      <c r="VYO172" s="150"/>
      <c r="VYP172" s="150"/>
      <c r="VYQ172" s="150"/>
      <c r="VYR172" s="150"/>
      <c r="VYS172" s="150"/>
      <c r="VYT172" s="150"/>
      <c r="VYU172" s="150"/>
      <c r="VYV172" s="150"/>
      <c r="VYW172" s="150"/>
      <c r="VYX172" s="150"/>
      <c r="VYY172" s="150"/>
      <c r="VYZ172" s="150"/>
      <c r="VZA172" s="150"/>
      <c r="VZB172" s="150"/>
      <c r="VZC172" s="150"/>
      <c r="VZD172" s="150"/>
      <c r="VZE172" s="150"/>
      <c r="VZF172" s="150"/>
      <c r="VZG172" s="150"/>
      <c r="VZH172" s="150"/>
      <c r="VZI172" s="150"/>
      <c r="VZJ172" s="150"/>
      <c r="VZK172" s="150"/>
      <c r="VZL172" s="150"/>
      <c r="VZM172" s="150"/>
      <c r="VZN172" s="150"/>
      <c r="VZO172" s="150"/>
      <c r="VZP172" s="150"/>
      <c r="VZQ172" s="150"/>
      <c r="VZR172" s="150"/>
      <c r="VZS172" s="150"/>
      <c r="VZT172" s="150"/>
      <c r="VZU172" s="150"/>
      <c r="VZV172" s="150"/>
      <c r="VZW172" s="150"/>
      <c r="VZX172" s="150"/>
      <c r="VZY172" s="150"/>
      <c r="VZZ172" s="150"/>
      <c r="WAA172" s="150"/>
      <c r="WAB172" s="150"/>
      <c r="WAC172" s="150"/>
      <c r="WAD172" s="150"/>
      <c r="WAE172" s="150"/>
      <c r="WAF172" s="150"/>
      <c r="WAG172" s="150"/>
      <c r="WAH172" s="150"/>
      <c r="WAI172" s="150"/>
      <c r="WAJ172" s="150"/>
      <c r="WAK172" s="150"/>
      <c r="WAL172" s="150"/>
      <c r="WAM172" s="150"/>
      <c r="WAN172" s="150"/>
      <c r="WAO172" s="150"/>
      <c r="WAP172" s="150"/>
      <c r="WAQ172" s="150"/>
      <c r="WAR172" s="150"/>
      <c r="WAS172" s="150"/>
      <c r="WAT172" s="150"/>
      <c r="WAU172" s="150"/>
      <c r="WAV172" s="150"/>
      <c r="WAW172" s="150"/>
      <c r="WAX172" s="150"/>
      <c r="WAY172" s="150"/>
      <c r="WAZ172" s="150"/>
      <c r="WBA172" s="150"/>
      <c r="WBB172" s="150"/>
      <c r="WBC172" s="150"/>
      <c r="WBD172" s="150"/>
      <c r="WBE172" s="150"/>
      <c r="WBF172" s="150"/>
      <c r="WBG172" s="150"/>
      <c r="WBH172" s="150"/>
      <c r="WBI172" s="150"/>
      <c r="WBJ172" s="150"/>
      <c r="WBK172" s="150"/>
      <c r="WBL172" s="150"/>
      <c r="WBM172" s="150"/>
      <c r="WBN172" s="150"/>
      <c r="WBO172" s="150"/>
      <c r="WBP172" s="150"/>
      <c r="WBQ172" s="150"/>
      <c r="WBR172" s="150"/>
      <c r="WBS172" s="150"/>
      <c r="WBT172" s="150"/>
      <c r="WBU172" s="150"/>
      <c r="WBV172" s="150"/>
      <c r="WBW172" s="150"/>
      <c r="WBX172" s="150"/>
      <c r="WBY172" s="150"/>
      <c r="WBZ172" s="150"/>
      <c r="WCA172" s="150"/>
      <c r="WCB172" s="150"/>
      <c r="WCC172" s="150"/>
      <c r="WCD172" s="150"/>
      <c r="WCE172" s="150"/>
      <c r="WCF172" s="150"/>
      <c r="WCG172" s="150"/>
      <c r="WCH172" s="150"/>
      <c r="WCI172" s="150"/>
      <c r="WCJ172" s="150"/>
      <c r="WCK172" s="150"/>
      <c r="WCL172" s="150"/>
      <c r="WCM172" s="150"/>
      <c r="WCN172" s="150"/>
      <c r="WCO172" s="150"/>
      <c r="WCP172" s="150"/>
      <c r="WCQ172" s="150"/>
      <c r="WCR172" s="150"/>
      <c r="WCS172" s="150"/>
      <c r="WCT172" s="150"/>
      <c r="WCU172" s="150"/>
      <c r="WCV172" s="150"/>
      <c r="WCW172" s="150"/>
      <c r="WCX172" s="150"/>
      <c r="WCY172" s="150"/>
      <c r="WCZ172" s="150"/>
      <c r="WDA172" s="150"/>
      <c r="WDB172" s="150"/>
      <c r="WDC172" s="150"/>
      <c r="WDD172" s="150"/>
      <c r="WDE172" s="150"/>
      <c r="WDF172" s="150"/>
      <c r="WDG172" s="150"/>
      <c r="WDH172" s="150"/>
      <c r="WDI172" s="150"/>
      <c r="WDJ172" s="150"/>
      <c r="WDK172" s="150"/>
      <c r="WDL172" s="150"/>
      <c r="WDM172" s="150"/>
      <c r="WDN172" s="150"/>
      <c r="WDO172" s="150"/>
      <c r="WDP172" s="150"/>
      <c r="WDQ172" s="150"/>
      <c r="WDR172" s="150"/>
      <c r="WDS172" s="150"/>
      <c r="WDT172" s="150"/>
      <c r="WDU172" s="150"/>
      <c r="WDV172" s="150"/>
      <c r="WDW172" s="150"/>
      <c r="WDX172" s="150"/>
      <c r="WDY172" s="150"/>
      <c r="WDZ172" s="150"/>
      <c r="WEA172" s="150"/>
      <c r="WEB172" s="150"/>
      <c r="WEC172" s="150"/>
      <c r="WED172" s="150"/>
      <c r="WEE172" s="150"/>
      <c r="WEF172" s="150"/>
      <c r="WEG172" s="150"/>
      <c r="WEH172" s="150"/>
      <c r="WEI172" s="150"/>
      <c r="WEJ172" s="150"/>
      <c r="WEK172" s="150"/>
      <c r="WEL172" s="150"/>
      <c r="WEM172" s="150"/>
      <c r="WEN172" s="150"/>
      <c r="WEO172" s="150"/>
      <c r="WEP172" s="150"/>
      <c r="WEQ172" s="150"/>
      <c r="WER172" s="150"/>
      <c r="WES172" s="150"/>
      <c r="WET172" s="150"/>
      <c r="WEU172" s="150"/>
      <c r="WEV172" s="150"/>
      <c r="WEW172" s="150"/>
      <c r="WEX172" s="150"/>
      <c r="WEY172" s="150"/>
      <c r="WEZ172" s="150"/>
      <c r="WFA172" s="150"/>
      <c r="WFB172" s="150"/>
      <c r="WFC172" s="150"/>
      <c r="WFD172" s="150"/>
      <c r="WFE172" s="150"/>
      <c r="WFF172" s="150"/>
      <c r="WFG172" s="150"/>
      <c r="WFH172" s="150"/>
      <c r="WFI172" s="150"/>
      <c r="WFJ172" s="150"/>
      <c r="WFK172" s="150"/>
      <c r="WFL172" s="150"/>
      <c r="WFM172" s="150"/>
      <c r="WFN172" s="150"/>
      <c r="WFO172" s="150"/>
      <c r="WFP172" s="150"/>
      <c r="WFQ172" s="150"/>
      <c r="WFR172" s="150"/>
      <c r="WFS172" s="150"/>
      <c r="WFT172" s="150"/>
      <c r="WFU172" s="150"/>
      <c r="WFV172" s="150"/>
      <c r="WFW172" s="150"/>
      <c r="WFX172" s="150"/>
      <c r="WFY172" s="150"/>
      <c r="WFZ172" s="150"/>
      <c r="WGA172" s="150"/>
      <c r="WGB172" s="150"/>
      <c r="WGC172" s="150"/>
      <c r="WGD172" s="150"/>
      <c r="WGE172" s="150"/>
      <c r="WGF172" s="150"/>
      <c r="WGG172" s="150"/>
      <c r="WGH172" s="150"/>
      <c r="WGI172" s="150"/>
      <c r="WGJ172" s="150"/>
      <c r="WGK172" s="150"/>
      <c r="WGL172" s="150"/>
      <c r="WGM172" s="150"/>
      <c r="WGN172" s="150"/>
      <c r="WGO172" s="150"/>
      <c r="WGP172" s="150"/>
      <c r="WGQ172" s="150"/>
      <c r="WGR172" s="150"/>
      <c r="WGS172" s="150"/>
      <c r="WGT172" s="150"/>
      <c r="WGU172" s="150"/>
      <c r="WGV172" s="150"/>
      <c r="WGW172" s="150"/>
      <c r="WGX172" s="150"/>
      <c r="WGY172" s="150"/>
      <c r="WGZ172" s="150"/>
      <c r="WHA172" s="150"/>
      <c r="WHB172" s="150"/>
      <c r="WHC172" s="150"/>
      <c r="WHD172" s="150"/>
      <c r="WHE172" s="150"/>
      <c r="WHF172" s="150"/>
      <c r="WHG172" s="150"/>
      <c r="WHH172" s="150"/>
      <c r="WHI172" s="150"/>
      <c r="WHJ172" s="150"/>
      <c r="WHK172" s="150"/>
      <c r="WHL172" s="150"/>
      <c r="WHM172" s="150"/>
      <c r="WHN172" s="150"/>
      <c r="WHO172" s="150"/>
      <c r="WHP172" s="150"/>
      <c r="WHQ172" s="150"/>
      <c r="WHR172" s="150"/>
      <c r="WHS172" s="150"/>
      <c r="WHT172" s="150"/>
      <c r="WHU172" s="150"/>
      <c r="WHV172" s="150"/>
      <c r="WHW172" s="150"/>
      <c r="WHX172" s="150"/>
      <c r="WHY172" s="150"/>
      <c r="WHZ172" s="150"/>
      <c r="WIA172" s="150"/>
      <c r="WIB172" s="150"/>
      <c r="WIC172" s="150"/>
      <c r="WID172" s="150"/>
      <c r="WIE172" s="150"/>
      <c r="WIF172" s="150"/>
      <c r="WIG172" s="150"/>
      <c r="WIH172" s="150"/>
      <c r="WII172" s="150"/>
      <c r="WIJ172" s="150"/>
      <c r="WIK172" s="150"/>
      <c r="WIL172" s="150"/>
      <c r="WIM172" s="150"/>
      <c r="WIN172" s="150"/>
      <c r="WIO172" s="150"/>
      <c r="WIP172" s="150"/>
      <c r="WIQ172" s="150"/>
      <c r="WIR172" s="150"/>
      <c r="WIS172" s="150"/>
      <c r="WIT172" s="150"/>
      <c r="WIU172" s="150"/>
      <c r="WIV172" s="150"/>
      <c r="WIW172" s="150"/>
      <c r="WIX172" s="150"/>
      <c r="WIY172" s="150"/>
      <c r="WIZ172" s="150"/>
      <c r="WJA172" s="150"/>
      <c r="WJB172" s="150"/>
      <c r="WJC172" s="150"/>
      <c r="WJD172" s="150"/>
      <c r="WJE172" s="150"/>
      <c r="WJF172" s="150"/>
      <c r="WJG172" s="150"/>
      <c r="WJH172" s="150"/>
      <c r="WJI172" s="150"/>
      <c r="WJJ172" s="150"/>
      <c r="WJK172" s="150"/>
      <c r="WJL172" s="150"/>
      <c r="WJM172" s="150"/>
      <c r="WJN172" s="150"/>
      <c r="WJO172" s="150"/>
      <c r="WJP172" s="150"/>
      <c r="WJQ172" s="150"/>
      <c r="WJR172" s="150"/>
      <c r="WJS172" s="150"/>
      <c r="WJT172" s="150"/>
      <c r="WJU172" s="150"/>
      <c r="WJV172" s="150"/>
      <c r="WJW172" s="150"/>
      <c r="WJX172" s="150"/>
      <c r="WJY172" s="150"/>
      <c r="WJZ172" s="150"/>
      <c r="WKA172" s="150"/>
      <c r="WKB172" s="150"/>
      <c r="WKC172" s="150"/>
      <c r="WKD172" s="150"/>
      <c r="WKE172" s="150"/>
      <c r="WKF172" s="150"/>
      <c r="WKG172" s="150"/>
      <c r="WKH172" s="150"/>
      <c r="WKI172" s="150"/>
      <c r="WKJ172" s="150"/>
      <c r="WKK172" s="150"/>
      <c r="WKL172" s="150"/>
      <c r="WKM172" s="150"/>
      <c r="WKN172" s="150"/>
      <c r="WKO172" s="150"/>
      <c r="WKP172" s="150"/>
      <c r="WKQ172" s="150"/>
      <c r="WKR172" s="150"/>
      <c r="WKS172" s="150"/>
      <c r="WKT172" s="150"/>
      <c r="WKU172" s="150"/>
      <c r="WKV172" s="150"/>
      <c r="WKW172" s="150"/>
      <c r="WKX172" s="150"/>
      <c r="WKY172" s="150"/>
      <c r="WKZ172" s="150"/>
      <c r="WLA172" s="150"/>
      <c r="WLB172" s="150"/>
      <c r="WLC172" s="150"/>
      <c r="WLD172" s="150"/>
      <c r="WLE172" s="150"/>
      <c r="WLF172" s="150"/>
      <c r="WLG172" s="150"/>
      <c r="WLH172" s="150"/>
      <c r="WLI172" s="150"/>
      <c r="WLJ172" s="150"/>
      <c r="WLK172" s="150"/>
      <c r="WLL172" s="150"/>
      <c r="WLM172" s="150"/>
      <c r="WLN172" s="150"/>
      <c r="WLO172" s="150"/>
      <c r="WLP172" s="150"/>
      <c r="WLQ172" s="150"/>
      <c r="WLR172" s="150"/>
      <c r="WLS172" s="150"/>
      <c r="WLT172" s="150"/>
      <c r="WLU172" s="150"/>
      <c r="WLV172" s="150"/>
      <c r="WLW172" s="150"/>
      <c r="WLX172" s="150"/>
      <c r="WLY172" s="150"/>
      <c r="WLZ172" s="150"/>
      <c r="WMA172" s="150"/>
      <c r="WMB172" s="150"/>
      <c r="WMC172" s="150"/>
      <c r="WMD172" s="150"/>
      <c r="WME172" s="150"/>
      <c r="WMF172" s="150"/>
      <c r="WMG172" s="150"/>
      <c r="WMH172" s="150"/>
      <c r="WMI172" s="150"/>
      <c r="WMJ172" s="150"/>
      <c r="WMK172" s="150"/>
      <c r="WML172" s="150"/>
      <c r="WMM172" s="150"/>
      <c r="WMN172" s="150"/>
      <c r="WMO172" s="150"/>
      <c r="WMP172" s="150"/>
      <c r="WMQ172" s="150"/>
      <c r="WMR172" s="150"/>
      <c r="WMS172" s="150"/>
      <c r="WMT172" s="150"/>
      <c r="WMU172" s="150"/>
      <c r="WMV172" s="150"/>
      <c r="WMW172" s="150"/>
      <c r="WMX172" s="150"/>
      <c r="WMY172" s="150"/>
      <c r="WMZ172" s="150"/>
      <c r="WNA172" s="150"/>
      <c r="WNB172" s="150"/>
      <c r="WNC172" s="150"/>
      <c r="WND172" s="150"/>
      <c r="WNE172" s="150"/>
      <c r="WNF172" s="150"/>
      <c r="WNG172" s="150"/>
      <c r="WNH172" s="150"/>
      <c r="WNI172" s="150"/>
      <c r="WNJ172" s="150"/>
      <c r="WNK172" s="150"/>
      <c r="WNL172" s="150"/>
      <c r="WNM172" s="150"/>
      <c r="WNN172" s="150"/>
      <c r="WNO172" s="150"/>
      <c r="WNP172" s="150"/>
      <c r="WNQ172" s="150"/>
      <c r="WNR172" s="150"/>
      <c r="WNS172" s="150"/>
      <c r="WNT172" s="150"/>
      <c r="WNU172" s="150"/>
      <c r="WNV172" s="150"/>
      <c r="WNW172" s="150"/>
      <c r="WNX172" s="150"/>
      <c r="WNY172" s="150"/>
      <c r="WNZ172" s="150"/>
      <c r="WOA172" s="150"/>
      <c r="WOB172" s="150"/>
      <c r="WOC172" s="150"/>
      <c r="WOD172" s="150"/>
      <c r="WOE172" s="150"/>
      <c r="WOF172" s="150"/>
      <c r="WOG172" s="150"/>
      <c r="WOH172" s="150"/>
      <c r="WOI172" s="150"/>
      <c r="WOJ172" s="150"/>
      <c r="WOK172" s="150"/>
      <c r="WOL172" s="150"/>
      <c r="WOM172" s="150"/>
      <c r="WON172" s="150"/>
      <c r="WOO172" s="150"/>
      <c r="WOP172" s="150"/>
      <c r="WOQ172" s="150"/>
      <c r="WOR172" s="150"/>
      <c r="WOS172" s="150"/>
      <c r="WOT172" s="150"/>
      <c r="WOU172" s="150"/>
      <c r="WOV172" s="150"/>
      <c r="WOW172" s="150"/>
      <c r="WOX172" s="150"/>
      <c r="WOY172" s="150"/>
      <c r="WOZ172" s="150"/>
      <c r="WPA172" s="150"/>
      <c r="WPB172" s="150"/>
      <c r="WPC172" s="150"/>
      <c r="WPD172" s="150"/>
      <c r="WPE172" s="150"/>
      <c r="WPF172" s="150"/>
      <c r="WPG172" s="150"/>
      <c r="WPH172" s="150"/>
      <c r="WPI172" s="150"/>
      <c r="WPJ172" s="150"/>
      <c r="WPK172" s="150"/>
      <c r="WPL172" s="150"/>
      <c r="WPM172" s="150"/>
      <c r="WPN172" s="150"/>
      <c r="WPO172" s="150"/>
      <c r="WPP172" s="150"/>
      <c r="WPQ172" s="150"/>
      <c r="WPR172" s="150"/>
      <c r="WPS172" s="150"/>
      <c r="WPT172" s="150"/>
      <c r="WPU172" s="150"/>
      <c r="WPV172" s="150"/>
      <c r="WPW172" s="150"/>
      <c r="WPX172" s="150"/>
      <c r="WPY172" s="150"/>
      <c r="WPZ172" s="150"/>
      <c r="WQA172" s="150"/>
      <c r="WQB172" s="150"/>
      <c r="WQC172" s="150"/>
      <c r="WQD172" s="150"/>
      <c r="WQE172" s="150"/>
      <c r="WQF172" s="150"/>
      <c r="WQG172" s="150"/>
      <c r="WQH172" s="150"/>
      <c r="WQI172" s="150"/>
      <c r="WQJ172" s="150"/>
      <c r="WQK172" s="150"/>
      <c r="WQL172" s="150"/>
      <c r="WQM172" s="150"/>
      <c r="WQN172" s="150"/>
      <c r="WQO172" s="150"/>
      <c r="WQP172" s="150"/>
      <c r="WQQ172" s="150"/>
      <c r="WQR172" s="150"/>
      <c r="WQS172" s="150"/>
      <c r="WQT172" s="150"/>
      <c r="WQU172" s="150"/>
      <c r="WQV172" s="150"/>
      <c r="WQW172" s="150"/>
      <c r="WQX172" s="150"/>
      <c r="WQY172" s="150"/>
      <c r="WQZ172" s="150"/>
      <c r="WRA172" s="150"/>
      <c r="WRB172" s="150"/>
      <c r="WRC172" s="150"/>
      <c r="WRD172" s="150"/>
      <c r="WRE172" s="150"/>
      <c r="WRF172" s="150"/>
      <c r="WRG172" s="150"/>
      <c r="WRH172" s="150"/>
      <c r="WRI172" s="150"/>
      <c r="WRJ172" s="150"/>
      <c r="WRK172" s="150"/>
      <c r="WRL172" s="150"/>
      <c r="WRM172" s="150"/>
      <c r="WRN172" s="150"/>
      <c r="WRO172" s="150"/>
      <c r="WRP172" s="150"/>
      <c r="WRQ172" s="150"/>
      <c r="WRR172" s="150"/>
      <c r="WRS172" s="150"/>
      <c r="WRT172" s="150"/>
      <c r="WRU172" s="150"/>
      <c r="WRV172" s="150"/>
      <c r="WRW172" s="150"/>
      <c r="WRX172" s="150"/>
      <c r="WRY172" s="150"/>
      <c r="WRZ172" s="150"/>
      <c r="WSA172" s="150"/>
      <c r="WSB172" s="150"/>
      <c r="WSC172" s="150"/>
      <c r="WSD172" s="150"/>
      <c r="WSE172" s="150"/>
      <c r="WSF172" s="150"/>
      <c r="WSG172" s="150"/>
      <c r="WSH172" s="150"/>
      <c r="WSI172" s="150"/>
      <c r="WSJ172" s="150"/>
      <c r="WSK172" s="150"/>
      <c r="WSL172" s="150"/>
      <c r="WSM172" s="150"/>
      <c r="WSN172" s="150"/>
      <c r="WSO172" s="150"/>
      <c r="WSP172" s="150"/>
      <c r="WSQ172" s="150"/>
      <c r="WSR172" s="150"/>
      <c r="WSS172" s="150"/>
      <c r="WST172" s="150"/>
      <c r="WSU172" s="150"/>
      <c r="WSV172" s="150"/>
      <c r="WSW172" s="150"/>
      <c r="WSX172" s="150"/>
      <c r="WSY172" s="150"/>
      <c r="WSZ172" s="150"/>
      <c r="WTA172" s="150"/>
      <c r="WTB172" s="150"/>
      <c r="WTC172" s="150"/>
      <c r="WTD172" s="150"/>
      <c r="WTE172" s="150"/>
      <c r="WTF172" s="150"/>
      <c r="WTG172" s="150"/>
      <c r="WTH172" s="150"/>
      <c r="WTI172" s="150"/>
      <c r="WTJ172" s="150"/>
      <c r="WTK172" s="150"/>
      <c r="WTL172" s="150"/>
      <c r="WTM172" s="150"/>
      <c r="WTN172" s="150"/>
      <c r="WTO172" s="150"/>
      <c r="WTP172" s="150"/>
      <c r="WTQ172" s="150"/>
      <c r="WTR172" s="150"/>
      <c r="WTS172" s="150"/>
      <c r="WTT172" s="150"/>
      <c r="WTU172" s="150"/>
      <c r="WTV172" s="150"/>
      <c r="WTW172" s="150"/>
      <c r="WTX172" s="150"/>
      <c r="WTY172" s="150"/>
      <c r="WTZ172" s="150"/>
      <c r="WUA172" s="150"/>
      <c r="WUB172" s="150"/>
      <c r="WUC172" s="150"/>
      <c r="WUD172" s="150"/>
      <c r="WUE172" s="150"/>
      <c r="WUF172" s="150"/>
      <c r="WUG172" s="150"/>
      <c r="WUH172" s="150"/>
      <c r="WUI172" s="150"/>
      <c r="WUJ172" s="150"/>
      <c r="WUK172" s="150"/>
      <c r="WUL172" s="150"/>
      <c r="WUM172" s="150"/>
      <c r="WUN172" s="150"/>
      <c r="WUO172" s="150"/>
      <c r="WUP172" s="150"/>
      <c r="WUQ172" s="150"/>
      <c r="WUR172" s="150"/>
      <c r="WUS172" s="150"/>
      <c r="WUT172" s="150"/>
      <c r="WUU172" s="150"/>
      <c r="WUV172" s="150"/>
      <c r="WUW172" s="150"/>
      <c r="WUX172" s="150"/>
      <c r="WUY172" s="150"/>
      <c r="WUZ172" s="150"/>
      <c r="WVA172" s="150"/>
      <c r="WVB172" s="150"/>
      <c r="WVC172" s="150"/>
      <c r="WVD172" s="150"/>
      <c r="WVE172" s="150"/>
      <c r="WVF172" s="150"/>
      <c r="WVG172" s="150"/>
      <c r="WVH172" s="150"/>
    </row>
  </sheetData>
  <mergeCells count="15">
    <mergeCell ref="K163:K164"/>
    <mergeCell ref="K117:K119"/>
    <mergeCell ref="K134:K136"/>
    <mergeCell ref="I5:I6"/>
    <mergeCell ref="A4:A6"/>
    <mergeCell ref="B4:B6"/>
    <mergeCell ref="C4:C6"/>
    <mergeCell ref="H4:H6"/>
    <mergeCell ref="I4:J4"/>
    <mergeCell ref="A1:K1"/>
    <mergeCell ref="J5:J6"/>
    <mergeCell ref="F4:F6"/>
    <mergeCell ref="G4:G6"/>
    <mergeCell ref="D4:E5"/>
    <mergeCell ref="K4:K6"/>
  </mergeCells>
  <printOptions horizontalCentered="1"/>
  <pageMargins left="0" right="0" top="0" bottom="0" header="0.31496062992125984" footer="0.31496062992125984"/>
  <pageSetup paperSize="9" scale="44" fitToHeight="101" orientation="portrait" r:id="rId1"/>
  <rowBreaks count="1" manualBreakCount="1">
    <brk id="103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E172"/>
  <sheetViews>
    <sheetView view="pageBreakPreview" zoomScale="70" zoomScaleNormal="80" zoomScaleSheetLayoutView="70" workbookViewId="0">
      <pane xSplit="2" ySplit="11" topLeftCell="C12" activePane="bottomRight" state="frozen"/>
      <selection activeCell="D42" sqref="D42"/>
      <selection pane="topRight" activeCell="D42" sqref="D42"/>
      <selection pane="bottomLeft" activeCell="D42" sqref="D42"/>
      <selection pane="bottomRight" activeCell="C12" sqref="C12"/>
    </sheetView>
  </sheetViews>
  <sheetFormatPr defaultColWidth="9.140625" defaultRowHeight="15" outlineLevelCol="1"/>
  <cols>
    <col min="1" max="1" width="5.5703125" style="35" customWidth="1"/>
    <col min="2" max="2" width="49.85546875" style="4" customWidth="1"/>
    <col min="3" max="22" width="15.7109375" style="4" customWidth="1"/>
    <col min="23" max="23" width="9.7109375" style="4" hidden="1" customWidth="1" outlineLevel="1" collapsed="1"/>
    <col min="24" max="26" width="9.7109375" style="4" hidden="1" customWidth="1" outlineLevel="1"/>
    <col min="27" max="27" width="11.7109375" style="7" customWidth="1" collapsed="1"/>
    <col min="28" max="28" width="11.7109375" style="4" customWidth="1"/>
    <col min="29" max="29" width="13.7109375" style="4" customWidth="1"/>
    <col min="30" max="30" width="13.5703125" style="138" bestFit="1" customWidth="1"/>
    <col min="31" max="31" width="9.42578125" style="4" customWidth="1"/>
    <col min="32" max="32" width="8.85546875" style="4" customWidth="1"/>
    <col min="33" max="33" width="13.42578125" style="4" customWidth="1"/>
    <col min="34" max="34" width="21.28515625" style="4" customWidth="1"/>
    <col min="35" max="35" width="15" style="138" customWidth="1"/>
    <col min="36" max="36" width="21.85546875" style="4" customWidth="1"/>
    <col min="37" max="37" width="8.85546875" style="2" customWidth="1"/>
    <col min="38" max="38" width="35" style="2" customWidth="1"/>
    <col min="39" max="43" width="8.85546875" style="2" customWidth="1"/>
    <col min="44" max="16384" width="9.140625" style="2"/>
  </cols>
  <sheetData>
    <row r="1" spans="1:36" s="1" customFormat="1">
      <c r="A1" s="3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7"/>
      <c r="AB1" s="4"/>
      <c r="AC1" s="4"/>
      <c r="AD1" s="138"/>
      <c r="AE1" s="4"/>
      <c r="AF1" s="4"/>
      <c r="AG1" s="4"/>
      <c r="AH1" s="4"/>
      <c r="AI1" s="145"/>
      <c r="AJ1" s="4"/>
    </row>
    <row r="2" spans="1:36" s="1" customFormat="1">
      <c r="A2" s="35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7"/>
      <c r="AB2" s="4"/>
      <c r="AC2" s="4"/>
      <c r="AD2" s="138"/>
      <c r="AE2" s="4"/>
      <c r="AF2" s="4"/>
      <c r="AG2" s="4"/>
      <c r="AH2" s="4"/>
      <c r="AI2" s="138"/>
      <c r="AJ2" s="4"/>
    </row>
    <row r="3" spans="1:36" s="1" customFormat="1" ht="38.25" customHeight="1">
      <c r="A3" s="394" t="s">
        <v>184</v>
      </c>
      <c r="B3" s="395"/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</row>
    <row r="4" spans="1:36" s="1" customFormat="1" ht="20.25" customHeight="1">
      <c r="A4" s="35"/>
      <c r="B4" s="4"/>
      <c r="C4" s="4"/>
      <c r="D4" s="4"/>
      <c r="E4" s="4"/>
      <c r="F4" s="4"/>
      <c r="G4" s="4"/>
      <c r="H4" s="5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7"/>
      <c r="AB4" s="4"/>
      <c r="AC4" s="4"/>
      <c r="AD4" s="138"/>
      <c r="AE4" s="4"/>
      <c r="AF4" s="4"/>
      <c r="AG4" s="4"/>
      <c r="AH4" s="8"/>
      <c r="AI4" s="146"/>
      <c r="AJ4" s="4"/>
    </row>
    <row r="5" spans="1:36" s="1" customFormat="1">
      <c r="A5" s="35"/>
      <c r="B5" s="4"/>
      <c r="C5" s="6"/>
      <c r="D5" s="9"/>
      <c r="E5" s="9"/>
      <c r="F5" s="9"/>
      <c r="G5" s="9"/>
      <c r="H5" s="9"/>
      <c r="I5" s="4"/>
      <c r="J5" s="4"/>
      <c r="K5" s="4"/>
      <c r="L5" s="4"/>
      <c r="M5" s="4"/>
      <c r="N5" s="4"/>
      <c r="O5" s="4"/>
      <c r="P5" s="4"/>
      <c r="Q5" s="4"/>
      <c r="R5" s="5"/>
      <c r="S5" s="4"/>
      <c r="T5" s="4"/>
      <c r="U5" s="4"/>
      <c r="V5" s="4"/>
      <c r="W5" s="4"/>
      <c r="X5" s="4"/>
      <c r="Y5" s="4"/>
      <c r="Z5" s="4"/>
      <c r="AA5" s="7"/>
      <c r="AB5" s="4"/>
      <c r="AC5" s="4"/>
      <c r="AD5" s="139"/>
      <c r="AE5" s="4"/>
      <c r="AF5" s="4"/>
      <c r="AG5" s="4"/>
      <c r="AH5" s="5"/>
      <c r="AI5" s="139"/>
      <c r="AJ5" s="4"/>
    </row>
    <row r="6" spans="1:36" s="1" customFormat="1" ht="15.75" thickBot="1">
      <c r="A6" s="36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10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140"/>
      <c r="AE6" s="37"/>
      <c r="AF6" s="37"/>
      <c r="AG6" s="37"/>
      <c r="AH6" s="37"/>
      <c r="AI6" s="146"/>
      <c r="AJ6" s="146" t="s">
        <v>185</v>
      </c>
    </row>
    <row r="7" spans="1:36" s="1" customFormat="1" ht="21.75" customHeight="1">
      <c r="A7" s="396" t="s">
        <v>111</v>
      </c>
      <c r="B7" s="400" t="s">
        <v>112</v>
      </c>
      <c r="C7" s="388" t="s">
        <v>186</v>
      </c>
      <c r="D7" s="389"/>
      <c r="E7" s="389"/>
      <c r="F7" s="389"/>
      <c r="G7" s="390"/>
      <c r="H7" s="404" t="s">
        <v>187</v>
      </c>
      <c r="I7" s="389"/>
      <c r="J7" s="389"/>
      <c r="K7" s="389"/>
      <c r="L7" s="400"/>
      <c r="M7" s="388" t="s">
        <v>188</v>
      </c>
      <c r="N7" s="389"/>
      <c r="O7" s="389"/>
      <c r="P7" s="389"/>
      <c r="Q7" s="390"/>
      <c r="R7" s="388" t="s">
        <v>189</v>
      </c>
      <c r="S7" s="389"/>
      <c r="T7" s="389"/>
      <c r="U7" s="389"/>
      <c r="V7" s="390"/>
      <c r="W7" s="204" t="s">
        <v>190</v>
      </c>
      <c r="X7" s="205"/>
      <c r="Y7" s="205"/>
      <c r="Z7" s="205"/>
      <c r="AA7" s="416"/>
      <c r="AB7" s="416"/>
      <c r="AC7" s="416"/>
      <c r="AD7" s="416"/>
      <c r="AE7" s="416"/>
      <c r="AF7" s="416"/>
      <c r="AG7" s="416"/>
      <c r="AH7" s="416"/>
      <c r="AI7" s="417"/>
      <c r="AJ7" s="418" t="s">
        <v>273</v>
      </c>
    </row>
    <row r="8" spans="1:36" ht="15" customHeight="1">
      <c r="A8" s="397"/>
      <c r="B8" s="401"/>
      <c r="C8" s="391"/>
      <c r="D8" s="392"/>
      <c r="E8" s="392"/>
      <c r="F8" s="392"/>
      <c r="G8" s="393"/>
      <c r="H8" s="405"/>
      <c r="I8" s="392"/>
      <c r="J8" s="392"/>
      <c r="K8" s="392"/>
      <c r="L8" s="401"/>
      <c r="M8" s="391"/>
      <c r="N8" s="392"/>
      <c r="O8" s="392"/>
      <c r="P8" s="392"/>
      <c r="Q8" s="393"/>
      <c r="R8" s="391"/>
      <c r="S8" s="392"/>
      <c r="T8" s="392"/>
      <c r="U8" s="392"/>
      <c r="V8" s="393"/>
      <c r="W8" s="412" t="s">
        <v>191</v>
      </c>
      <c r="X8" s="413"/>
      <c r="Y8" s="413"/>
      <c r="Z8" s="413"/>
      <c r="AA8" s="413" t="s">
        <v>192</v>
      </c>
      <c r="AB8" s="413"/>
      <c r="AC8" s="413"/>
      <c r="AD8" s="413"/>
      <c r="AE8" s="413" t="s">
        <v>193</v>
      </c>
      <c r="AF8" s="413"/>
      <c r="AG8" s="413"/>
      <c r="AH8" s="413"/>
      <c r="AI8" s="413"/>
      <c r="AJ8" s="419"/>
    </row>
    <row r="9" spans="1:36" ht="36" customHeight="1">
      <c r="A9" s="398"/>
      <c r="B9" s="402"/>
      <c r="C9" s="406" t="s">
        <v>194</v>
      </c>
      <c r="D9" s="408" t="s">
        <v>195</v>
      </c>
      <c r="E9" s="408" t="s">
        <v>196</v>
      </c>
      <c r="F9" s="408" t="s">
        <v>197</v>
      </c>
      <c r="G9" s="410" t="s">
        <v>198</v>
      </c>
      <c r="H9" s="414" t="s">
        <v>194</v>
      </c>
      <c r="I9" s="408" t="s">
        <v>195</v>
      </c>
      <c r="J9" s="408" t="s">
        <v>196</v>
      </c>
      <c r="K9" s="408" t="s">
        <v>197</v>
      </c>
      <c r="L9" s="402" t="s">
        <v>198</v>
      </c>
      <c r="M9" s="406" t="s">
        <v>194</v>
      </c>
      <c r="N9" s="408" t="s">
        <v>195</v>
      </c>
      <c r="O9" s="408" t="s">
        <v>196</v>
      </c>
      <c r="P9" s="408" t="s">
        <v>197</v>
      </c>
      <c r="Q9" s="410" t="s">
        <v>198</v>
      </c>
      <c r="R9" s="406" t="s">
        <v>194</v>
      </c>
      <c r="S9" s="408" t="s">
        <v>195</v>
      </c>
      <c r="T9" s="408" t="s">
        <v>196</v>
      </c>
      <c r="U9" s="408" t="s">
        <v>197</v>
      </c>
      <c r="V9" s="410" t="s">
        <v>198</v>
      </c>
      <c r="W9" s="406" t="s">
        <v>113</v>
      </c>
      <c r="X9" s="408" t="s">
        <v>199</v>
      </c>
      <c r="Y9" s="408" t="s">
        <v>200</v>
      </c>
      <c r="Z9" s="408" t="s">
        <v>201</v>
      </c>
      <c r="AA9" s="421" t="s">
        <v>113</v>
      </c>
      <c r="AB9" s="408" t="s">
        <v>199</v>
      </c>
      <c r="AC9" s="408" t="s">
        <v>202</v>
      </c>
      <c r="AD9" s="424" t="s">
        <v>203</v>
      </c>
      <c r="AE9" s="408" t="s">
        <v>113</v>
      </c>
      <c r="AF9" s="408" t="s">
        <v>199</v>
      </c>
      <c r="AG9" s="408" t="s">
        <v>204</v>
      </c>
      <c r="AH9" s="408" t="s">
        <v>205</v>
      </c>
      <c r="AI9" s="424" t="s">
        <v>206</v>
      </c>
      <c r="AJ9" s="419"/>
    </row>
    <row r="10" spans="1:36" ht="30.75" customHeight="1" thickBot="1">
      <c r="A10" s="399"/>
      <c r="B10" s="403"/>
      <c r="C10" s="407"/>
      <c r="D10" s="409"/>
      <c r="E10" s="409"/>
      <c r="F10" s="409"/>
      <c r="G10" s="411"/>
      <c r="H10" s="415"/>
      <c r="I10" s="409"/>
      <c r="J10" s="409"/>
      <c r="K10" s="409"/>
      <c r="L10" s="403"/>
      <c r="M10" s="407"/>
      <c r="N10" s="409"/>
      <c r="O10" s="409"/>
      <c r="P10" s="409"/>
      <c r="Q10" s="411"/>
      <c r="R10" s="407"/>
      <c r="S10" s="409"/>
      <c r="T10" s="409"/>
      <c r="U10" s="409"/>
      <c r="V10" s="411"/>
      <c r="W10" s="407"/>
      <c r="X10" s="409"/>
      <c r="Y10" s="409"/>
      <c r="Z10" s="409"/>
      <c r="AA10" s="422"/>
      <c r="AB10" s="423"/>
      <c r="AC10" s="423"/>
      <c r="AD10" s="425"/>
      <c r="AE10" s="423"/>
      <c r="AF10" s="423"/>
      <c r="AG10" s="423"/>
      <c r="AH10" s="423"/>
      <c r="AI10" s="425"/>
      <c r="AJ10" s="420"/>
    </row>
    <row r="11" spans="1:36" s="16" customFormat="1">
      <c r="A11" s="11"/>
      <c r="B11" s="12" t="s">
        <v>16</v>
      </c>
      <c r="C11" s="41">
        <v>1618.4689256700001</v>
      </c>
      <c r="D11" s="42">
        <v>32.798525739444997</v>
      </c>
      <c r="E11" s="42">
        <v>132.71547064866499</v>
      </c>
      <c r="F11" s="42">
        <v>49.058649060604999</v>
      </c>
      <c r="G11" s="43">
        <v>1403.896280221285</v>
      </c>
      <c r="H11" s="117">
        <v>1739.2236742800001</v>
      </c>
      <c r="I11" s="42">
        <v>-33.708938385216953</v>
      </c>
      <c r="J11" s="42">
        <v>184.98798531989078</v>
      </c>
      <c r="K11" s="42">
        <v>109.76111249579117</v>
      </c>
      <c r="L11" s="121">
        <v>1478.1835148495352</v>
      </c>
      <c r="M11" s="41">
        <v>120.75474861000008</v>
      </c>
      <c r="N11" s="42">
        <v>-66.507464124661979</v>
      </c>
      <c r="O11" s="42">
        <v>52.272514671225814</v>
      </c>
      <c r="P11" s="42">
        <v>60.702463435186139</v>
      </c>
      <c r="Q11" s="43">
        <v>74.287234628250062</v>
      </c>
      <c r="R11" s="41">
        <v>1855.7449324200002</v>
      </c>
      <c r="S11" s="42">
        <v>9.6641151000000107</v>
      </c>
      <c r="T11" s="42">
        <v>280.46932393000003</v>
      </c>
      <c r="U11" s="42">
        <v>85.379929369999971</v>
      </c>
      <c r="V11" s="43">
        <v>1480.23156402</v>
      </c>
      <c r="W11" s="15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42">
        <v>37.255000000000003</v>
      </c>
      <c r="AE11" s="13">
        <v>0</v>
      </c>
      <c r="AF11" s="13">
        <v>0</v>
      </c>
      <c r="AG11" s="13">
        <v>0</v>
      </c>
      <c r="AH11" s="13">
        <v>0</v>
      </c>
      <c r="AI11" s="42">
        <v>182.85500000000002</v>
      </c>
      <c r="AJ11" s="14"/>
    </row>
    <row r="12" spans="1:36" s="16" customFormat="1">
      <c r="A12" s="51">
        <v>1</v>
      </c>
      <c r="B12" s="17" t="s">
        <v>114</v>
      </c>
      <c r="C12" s="52">
        <v>8.4443926600000001</v>
      </c>
      <c r="D12" s="53">
        <v>3.2736295700000002</v>
      </c>
      <c r="E12" s="53">
        <v>2.99341423</v>
      </c>
      <c r="F12" s="53">
        <v>0.50998810999999988</v>
      </c>
      <c r="G12" s="54">
        <v>1.6673607499999992</v>
      </c>
      <c r="H12" s="45">
        <v>14.331674930000002</v>
      </c>
      <c r="I12" s="53">
        <v>8.0531545845669932</v>
      </c>
      <c r="J12" s="53">
        <v>-22.450350821781591</v>
      </c>
      <c r="K12" s="53">
        <v>17.110690816360936</v>
      </c>
      <c r="L12" s="44">
        <v>11.618180350853661</v>
      </c>
      <c r="M12" s="52">
        <v>5.8872822700000018</v>
      </c>
      <c r="N12" s="53">
        <v>4.7795250145669934</v>
      </c>
      <c r="O12" s="53">
        <v>-25.44376505178159</v>
      </c>
      <c r="P12" s="53">
        <v>16.600702706360934</v>
      </c>
      <c r="Q12" s="54">
        <v>9.9508196008536629</v>
      </c>
      <c r="R12" s="52">
        <v>11.88487228</v>
      </c>
      <c r="S12" s="53">
        <v>1.95215619</v>
      </c>
      <c r="T12" s="53">
        <v>1.34145552</v>
      </c>
      <c r="U12" s="53">
        <v>1.13022373</v>
      </c>
      <c r="V12" s="54">
        <v>7.4610368400000002</v>
      </c>
      <c r="W12" s="127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3">
        <v>0.63</v>
      </c>
      <c r="AE12" s="55">
        <v>0</v>
      </c>
      <c r="AF12" s="55">
        <v>0</v>
      </c>
      <c r="AG12" s="55">
        <v>0</v>
      </c>
      <c r="AH12" s="55">
        <v>0</v>
      </c>
      <c r="AI12" s="53">
        <v>0.01</v>
      </c>
      <c r="AJ12" s="56"/>
    </row>
    <row r="13" spans="1:36" s="16" customFormat="1" ht="25.5">
      <c r="A13" s="51" t="s">
        <v>1</v>
      </c>
      <c r="B13" s="17" t="s">
        <v>115</v>
      </c>
      <c r="C13" s="52">
        <v>8.4443926600000001</v>
      </c>
      <c r="D13" s="53">
        <v>3.2736295700000002</v>
      </c>
      <c r="E13" s="53">
        <v>2.99341423</v>
      </c>
      <c r="F13" s="53">
        <v>0.50998810999999988</v>
      </c>
      <c r="G13" s="54">
        <v>1.6673607499999992</v>
      </c>
      <c r="H13" s="45">
        <v>7.1306110900000004</v>
      </c>
      <c r="I13" s="53">
        <v>3.912457204566997</v>
      </c>
      <c r="J13" s="53">
        <v>1.6340292882184069</v>
      </c>
      <c r="K13" s="53">
        <v>1.1496520563609338</v>
      </c>
      <c r="L13" s="44">
        <v>0.43447254085366238</v>
      </c>
      <c r="M13" s="52">
        <v>-1.3137815700000002</v>
      </c>
      <c r="N13" s="53">
        <v>0.63882763456699632</v>
      </c>
      <c r="O13" s="53">
        <v>-1.3593849417815931</v>
      </c>
      <c r="P13" s="53">
        <v>0.63966394636093393</v>
      </c>
      <c r="Q13" s="54">
        <v>-1.2328882091463367</v>
      </c>
      <c r="R13" s="52">
        <v>4.68380844</v>
      </c>
      <c r="S13" s="53">
        <v>1.95215619</v>
      </c>
      <c r="T13" s="53">
        <v>1.34145552</v>
      </c>
      <c r="U13" s="53">
        <v>1.13022373</v>
      </c>
      <c r="V13" s="54">
        <v>0.25997300000000001</v>
      </c>
      <c r="W13" s="127">
        <v>0</v>
      </c>
      <c r="X13" s="55">
        <v>0</v>
      </c>
      <c r="Y13" s="55">
        <v>0</v>
      </c>
      <c r="Z13" s="55">
        <v>0</v>
      </c>
      <c r="AA13" s="55">
        <v>0</v>
      </c>
      <c r="AB13" s="55">
        <v>0</v>
      </c>
      <c r="AC13" s="55">
        <v>0</v>
      </c>
      <c r="AD13" s="53">
        <v>0.63</v>
      </c>
      <c r="AE13" s="55">
        <v>0</v>
      </c>
      <c r="AF13" s="55">
        <v>0</v>
      </c>
      <c r="AG13" s="55">
        <v>0</v>
      </c>
      <c r="AH13" s="55">
        <v>0</v>
      </c>
      <c r="AI13" s="53">
        <v>0.01</v>
      </c>
      <c r="AJ13" s="56"/>
    </row>
    <row r="14" spans="1:36" s="19" customFormat="1">
      <c r="A14" s="57"/>
      <c r="B14" s="18" t="s">
        <v>116</v>
      </c>
      <c r="C14" s="58"/>
      <c r="D14" s="59"/>
      <c r="E14" s="59"/>
      <c r="F14" s="59"/>
      <c r="G14" s="60"/>
      <c r="H14" s="118"/>
      <c r="I14" s="59"/>
      <c r="J14" s="59"/>
      <c r="K14" s="59"/>
      <c r="L14" s="122"/>
      <c r="M14" s="58"/>
      <c r="N14" s="59"/>
      <c r="O14" s="59"/>
      <c r="P14" s="59"/>
      <c r="Q14" s="60"/>
      <c r="R14" s="58"/>
      <c r="S14" s="59"/>
      <c r="T14" s="59"/>
      <c r="U14" s="59"/>
      <c r="V14" s="60"/>
      <c r="W14" s="128"/>
      <c r="X14" s="61"/>
      <c r="Y14" s="61"/>
      <c r="Z14" s="61"/>
      <c r="AA14" s="62"/>
      <c r="AB14" s="61"/>
      <c r="AC14" s="61"/>
      <c r="AD14" s="59"/>
      <c r="AE14" s="61"/>
      <c r="AF14" s="61"/>
      <c r="AG14" s="61"/>
      <c r="AH14" s="61"/>
      <c r="AI14" s="59"/>
      <c r="AJ14" s="63"/>
    </row>
    <row r="15" spans="1:36" s="21" customFormat="1" ht="38.25">
      <c r="A15" s="64" t="s">
        <v>3</v>
      </c>
      <c r="B15" s="20" t="s">
        <v>17</v>
      </c>
      <c r="C15" s="65">
        <v>0</v>
      </c>
      <c r="D15" s="66">
        <v>0</v>
      </c>
      <c r="E15" s="66">
        <v>0</v>
      </c>
      <c r="F15" s="66">
        <v>0</v>
      </c>
      <c r="G15" s="67">
        <v>0</v>
      </c>
      <c r="H15" s="46">
        <v>0</v>
      </c>
      <c r="I15" s="66">
        <v>0</v>
      </c>
      <c r="J15" s="66">
        <v>0</v>
      </c>
      <c r="K15" s="66">
        <v>0</v>
      </c>
      <c r="L15" s="123">
        <v>0</v>
      </c>
      <c r="M15" s="65">
        <v>0</v>
      </c>
      <c r="N15" s="66">
        <v>0</v>
      </c>
      <c r="O15" s="66">
        <v>0</v>
      </c>
      <c r="P15" s="66">
        <v>0</v>
      </c>
      <c r="Q15" s="67">
        <v>0</v>
      </c>
      <c r="R15" s="65">
        <v>0</v>
      </c>
      <c r="S15" s="66">
        <v>0</v>
      </c>
      <c r="T15" s="66">
        <v>0</v>
      </c>
      <c r="U15" s="66">
        <v>0</v>
      </c>
      <c r="V15" s="67">
        <v>0</v>
      </c>
      <c r="W15" s="129"/>
      <c r="X15" s="68"/>
      <c r="Y15" s="68"/>
      <c r="Z15" s="68"/>
      <c r="AA15" s="69"/>
      <c r="AB15" s="68"/>
      <c r="AC15" s="68"/>
      <c r="AD15" s="66"/>
      <c r="AE15" s="68"/>
      <c r="AF15" s="68"/>
      <c r="AG15" s="68"/>
      <c r="AH15" s="68"/>
      <c r="AI15" s="66"/>
      <c r="AJ15" s="70"/>
    </row>
    <row r="16" spans="1:36" s="21" customFormat="1" ht="38.25">
      <c r="A16" s="64">
        <v>2</v>
      </c>
      <c r="B16" s="20" t="s">
        <v>18</v>
      </c>
      <c r="C16" s="65">
        <v>0</v>
      </c>
      <c r="D16" s="66">
        <v>0</v>
      </c>
      <c r="E16" s="66">
        <v>0</v>
      </c>
      <c r="F16" s="66">
        <v>0</v>
      </c>
      <c r="G16" s="67">
        <v>0</v>
      </c>
      <c r="H16" s="46">
        <v>0</v>
      </c>
      <c r="I16" s="66">
        <v>0</v>
      </c>
      <c r="J16" s="66">
        <v>0</v>
      </c>
      <c r="K16" s="66">
        <v>0</v>
      </c>
      <c r="L16" s="123">
        <v>0</v>
      </c>
      <c r="M16" s="65">
        <v>0</v>
      </c>
      <c r="N16" s="66">
        <v>0</v>
      </c>
      <c r="O16" s="66">
        <v>0</v>
      </c>
      <c r="P16" s="66">
        <v>0</v>
      </c>
      <c r="Q16" s="67">
        <v>0</v>
      </c>
      <c r="R16" s="65">
        <v>0</v>
      </c>
      <c r="S16" s="66">
        <v>0</v>
      </c>
      <c r="T16" s="66">
        <v>0</v>
      </c>
      <c r="U16" s="66">
        <v>0</v>
      </c>
      <c r="V16" s="67">
        <v>0</v>
      </c>
      <c r="W16" s="129"/>
      <c r="X16" s="68"/>
      <c r="Y16" s="68"/>
      <c r="Z16" s="68"/>
      <c r="AA16" s="69"/>
      <c r="AB16" s="68"/>
      <c r="AC16" s="68"/>
      <c r="AD16" s="66"/>
      <c r="AE16" s="68"/>
      <c r="AF16" s="68"/>
      <c r="AG16" s="68"/>
      <c r="AH16" s="68"/>
      <c r="AI16" s="66"/>
      <c r="AJ16" s="70"/>
    </row>
    <row r="17" spans="1:37" s="21" customFormat="1" ht="38.25">
      <c r="A17" s="64">
        <v>3</v>
      </c>
      <c r="B17" s="20" t="s">
        <v>19</v>
      </c>
      <c r="C17" s="65">
        <v>0</v>
      </c>
      <c r="D17" s="66">
        <v>0</v>
      </c>
      <c r="E17" s="66">
        <v>0</v>
      </c>
      <c r="F17" s="66">
        <v>0</v>
      </c>
      <c r="G17" s="67">
        <v>0</v>
      </c>
      <c r="H17" s="46">
        <v>0</v>
      </c>
      <c r="I17" s="66">
        <v>0</v>
      </c>
      <c r="J17" s="66">
        <v>0</v>
      </c>
      <c r="K17" s="66">
        <v>0</v>
      </c>
      <c r="L17" s="123">
        <v>0</v>
      </c>
      <c r="M17" s="65">
        <v>0</v>
      </c>
      <c r="N17" s="66">
        <v>0</v>
      </c>
      <c r="O17" s="66">
        <v>0</v>
      </c>
      <c r="P17" s="66">
        <v>0</v>
      </c>
      <c r="Q17" s="67">
        <v>0</v>
      </c>
      <c r="R17" s="65">
        <v>0</v>
      </c>
      <c r="S17" s="66">
        <v>0</v>
      </c>
      <c r="T17" s="66">
        <v>0</v>
      </c>
      <c r="U17" s="66">
        <v>0</v>
      </c>
      <c r="V17" s="67">
        <v>0</v>
      </c>
      <c r="W17" s="129"/>
      <c r="X17" s="68"/>
      <c r="Y17" s="68"/>
      <c r="Z17" s="68"/>
      <c r="AA17" s="69"/>
      <c r="AB17" s="68"/>
      <c r="AC17" s="68"/>
      <c r="AD17" s="66"/>
      <c r="AE17" s="68"/>
      <c r="AF17" s="68"/>
      <c r="AG17" s="68"/>
      <c r="AH17" s="68"/>
      <c r="AI17" s="66"/>
      <c r="AJ17" s="70"/>
    </row>
    <row r="18" spans="1:37" s="21" customFormat="1" ht="25.5">
      <c r="A18" s="64">
        <v>4</v>
      </c>
      <c r="B18" s="20" t="s">
        <v>117</v>
      </c>
      <c r="C18" s="65">
        <v>1.9</v>
      </c>
      <c r="D18" s="66">
        <v>1.8</v>
      </c>
      <c r="E18" s="66">
        <v>0</v>
      </c>
      <c r="F18" s="66">
        <v>0</v>
      </c>
      <c r="G18" s="67">
        <v>9.9999999999999867E-2</v>
      </c>
      <c r="H18" s="46">
        <v>1.84735541</v>
      </c>
      <c r="I18" s="66">
        <v>1.8</v>
      </c>
      <c r="J18" s="66">
        <v>0</v>
      </c>
      <c r="K18" s="66">
        <v>0</v>
      </c>
      <c r="L18" s="123">
        <v>4.7355410000000001E-2</v>
      </c>
      <c r="M18" s="65">
        <v>-5.264458999999988E-2</v>
      </c>
      <c r="N18" s="66">
        <v>0</v>
      </c>
      <c r="O18" s="66">
        <v>0</v>
      </c>
      <c r="P18" s="66">
        <v>0</v>
      </c>
      <c r="Q18" s="67">
        <v>-5.2644589999999866E-2</v>
      </c>
      <c r="R18" s="65">
        <v>1.84735541</v>
      </c>
      <c r="S18" s="66">
        <v>1.8</v>
      </c>
      <c r="T18" s="66">
        <v>0</v>
      </c>
      <c r="U18" s="66">
        <v>0</v>
      </c>
      <c r="V18" s="67">
        <v>4.7355410000000001E-2</v>
      </c>
      <c r="W18" s="129"/>
      <c r="X18" s="68"/>
      <c r="Y18" s="68"/>
      <c r="Z18" s="68"/>
      <c r="AA18" s="69"/>
      <c r="AB18" s="68"/>
      <c r="AC18" s="68"/>
      <c r="AD18" s="66"/>
      <c r="AE18" s="68"/>
      <c r="AF18" s="68"/>
      <c r="AG18" s="68"/>
      <c r="AH18" s="68"/>
      <c r="AI18" s="66"/>
      <c r="AJ18" s="70"/>
    </row>
    <row r="19" spans="1:37" s="16" customFormat="1">
      <c r="A19" s="64">
        <v>5</v>
      </c>
      <c r="B19" s="20" t="s">
        <v>20</v>
      </c>
      <c r="C19" s="65">
        <v>1.19</v>
      </c>
      <c r="D19" s="66">
        <v>1.16685108</v>
      </c>
      <c r="E19" s="66">
        <v>0</v>
      </c>
      <c r="F19" s="66">
        <v>0</v>
      </c>
      <c r="G19" s="67">
        <v>2.3148919999999906E-2</v>
      </c>
      <c r="H19" s="46">
        <v>1.19</v>
      </c>
      <c r="I19" s="66">
        <v>1.19</v>
      </c>
      <c r="J19" s="66">
        <v>0</v>
      </c>
      <c r="K19" s="66">
        <v>0</v>
      </c>
      <c r="L19" s="123">
        <v>0</v>
      </c>
      <c r="M19" s="65">
        <v>0</v>
      </c>
      <c r="N19" s="66">
        <v>2.3148919999999906E-2</v>
      </c>
      <c r="O19" s="66">
        <v>0</v>
      </c>
      <c r="P19" s="66">
        <v>0</v>
      </c>
      <c r="Q19" s="67">
        <v>-2.3148919999999906E-2</v>
      </c>
      <c r="R19" s="65">
        <v>0</v>
      </c>
      <c r="S19" s="66">
        <v>0</v>
      </c>
      <c r="T19" s="66">
        <v>0</v>
      </c>
      <c r="U19" s="66">
        <v>0</v>
      </c>
      <c r="V19" s="67">
        <v>0</v>
      </c>
      <c r="W19" s="127"/>
      <c r="X19" s="55"/>
      <c r="Y19" s="55"/>
      <c r="Z19" s="55"/>
      <c r="AA19" s="55"/>
      <c r="AB19" s="55"/>
      <c r="AC19" s="55"/>
      <c r="AD19" s="53"/>
      <c r="AE19" s="55"/>
      <c r="AF19" s="55"/>
      <c r="AG19" s="55"/>
      <c r="AH19" s="55"/>
      <c r="AI19" s="53"/>
      <c r="AJ19" s="56"/>
    </row>
    <row r="20" spans="1:37" s="16" customFormat="1">
      <c r="A20" s="51"/>
      <c r="B20" s="22" t="s">
        <v>118</v>
      </c>
      <c r="C20" s="52">
        <v>3.09</v>
      </c>
      <c r="D20" s="53">
        <v>2.9668510800000001</v>
      </c>
      <c r="E20" s="53">
        <v>0</v>
      </c>
      <c r="F20" s="53">
        <v>0</v>
      </c>
      <c r="G20" s="54">
        <v>0.12314891999999977</v>
      </c>
      <c r="H20" s="45">
        <v>3.03735541</v>
      </c>
      <c r="I20" s="53">
        <v>2.99</v>
      </c>
      <c r="J20" s="53">
        <v>0</v>
      </c>
      <c r="K20" s="53">
        <v>0</v>
      </c>
      <c r="L20" s="44">
        <v>4.7355410000000001E-2</v>
      </c>
      <c r="M20" s="52">
        <v>-5.264458999999988E-2</v>
      </c>
      <c r="N20" s="53">
        <v>2.3148919999999906E-2</v>
      </c>
      <c r="O20" s="53">
        <v>0</v>
      </c>
      <c r="P20" s="53">
        <v>0</v>
      </c>
      <c r="Q20" s="54">
        <v>-7.5793509999999772E-2</v>
      </c>
      <c r="R20" s="52">
        <v>1.84735541</v>
      </c>
      <c r="S20" s="53">
        <v>1.8</v>
      </c>
      <c r="T20" s="53">
        <v>0</v>
      </c>
      <c r="U20" s="53">
        <v>0</v>
      </c>
      <c r="V20" s="54">
        <v>4.7355410000000001E-2</v>
      </c>
      <c r="W20" s="127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55">
        <v>0</v>
      </c>
      <c r="AD20" s="53">
        <v>0</v>
      </c>
      <c r="AE20" s="55">
        <v>0</v>
      </c>
      <c r="AF20" s="55">
        <v>0</v>
      </c>
      <c r="AG20" s="55">
        <v>0</v>
      </c>
      <c r="AH20" s="55">
        <v>0</v>
      </c>
      <c r="AI20" s="53">
        <v>0</v>
      </c>
      <c r="AJ20" s="56"/>
    </row>
    <row r="21" spans="1:37" s="23" customFormat="1" ht="12.75">
      <c r="A21" s="57"/>
      <c r="B21" s="18" t="s">
        <v>119</v>
      </c>
      <c r="C21" s="58"/>
      <c r="D21" s="59"/>
      <c r="E21" s="59"/>
      <c r="F21" s="59"/>
      <c r="G21" s="60"/>
      <c r="H21" s="119"/>
      <c r="I21" s="72"/>
      <c r="J21" s="72"/>
      <c r="K21" s="72"/>
      <c r="L21" s="124"/>
      <c r="M21" s="71"/>
      <c r="N21" s="72"/>
      <c r="O21" s="72"/>
      <c r="P21" s="72"/>
      <c r="Q21" s="73"/>
      <c r="R21" s="71"/>
      <c r="S21" s="72"/>
      <c r="T21" s="72"/>
      <c r="U21" s="72"/>
      <c r="V21" s="73"/>
      <c r="W21" s="130"/>
      <c r="X21" s="74"/>
      <c r="Y21" s="74"/>
      <c r="Z21" s="74"/>
      <c r="AA21" s="75"/>
      <c r="AB21" s="74"/>
      <c r="AC21" s="74"/>
      <c r="AD21" s="72"/>
      <c r="AE21" s="74"/>
      <c r="AF21" s="74"/>
      <c r="AG21" s="74"/>
      <c r="AH21" s="74"/>
      <c r="AI21" s="72"/>
      <c r="AJ21" s="76"/>
    </row>
    <row r="22" spans="1:37" s="21" customFormat="1" ht="25.5">
      <c r="A22" s="77">
        <v>6</v>
      </c>
      <c r="B22" s="20" t="s">
        <v>21</v>
      </c>
      <c r="C22" s="65">
        <v>0</v>
      </c>
      <c r="D22" s="66">
        <v>0</v>
      </c>
      <c r="E22" s="66">
        <v>0</v>
      </c>
      <c r="F22" s="78">
        <v>0</v>
      </c>
      <c r="G22" s="67"/>
      <c r="H22" s="46">
        <v>0</v>
      </c>
      <c r="I22" s="66">
        <v>0</v>
      </c>
      <c r="J22" s="66">
        <v>0</v>
      </c>
      <c r="K22" s="66">
        <v>0</v>
      </c>
      <c r="L22" s="123">
        <v>0</v>
      </c>
      <c r="M22" s="65">
        <v>0</v>
      </c>
      <c r="N22" s="66">
        <v>0</v>
      </c>
      <c r="O22" s="66">
        <v>0</v>
      </c>
      <c r="P22" s="66">
        <v>0</v>
      </c>
      <c r="Q22" s="67">
        <v>0</v>
      </c>
      <c r="R22" s="65">
        <v>0</v>
      </c>
      <c r="S22" s="66">
        <v>0</v>
      </c>
      <c r="T22" s="66">
        <v>0</v>
      </c>
      <c r="U22" s="66">
        <v>0</v>
      </c>
      <c r="V22" s="67">
        <v>0</v>
      </c>
      <c r="W22" s="129"/>
      <c r="X22" s="68"/>
      <c r="Y22" s="68"/>
      <c r="Z22" s="68"/>
      <c r="AA22" s="69"/>
      <c r="AB22" s="68"/>
      <c r="AC22" s="68"/>
      <c r="AD22" s="66"/>
      <c r="AE22" s="68"/>
      <c r="AF22" s="68"/>
      <c r="AG22" s="68"/>
      <c r="AH22" s="68"/>
      <c r="AI22" s="66"/>
      <c r="AJ22" s="70"/>
    </row>
    <row r="23" spans="1:37" s="21" customFormat="1" ht="25.5">
      <c r="A23" s="77">
        <v>7</v>
      </c>
      <c r="B23" s="20" t="s">
        <v>22</v>
      </c>
      <c r="C23" s="65">
        <v>0.73999999999999988</v>
      </c>
      <c r="D23" s="66">
        <v>0</v>
      </c>
      <c r="E23" s="66">
        <v>0</v>
      </c>
      <c r="F23" s="66">
        <v>0</v>
      </c>
      <c r="G23" s="67">
        <v>0.73999999999999988</v>
      </c>
      <c r="H23" s="46">
        <v>0.74</v>
      </c>
      <c r="I23" s="66">
        <v>0.74</v>
      </c>
      <c r="J23" s="66">
        <v>0</v>
      </c>
      <c r="K23" s="66">
        <v>0</v>
      </c>
      <c r="L23" s="123">
        <v>0</v>
      </c>
      <c r="M23" s="65">
        <v>0</v>
      </c>
      <c r="N23" s="66">
        <v>0.74</v>
      </c>
      <c r="O23" s="66">
        <v>0</v>
      </c>
      <c r="P23" s="66">
        <v>0</v>
      </c>
      <c r="Q23" s="67">
        <v>-0.73999999999999988</v>
      </c>
      <c r="R23" s="65">
        <v>0</v>
      </c>
      <c r="S23" s="66">
        <v>0</v>
      </c>
      <c r="T23" s="66">
        <v>0</v>
      </c>
      <c r="U23" s="66">
        <v>0</v>
      </c>
      <c r="V23" s="67">
        <v>0</v>
      </c>
      <c r="W23" s="129"/>
      <c r="X23" s="68"/>
      <c r="Y23" s="68"/>
      <c r="Z23" s="68"/>
      <c r="AA23" s="69"/>
      <c r="AB23" s="68"/>
      <c r="AC23" s="68"/>
      <c r="AD23" s="66"/>
      <c r="AE23" s="68"/>
      <c r="AF23" s="68"/>
      <c r="AG23" s="68"/>
      <c r="AH23" s="68"/>
      <c r="AI23" s="66"/>
      <c r="AJ23" s="70"/>
    </row>
    <row r="24" spans="1:37" s="21" customFormat="1" ht="25.5">
      <c r="A24" s="77">
        <v>8</v>
      </c>
      <c r="B24" s="20" t="s">
        <v>23</v>
      </c>
      <c r="C24" s="65">
        <v>0</v>
      </c>
      <c r="D24" s="66">
        <v>0</v>
      </c>
      <c r="E24" s="66">
        <v>0</v>
      </c>
      <c r="F24" s="66">
        <v>0</v>
      </c>
      <c r="G24" s="67">
        <v>0</v>
      </c>
      <c r="H24" s="46">
        <v>0</v>
      </c>
      <c r="I24" s="66">
        <v>0</v>
      </c>
      <c r="J24" s="66">
        <v>0</v>
      </c>
      <c r="K24" s="66">
        <v>0</v>
      </c>
      <c r="L24" s="123">
        <v>0</v>
      </c>
      <c r="M24" s="65">
        <v>0</v>
      </c>
      <c r="N24" s="66">
        <v>0</v>
      </c>
      <c r="O24" s="66">
        <v>0</v>
      </c>
      <c r="P24" s="66">
        <v>0</v>
      </c>
      <c r="Q24" s="67">
        <v>0</v>
      </c>
      <c r="R24" s="65">
        <v>0</v>
      </c>
      <c r="S24" s="66">
        <v>0</v>
      </c>
      <c r="T24" s="66">
        <v>0</v>
      </c>
      <c r="U24" s="66">
        <v>0</v>
      </c>
      <c r="V24" s="67">
        <v>0</v>
      </c>
      <c r="W24" s="129"/>
      <c r="X24" s="68"/>
      <c r="Y24" s="68"/>
      <c r="Z24" s="68"/>
      <c r="AA24" s="69"/>
      <c r="AB24" s="68"/>
      <c r="AC24" s="68"/>
      <c r="AD24" s="66"/>
      <c r="AE24" s="69"/>
      <c r="AF24" s="79"/>
      <c r="AG24" s="68"/>
      <c r="AH24" s="68"/>
      <c r="AI24" s="66"/>
      <c r="AJ24" s="70"/>
      <c r="AK24" s="24"/>
    </row>
    <row r="25" spans="1:37" s="21" customFormat="1" ht="25.5">
      <c r="A25" s="77">
        <v>9</v>
      </c>
      <c r="B25" s="20" t="s">
        <v>24</v>
      </c>
      <c r="C25" s="65">
        <v>0</v>
      </c>
      <c r="D25" s="66">
        <v>0</v>
      </c>
      <c r="E25" s="66">
        <v>0</v>
      </c>
      <c r="F25" s="66">
        <v>0</v>
      </c>
      <c r="G25" s="67">
        <v>0</v>
      </c>
      <c r="H25" s="46">
        <v>0</v>
      </c>
      <c r="I25" s="66">
        <v>0</v>
      </c>
      <c r="J25" s="66">
        <v>0</v>
      </c>
      <c r="K25" s="66">
        <v>0</v>
      </c>
      <c r="L25" s="123">
        <v>0</v>
      </c>
      <c r="M25" s="65">
        <v>0</v>
      </c>
      <c r="N25" s="66">
        <v>0</v>
      </c>
      <c r="O25" s="66">
        <v>0</v>
      </c>
      <c r="P25" s="66">
        <v>0</v>
      </c>
      <c r="Q25" s="67">
        <v>0</v>
      </c>
      <c r="R25" s="65">
        <v>0</v>
      </c>
      <c r="S25" s="66">
        <v>0</v>
      </c>
      <c r="T25" s="66">
        <v>0</v>
      </c>
      <c r="U25" s="66">
        <v>0</v>
      </c>
      <c r="V25" s="67">
        <v>0</v>
      </c>
      <c r="W25" s="129"/>
      <c r="X25" s="68"/>
      <c r="Y25" s="68"/>
      <c r="Z25" s="68"/>
      <c r="AA25" s="69"/>
      <c r="AB25" s="79"/>
      <c r="AC25" s="80"/>
      <c r="AD25" s="66"/>
      <c r="AE25" s="69"/>
      <c r="AF25" s="68"/>
      <c r="AG25" s="68"/>
      <c r="AH25" s="68"/>
      <c r="AI25" s="66"/>
      <c r="AJ25" s="70">
        <v>99313.78</v>
      </c>
    </row>
    <row r="26" spans="1:37" s="21" customFormat="1" ht="25.5">
      <c r="A26" s="77">
        <v>10</v>
      </c>
      <c r="B26" s="20" t="s">
        <v>25</v>
      </c>
      <c r="C26" s="65">
        <v>0</v>
      </c>
      <c r="D26" s="66">
        <v>0</v>
      </c>
      <c r="E26" s="66">
        <v>0</v>
      </c>
      <c r="F26" s="66">
        <v>0</v>
      </c>
      <c r="G26" s="67">
        <v>0</v>
      </c>
      <c r="H26" s="46">
        <v>0</v>
      </c>
      <c r="I26" s="66">
        <v>0</v>
      </c>
      <c r="J26" s="66">
        <v>0</v>
      </c>
      <c r="K26" s="66">
        <v>0</v>
      </c>
      <c r="L26" s="123">
        <v>0</v>
      </c>
      <c r="M26" s="65">
        <v>0</v>
      </c>
      <c r="N26" s="66">
        <v>0</v>
      </c>
      <c r="O26" s="66">
        <v>0</v>
      </c>
      <c r="P26" s="66">
        <v>0</v>
      </c>
      <c r="Q26" s="67">
        <v>0</v>
      </c>
      <c r="R26" s="65">
        <v>0</v>
      </c>
      <c r="S26" s="66">
        <v>0</v>
      </c>
      <c r="T26" s="66">
        <v>0</v>
      </c>
      <c r="U26" s="66">
        <v>0</v>
      </c>
      <c r="V26" s="67">
        <v>0</v>
      </c>
      <c r="W26" s="129"/>
      <c r="X26" s="68"/>
      <c r="Y26" s="68"/>
      <c r="Z26" s="68"/>
      <c r="AA26" s="69"/>
      <c r="AB26" s="68"/>
      <c r="AC26" s="68"/>
      <c r="AD26" s="66"/>
      <c r="AE26" s="69"/>
      <c r="AF26" s="68"/>
      <c r="AG26" s="68"/>
      <c r="AH26" s="68"/>
      <c r="AI26" s="66"/>
      <c r="AJ26" s="70">
        <v>26884.080000000002</v>
      </c>
      <c r="AK26" s="24"/>
    </row>
    <row r="27" spans="1:37" s="16" customFormat="1" ht="25.5">
      <c r="A27" s="77">
        <v>11</v>
      </c>
      <c r="B27" s="20" t="s">
        <v>120</v>
      </c>
      <c r="C27" s="65">
        <v>0</v>
      </c>
      <c r="D27" s="66">
        <v>0</v>
      </c>
      <c r="E27" s="66">
        <v>0</v>
      </c>
      <c r="F27" s="66">
        <v>0</v>
      </c>
      <c r="G27" s="67">
        <v>0</v>
      </c>
      <c r="H27" s="46">
        <v>0</v>
      </c>
      <c r="I27" s="66">
        <v>0</v>
      </c>
      <c r="J27" s="66">
        <v>0</v>
      </c>
      <c r="K27" s="66">
        <v>0</v>
      </c>
      <c r="L27" s="123">
        <v>0</v>
      </c>
      <c r="M27" s="65">
        <v>0</v>
      </c>
      <c r="N27" s="66">
        <v>0</v>
      </c>
      <c r="O27" s="66">
        <v>0</v>
      </c>
      <c r="P27" s="66">
        <v>0</v>
      </c>
      <c r="Q27" s="67">
        <v>0</v>
      </c>
      <c r="R27" s="65">
        <v>0</v>
      </c>
      <c r="S27" s="66">
        <v>0</v>
      </c>
      <c r="T27" s="66">
        <v>0</v>
      </c>
      <c r="U27" s="66">
        <v>0</v>
      </c>
      <c r="V27" s="67">
        <v>0</v>
      </c>
      <c r="W27" s="127"/>
      <c r="X27" s="55"/>
      <c r="Y27" s="55"/>
      <c r="Z27" s="55"/>
      <c r="AA27" s="55"/>
      <c r="AB27" s="55"/>
      <c r="AC27" s="55"/>
      <c r="AD27" s="53"/>
      <c r="AE27" s="55"/>
      <c r="AF27" s="55"/>
      <c r="AG27" s="55"/>
      <c r="AH27" s="55"/>
      <c r="AI27" s="53"/>
      <c r="AJ27" s="70">
        <v>36955.980000000003</v>
      </c>
    </row>
    <row r="28" spans="1:37" s="16" customFormat="1">
      <c r="A28" s="51"/>
      <c r="B28" s="22" t="s">
        <v>121</v>
      </c>
      <c r="C28" s="52">
        <v>0.73999999999999988</v>
      </c>
      <c r="D28" s="53">
        <v>0</v>
      </c>
      <c r="E28" s="53">
        <v>0</v>
      </c>
      <c r="F28" s="53">
        <v>0</v>
      </c>
      <c r="G28" s="54">
        <v>0.73999999999999988</v>
      </c>
      <c r="H28" s="45">
        <v>0.74</v>
      </c>
      <c r="I28" s="53">
        <v>0.74</v>
      </c>
      <c r="J28" s="53">
        <v>0</v>
      </c>
      <c r="K28" s="53">
        <v>0</v>
      </c>
      <c r="L28" s="44">
        <v>0</v>
      </c>
      <c r="M28" s="52">
        <v>0</v>
      </c>
      <c r="N28" s="53">
        <v>0.74</v>
      </c>
      <c r="O28" s="53">
        <v>0</v>
      </c>
      <c r="P28" s="53">
        <v>0</v>
      </c>
      <c r="Q28" s="54">
        <v>-0.73999999999999988</v>
      </c>
      <c r="R28" s="52">
        <v>0</v>
      </c>
      <c r="S28" s="53">
        <v>0</v>
      </c>
      <c r="T28" s="53">
        <v>0</v>
      </c>
      <c r="U28" s="53">
        <v>0</v>
      </c>
      <c r="V28" s="54">
        <v>0</v>
      </c>
      <c r="W28" s="127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3">
        <v>0</v>
      </c>
      <c r="AE28" s="55">
        <v>0</v>
      </c>
      <c r="AF28" s="55">
        <v>0</v>
      </c>
      <c r="AG28" s="55">
        <v>0</v>
      </c>
      <c r="AH28" s="55">
        <v>0</v>
      </c>
      <c r="AI28" s="53">
        <v>0</v>
      </c>
      <c r="AJ28" s="56">
        <f>SUM(AJ22:AJ27)</f>
        <v>163153.84</v>
      </c>
    </row>
    <row r="29" spans="1:37" s="19" customFormat="1">
      <c r="A29" s="57"/>
      <c r="B29" s="18" t="s">
        <v>122</v>
      </c>
      <c r="C29" s="58">
        <v>0</v>
      </c>
      <c r="D29" s="59"/>
      <c r="E29" s="59"/>
      <c r="F29" s="59"/>
      <c r="G29" s="60"/>
      <c r="H29" s="119"/>
      <c r="I29" s="72"/>
      <c r="J29" s="72"/>
      <c r="K29" s="72"/>
      <c r="L29" s="124"/>
      <c r="M29" s="71"/>
      <c r="N29" s="72"/>
      <c r="O29" s="72"/>
      <c r="P29" s="72"/>
      <c r="Q29" s="73"/>
      <c r="R29" s="71"/>
      <c r="S29" s="72"/>
      <c r="T29" s="72"/>
      <c r="U29" s="72"/>
      <c r="V29" s="73"/>
      <c r="W29" s="130"/>
      <c r="X29" s="74"/>
      <c r="Y29" s="74"/>
      <c r="Z29" s="74"/>
      <c r="AA29" s="75"/>
      <c r="AB29" s="74"/>
      <c r="AC29" s="74"/>
      <c r="AD29" s="72"/>
      <c r="AE29" s="74"/>
      <c r="AF29" s="74"/>
      <c r="AG29" s="74"/>
      <c r="AH29" s="74"/>
      <c r="AI29" s="72"/>
      <c r="AJ29" s="76"/>
    </row>
    <row r="30" spans="1:37" s="16" customFormat="1" ht="25.5">
      <c r="A30" s="77">
        <v>12</v>
      </c>
      <c r="B30" s="20" t="s">
        <v>26</v>
      </c>
      <c r="C30" s="65">
        <v>0</v>
      </c>
      <c r="D30" s="66"/>
      <c r="E30" s="66"/>
      <c r="F30" s="66"/>
      <c r="G30" s="67"/>
      <c r="H30" s="46">
        <v>0</v>
      </c>
      <c r="I30" s="66">
        <v>0</v>
      </c>
      <c r="J30" s="66">
        <v>0</v>
      </c>
      <c r="K30" s="66">
        <v>0</v>
      </c>
      <c r="L30" s="123">
        <v>0</v>
      </c>
      <c r="M30" s="65">
        <v>0</v>
      </c>
      <c r="N30" s="66">
        <v>0</v>
      </c>
      <c r="O30" s="66">
        <v>0</v>
      </c>
      <c r="P30" s="66">
        <v>0</v>
      </c>
      <c r="Q30" s="67">
        <v>0</v>
      </c>
      <c r="R30" s="65">
        <v>0</v>
      </c>
      <c r="S30" s="66">
        <v>0</v>
      </c>
      <c r="T30" s="66">
        <v>0</v>
      </c>
      <c r="U30" s="66">
        <v>0</v>
      </c>
      <c r="V30" s="67">
        <v>0</v>
      </c>
      <c r="W30" s="127"/>
      <c r="X30" s="55"/>
      <c r="Y30" s="55"/>
      <c r="Z30" s="55"/>
      <c r="AA30" s="81"/>
      <c r="AB30" s="55"/>
      <c r="AC30" s="55"/>
      <c r="AD30" s="53"/>
      <c r="AE30" s="55"/>
      <c r="AF30" s="55"/>
      <c r="AG30" s="55"/>
      <c r="AH30" s="55"/>
      <c r="AI30" s="53"/>
      <c r="AJ30" s="56"/>
    </row>
    <row r="31" spans="1:37" s="16" customFormat="1">
      <c r="A31" s="51"/>
      <c r="B31" s="22" t="s">
        <v>123</v>
      </c>
      <c r="C31" s="52">
        <v>0</v>
      </c>
      <c r="D31" s="53">
        <v>0</v>
      </c>
      <c r="E31" s="53">
        <v>0</v>
      </c>
      <c r="F31" s="53">
        <v>0</v>
      </c>
      <c r="G31" s="54">
        <v>0</v>
      </c>
      <c r="H31" s="45">
        <v>0</v>
      </c>
      <c r="I31" s="53">
        <v>0</v>
      </c>
      <c r="J31" s="53">
        <v>0</v>
      </c>
      <c r="K31" s="53">
        <v>0</v>
      </c>
      <c r="L31" s="44">
        <v>0</v>
      </c>
      <c r="M31" s="52">
        <v>0</v>
      </c>
      <c r="N31" s="53">
        <v>0</v>
      </c>
      <c r="O31" s="53">
        <v>0</v>
      </c>
      <c r="P31" s="53">
        <v>0</v>
      </c>
      <c r="Q31" s="54">
        <v>0</v>
      </c>
      <c r="R31" s="52">
        <v>0</v>
      </c>
      <c r="S31" s="53">
        <v>0</v>
      </c>
      <c r="T31" s="53">
        <v>0</v>
      </c>
      <c r="U31" s="53">
        <v>0</v>
      </c>
      <c r="V31" s="54">
        <v>0</v>
      </c>
      <c r="W31" s="127">
        <v>0</v>
      </c>
      <c r="X31" s="55">
        <v>0</v>
      </c>
      <c r="Y31" s="55">
        <v>0</v>
      </c>
      <c r="Z31" s="55">
        <v>0</v>
      </c>
      <c r="AA31" s="55">
        <v>0</v>
      </c>
      <c r="AB31" s="55">
        <v>0</v>
      </c>
      <c r="AC31" s="55">
        <v>0</v>
      </c>
      <c r="AD31" s="53">
        <v>0</v>
      </c>
      <c r="AE31" s="55">
        <v>0</v>
      </c>
      <c r="AF31" s="55">
        <v>0</v>
      </c>
      <c r="AG31" s="55">
        <v>0</v>
      </c>
      <c r="AH31" s="55">
        <v>0</v>
      </c>
      <c r="AI31" s="53">
        <v>0</v>
      </c>
      <c r="AJ31" s="56"/>
    </row>
    <row r="32" spans="1:37" s="23" customFormat="1" ht="12.75">
      <c r="A32" s="57"/>
      <c r="B32" s="18" t="s">
        <v>124</v>
      </c>
      <c r="C32" s="58"/>
      <c r="D32" s="59"/>
      <c r="E32" s="59"/>
      <c r="F32" s="59"/>
      <c r="G32" s="60"/>
      <c r="H32" s="119"/>
      <c r="I32" s="72"/>
      <c r="J32" s="72"/>
      <c r="K32" s="72"/>
      <c r="L32" s="124"/>
      <c r="M32" s="71"/>
      <c r="N32" s="72"/>
      <c r="O32" s="72"/>
      <c r="P32" s="72"/>
      <c r="Q32" s="73"/>
      <c r="R32" s="71"/>
      <c r="S32" s="72"/>
      <c r="T32" s="72"/>
      <c r="U32" s="72"/>
      <c r="V32" s="73"/>
      <c r="W32" s="130"/>
      <c r="X32" s="74"/>
      <c r="Y32" s="74"/>
      <c r="Z32" s="74"/>
      <c r="AA32" s="75"/>
      <c r="AB32" s="74"/>
      <c r="AC32" s="74"/>
      <c r="AD32" s="72"/>
      <c r="AE32" s="74"/>
      <c r="AF32" s="74"/>
      <c r="AG32" s="74"/>
      <c r="AH32" s="74"/>
      <c r="AI32" s="72"/>
      <c r="AJ32" s="76"/>
    </row>
    <row r="33" spans="1:36" s="16" customFormat="1" ht="25.5">
      <c r="A33" s="64">
        <v>13</v>
      </c>
      <c r="B33" s="20" t="s">
        <v>27</v>
      </c>
      <c r="C33" s="65">
        <v>0</v>
      </c>
      <c r="D33" s="66"/>
      <c r="E33" s="66"/>
      <c r="F33" s="66"/>
      <c r="G33" s="67"/>
      <c r="H33" s="46">
        <v>0</v>
      </c>
      <c r="I33" s="66">
        <v>0</v>
      </c>
      <c r="J33" s="66">
        <v>0</v>
      </c>
      <c r="K33" s="66">
        <v>0</v>
      </c>
      <c r="L33" s="123">
        <v>0</v>
      </c>
      <c r="M33" s="65">
        <v>0</v>
      </c>
      <c r="N33" s="66">
        <v>0</v>
      </c>
      <c r="O33" s="66">
        <v>0</v>
      </c>
      <c r="P33" s="66">
        <v>0</v>
      </c>
      <c r="Q33" s="67">
        <v>0</v>
      </c>
      <c r="R33" s="65">
        <v>0</v>
      </c>
      <c r="S33" s="66">
        <v>0</v>
      </c>
      <c r="T33" s="66">
        <v>0</v>
      </c>
      <c r="U33" s="66">
        <v>0</v>
      </c>
      <c r="V33" s="67">
        <v>0</v>
      </c>
      <c r="W33" s="127"/>
      <c r="X33" s="55"/>
      <c r="Y33" s="55"/>
      <c r="Z33" s="55"/>
      <c r="AA33" s="55"/>
      <c r="AB33" s="55"/>
      <c r="AC33" s="55"/>
      <c r="AD33" s="53"/>
      <c r="AE33" s="55"/>
      <c r="AF33" s="55"/>
      <c r="AG33" s="55"/>
      <c r="AH33" s="55"/>
      <c r="AI33" s="53"/>
      <c r="AJ33" s="56"/>
    </row>
    <row r="34" spans="1:36" s="16" customFormat="1" ht="25.5">
      <c r="A34" s="64">
        <v>14</v>
      </c>
      <c r="B34" s="20" t="s">
        <v>28</v>
      </c>
      <c r="C34" s="65">
        <v>0</v>
      </c>
      <c r="D34" s="66"/>
      <c r="E34" s="66"/>
      <c r="F34" s="66"/>
      <c r="G34" s="67"/>
      <c r="H34" s="46">
        <v>0</v>
      </c>
      <c r="I34" s="66">
        <v>0</v>
      </c>
      <c r="J34" s="66">
        <v>0</v>
      </c>
      <c r="K34" s="66">
        <v>0</v>
      </c>
      <c r="L34" s="123">
        <v>0</v>
      </c>
      <c r="M34" s="65">
        <v>0</v>
      </c>
      <c r="N34" s="66">
        <v>0</v>
      </c>
      <c r="O34" s="66">
        <v>0</v>
      </c>
      <c r="P34" s="66">
        <v>0</v>
      </c>
      <c r="Q34" s="67">
        <v>0</v>
      </c>
      <c r="R34" s="65">
        <v>0</v>
      </c>
      <c r="S34" s="66">
        <v>0</v>
      </c>
      <c r="T34" s="66">
        <v>0</v>
      </c>
      <c r="U34" s="66">
        <v>0</v>
      </c>
      <c r="V34" s="67">
        <v>0</v>
      </c>
      <c r="W34" s="127"/>
      <c r="X34" s="55"/>
      <c r="Y34" s="55"/>
      <c r="Z34" s="55"/>
      <c r="AA34" s="81"/>
      <c r="AB34" s="55"/>
      <c r="AC34" s="55"/>
      <c r="AD34" s="53"/>
      <c r="AE34" s="55"/>
      <c r="AF34" s="55"/>
      <c r="AG34" s="55"/>
      <c r="AH34" s="55"/>
      <c r="AI34" s="53"/>
      <c r="AJ34" s="56"/>
    </row>
    <row r="35" spans="1:36" s="21" customFormat="1" ht="25.5">
      <c r="A35" s="64">
        <v>15</v>
      </c>
      <c r="B35" s="20" t="s">
        <v>29</v>
      </c>
      <c r="C35" s="65">
        <v>0</v>
      </c>
      <c r="D35" s="66"/>
      <c r="E35" s="66"/>
      <c r="F35" s="66"/>
      <c r="G35" s="67"/>
      <c r="H35" s="46">
        <v>0</v>
      </c>
      <c r="I35" s="66">
        <v>0</v>
      </c>
      <c r="J35" s="66">
        <v>0</v>
      </c>
      <c r="K35" s="66">
        <v>0</v>
      </c>
      <c r="L35" s="123">
        <v>0</v>
      </c>
      <c r="M35" s="65">
        <v>0</v>
      </c>
      <c r="N35" s="66">
        <v>0</v>
      </c>
      <c r="O35" s="66">
        <v>0</v>
      </c>
      <c r="P35" s="66">
        <v>0</v>
      </c>
      <c r="Q35" s="67">
        <v>0</v>
      </c>
      <c r="R35" s="65">
        <v>0</v>
      </c>
      <c r="S35" s="66">
        <v>0</v>
      </c>
      <c r="T35" s="66">
        <v>0</v>
      </c>
      <c r="U35" s="66">
        <v>0</v>
      </c>
      <c r="V35" s="67">
        <v>0</v>
      </c>
      <c r="W35" s="129"/>
      <c r="X35" s="68"/>
      <c r="Y35" s="68"/>
      <c r="Z35" s="68"/>
      <c r="AA35" s="69"/>
      <c r="AB35" s="79"/>
      <c r="AC35" s="68"/>
      <c r="AD35" s="66"/>
      <c r="AE35" s="68"/>
      <c r="AF35" s="68"/>
      <c r="AG35" s="68"/>
      <c r="AH35" s="68"/>
      <c r="AI35" s="66"/>
      <c r="AJ35" s="70"/>
    </row>
    <row r="36" spans="1:36" s="16" customFormat="1">
      <c r="A36" s="51"/>
      <c r="B36" s="22" t="s">
        <v>125</v>
      </c>
      <c r="C36" s="52">
        <v>0</v>
      </c>
      <c r="D36" s="53">
        <v>0</v>
      </c>
      <c r="E36" s="53">
        <v>0</v>
      </c>
      <c r="F36" s="53">
        <v>0</v>
      </c>
      <c r="G36" s="54">
        <v>0</v>
      </c>
      <c r="H36" s="45">
        <v>0</v>
      </c>
      <c r="I36" s="53">
        <v>0</v>
      </c>
      <c r="J36" s="53">
        <v>0</v>
      </c>
      <c r="K36" s="53">
        <v>0</v>
      </c>
      <c r="L36" s="44">
        <v>0</v>
      </c>
      <c r="M36" s="52">
        <v>0</v>
      </c>
      <c r="N36" s="53">
        <v>0</v>
      </c>
      <c r="O36" s="53">
        <v>0</v>
      </c>
      <c r="P36" s="53">
        <v>0</v>
      </c>
      <c r="Q36" s="54">
        <v>0</v>
      </c>
      <c r="R36" s="52">
        <v>0</v>
      </c>
      <c r="S36" s="53">
        <v>0</v>
      </c>
      <c r="T36" s="53">
        <v>0</v>
      </c>
      <c r="U36" s="53">
        <v>0</v>
      </c>
      <c r="V36" s="54">
        <v>0</v>
      </c>
      <c r="W36" s="127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0</v>
      </c>
      <c r="AD36" s="53">
        <v>0</v>
      </c>
      <c r="AE36" s="55">
        <v>0</v>
      </c>
      <c r="AF36" s="55">
        <v>0</v>
      </c>
      <c r="AG36" s="55">
        <v>0</v>
      </c>
      <c r="AH36" s="55">
        <v>0</v>
      </c>
      <c r="AI36" s="53">
        <v>0</v>
      </c>
      <c r="AJ36" s="56">
        <v>0</v>
      </c>
    </row>
    <row r="37" spans="1:36" s="19" customFormat="1">
      <c r="A37" s="57"/>
      <c r="B37" s="18" t="s">
        <v>126</v>
      </c>
      <c r="C37" s="58"/>
      <c r="D37" s="59"/>
      <c r="E37" s="59"/>
      <c r="F37" s="59"/>
      <c r="G37" s="60"/>
      <c r="H37" s="118"/>
      <c r="I37" s="59"/>
      <c r="J37" s="59"/>
      <c r="K37" s="59"/>
      <c r="L37" s="122"/>
      <c r="M37" s="58"/>
      <c r="N37" s="59"/>
      <c r="O37" s="59"/>
      <c r="P37" s="59"/>
      <c r="Q37" s="60"/>
      <c r="R37" s="58"/>
      <c r="S37" s="59"/>
      <c r="T37" s="59"/>
      <c r="U37" s="59"/>
      <c r="V37" s="60"/>
      <c r="W37" s="128"/>
      <c r="X37" s="61"/>
      <c r="Y37" s="61"/>
      <c r="Z37" s="61"/>
      <c r="AA37" s="62"/>
      <c r="AB37" s="61"/>
      <c r="AC37" s="61"/>
      <c r="AD37" s="59"/>
      <c r="AE37" s="61"/>
      <c r="AF37" s="61"/>
      <c r="AG37" s="61"/>
      <c r="AH37" s="61"/>
      <c r="AI37" s="59"/>
      <c r="AJ37" s="63"/>
    </row>
    <row r="38" spans="1:36" s="21" customFormat="1" ht="12.75">
      <c r="A38" s="77">
        <v>16</v>
      </c>
      <c r="B38" s="20" t="s">
        <v>98</v>
      </c>
      <c r="C38" s="65">
        <v>0</v>
      </c>
      <c r="D38" s="66"/>
      <c r="E38" s="66"/>
      <c r="F38" s="66"/>
      <c r="G38" s="67"/>
      <c r="H38" s="46">
        <v>0</v>
      </c>
      <c r="I38" s="66">
        <v>0</v>
      </c>
      <c r="J38" s="66">
        <v>0</v>
      </c>
      <c r="K38" s="66">
        <v>0</v>
      </c>
      <c r="L38" s="123">
        <v>0</v>
      </c>
      <c r="M38" s="65">
        <v>0</v>
      </c>
      <c r="N38" s="66">
        <v>0</v>
      </c>
      <c r="O38" s="66">
        <v>0</v>
      </c>
      <c r="P38" s="66">
        <v>0</v>
      </c>
      <c r="Q38" s="67">
        <v>0</v>
      </c>
      <c r="R38" s="65">
        <v>0</v>
      </c>
      <c r="S38" s="66">
        <v>0</v>
      </c>
      <c r="T38" s="66">
        <v>0</v>
      </c>
      <c r="U38" s="66">
        <v>0</v>
      </c>
      <c r="V38" s="67">
        <v>0</v>
      </c>
      <c r="W38" s="129"/>
      <c r="X38" s="68"/>
      <c r="Y38" s="68"/>
      <c r="Z38" s="68"/>
      <c r="AA38" s="69"/>
      <c r="AB38" s="68"/>
      <c r="AC38" s="68"/>
      <c r="AD38" s="66"/>
      <c r="AE38" s="68"/>
      <c r="AF38" s="68"/>
      <c r="AG38" s="68"/>
      <c r="AH38" s="68"/>
      <c r="AI38" s="66"/>
      <c r="AJ38" s="70">
        <v>92685.88</v>
      </c>
    </row>
    <row r="39" spans="1:36" s="21" customFormat="1" ht="12.75">
      <c r="A39" s="51"/>
      <c r="B39" s="22" t="s">
        <v>127</v>
      </c>
      <c r="C39" s="52">
        <v>0</v>
      </c>
      <c r="D39" s="53">
        <v>0</v>
      </c>
      <c r="E39" s="53">
        <v>0</v>
      </c>
      <c r="F39" s="53">
        <v>0</v>
      </c>
      <c r="G39" s="54">
        <v>0</v>
      </c>
      <c r="H39" s="45">
        <v>0</v>
      </c>
      <c r="I39" s="53">
        <v>0</v>
      </c>
      <c r="J39" s="53">
        <v>0</v>
      </c>
      <c r="K39" s="53">
        <v>0</v>
      </c>
      <c r="L39" s="44">
        <v>0</v>
      </c>
      <c r="M39" s="52">
        <v>0</v>
      </c>
      <c r="N39" s="53">
        <v>0</v>
      </c>
      <c r="O39" s="53">
        <v>0</v>
      </c>
      <c r="P39" s="53">
        <v>0</v>
      </c>
      <c r="Q39" s="54">
        <v>0</v>
      </c>
      <c r="R39" s="52">
        <v>0</v>
      </c>
      <c r="S39" s="53">
        <v>0</v>
      </c>
      <c r="T39" s="53">
        <v>0</v>
      </c>
      <c r="U39" s="53">
        <v>0</v>
      </c>
      <c r="V39" s="54">
        <v>0</v>
      </c>
      <c r="W39" s="127">
        <v>0</v>
      </c>
      <c r="X39" s="55">
        <v>0</v>
      </c>
      <c r="Y39" s="55">
        <v>0</v>
      </c>
      <c r="Z39" s="55">
        <v>0</v>
      </c>
      <c r="AA39" s="55">
        <v>0</v>
      </c>
      <c r="AB39" s="55">
        <v>0</v>
      </c>
      <c r="AC39" s="55">
        <v>0</v>
      </c>
      <c r="AD39" s="53">
        <v>0</v>
      </c>
      <c r="AE39" s="55">
        <v>0</v>
      </c>
      <c r="AF39" s="55">
        <v>0</v>
      </c>
      <c r="AG39" s="55">
        <v>0</v>
      </c>
      <c r="AH39" s="55">
        <v>0</v>
      </c>
      <c r="AI39" s="53">
        <v>0</v>
      </c>
      <c r="AJ39" s="56">
        <f>SUM(AJ38)</f>
        <v>92685.88</v>
      </c>
    </row>
    <row r="40" spans="1:36" s="19" customFormat="1">
      <c r="A40" s="57"/>
      <c r="B40" s="18" t="s">
        <v>128</v>
      </c>
      <c r="C40" s="58"/>
      <c r="D40" s="59"/>
      <c r="E40" s="59"/>
      <c r="F40" s="59"/>
      <c r="G40" s="60"/>
      <c r="H40" s="118"/>
      <c r="I40" s="59"/>
      <c r="J40" s="59"/>
      <c r="K40" s="59"/>
      <c r="L40" s="122"/>
      <c r="M40" s="58"/>
      <c r="N40" s="59"/>
      <c r="O40" s="59"/>
      <c r="P40" s="59"/>
      <c r="Q40" s="60"/>
      <c r="R40" s="58"/>
      <c r="S40" s="59"/>
      <c r="T40" s="59"/>
      <c r="U40" s="59"/>
      <c r="V40" s="60"/>
      <c r="W40" s="128"/>
      <c r="X40" s="61"/>
      <c r="Y40" s="61"/>
      <c r="Z40" s="61"/>
      <c r="AA40" s="61"/>
      <c r="AB40" s="61"/>
      <c r="AC40" s="61"/>
      <c r="AD40" s="59"/>
      <c r="AE40" s="61"/>
      <c r="AF40" s="61"/>
      <c r="AG40" s="61"/>
      <c r="AH40" s="61"/>
      <c r="AI40" s="59"/>
      <c r="AJ40" s="63"/>
    </row>
    <row r="41" spans="1:36" s="16" customFormat="1">
      <c r="A41" s="77">
        <v>17</v>
      </c>
      <c r="B41" s="20" t="s">
        <v>30</v>
      </c>
      <c r="C41" s="65"/>
      <c r="D41" s="66"/>
      <c r="E41" s="66"/>
      <c r="F41" s="66"/>
      <c r="G41" s="67"/>
      <c r="H41" s="46">
        <v>0</v>
      </c>
      <c r="I41" s="66">
        <v>0</v>
      </c>
      <c r="J41" s="66">
        <v>0</v>
      </c>
      <c r="K41" s="66">
        <v>0</v>
      </c>
      <c r="L41" s="123">
        <v>0</v>
      </c>
      <c r="M41" s="65">
        <v>0</v>
      </c>
      <c r="N41" s="66">
        <v>0</v>
      </c>
      <c r="O41" s="66">
        <v>0</v>
      </c>
      <c r="P41" s="66">
        <v>0</v>
      </c>
      <c r="Q41" s="67">
        <v>0</v>
      </c>
      <c r="R41" s="65">
        <v>0</v>
      </c>
      <c r="S41" s="66">
        <v>0</v>
      </c>
      <c r="T41" s="66">
        <v>0</v>
      </c>
      <c r="U41" s="66">
        <v>0</v>
      </c>
      <c r="V41" s="67">
        <v>0</v>
      </c>
      <c r="W41" s="129"/>
      <c r="X41" s="68"/>
      <c r="Y41" s="68"/>
      <c r="Z41" s="68"/>
      <c r="AA41" s="69"/>
      <c r="AB41" s="69"/>
      <c r="AC41" s="69"/>
      <c r="AD41" s="66"/>
      <c r="AE41" s="69"/>
      <c r="AF41" s="69"/>
      <c r="AG41" s="69"/>
      <c r="AH41" s="69"/>
      <c r="AI41" s="66"/>
      <c r="AJ41" s="70"/>
    </row>
    <row r="42" spans="1:36" s="21" customFormat="1" ht="38.25">
      <c r="A42" s="64">
        <v>18</v>
      </c>
      <c r="B42" s="20" t="s">
        <v>31</v>
      </c>
      <c r="C42" s="65">
        <v>4.61439266</v>
      </c>
      <c r="D42" s="66">
        <v>0.30677849000000001</v>
      </c>
      <c r="E42" s="66">
        <v>2.99341423</v>
      </c>
      <c r="F42" s="66">
        <v>0.50998810999999988</v>
      </c>
      <c r="G42" s="67">
        <v>0.80421182999999952</v>
      </c>
      <c r="H42" s="46">
        <v>3.3532556799999997</v>
      </c>
      <c r="I42" s="66">
        <v>0.18245720456699641</v>
      </c>
      <c r="J42" s="66">
        <v>1.6340292882184069</v>
      </c>
      <c r="K42" s="66">
        <v>1.1496520563609338</v>
      </c>
      <c r="L42" s="123">
        <v>0.38711713085366239</v>
      </c>
      <c r="M42" s="65">
        <v>-1.2611369800000003</v>
      </c>
      <c r="N42" s="66">
        <v>-0.12432128543300361</v>
      </c>
      <c r="O42" s="66">
        <v>-1.3593849417815931</v>
      </c>
      <c r="P42" s="66">
        <v>0.63966394636093393</v>
      </c>
      <c r="Q42" s="67">
        <v>-0.41709469914633712</v>
      </c>
      <c r="R42" s="65">
        <v>2.8364530299999999</v>
      </c>
      <c r="S42" s="66">
        <v>0.15215619</v>
      </c>
      <c r="T42" s="66">
        <v>1.34145552</v>
      </c>
      <c r="U42" s="66">
        <v>1.13022373</v>
      </c>
      <c r="V42" s="67">
        <v>0.21261759</v>
      </c>
      <c r="W42" s="129"/>
      <c r="X42" s="68"/>
      <c r="Y42" s="68"/>
      <c r="Z42" s="68"/>
      <c r="AA42" s="82">
        <v>2016</v>
      </c>
      <c r="AB42" s="83">
        <v>20</v>
      </c>
      <c r="AC42" s="68" t="s">
        <v>207</v>
      </c>
      <c r="AD42" s="66">
        <v>0.63</v>
      </c>
      <c r="AE42" s="82">
        <v>2016</v>
      </c>
      <c r="AF42" s="79">
        <v>10</v>
      </c>
      <c r="AG42" s="68"/>
      <c r="AH42" s="68" t="s">
        <v>208</v>
      </c>
      <c r="AI42" s="66">
        <v>0.01</v>
      </c>
      <c r="AJ42" s="70"/>
    </row>
    <row r="43" spans="1:36" s="21" customFormat="1" ht="12.75">
      <c r="A43" s="51"/>
      <c r="B43" s="22" t="s">
        <v>129</v>
      </c>
      <c r="C43" s="52">
        <v>4.61439266</v>
      </c>
      <c r="D43" s="53">
        <v>0.30677849000000001</v>
      </c>
      <c r="E43" s="53">
        <v>2.99341423</v>
      </c>
      <c r="F43" s="53">
        <v>0.50998810999999988</v>
      </c>
      <c r="G43" s="54">
        <v>0.80421182999999952</v>
      </c>
      <c r="H43" s="45">
        <v>3.3532556799999997</v>
      </c>
      <c r="I43" s="53">
        <v>0.18245720456699641</v>
      </c>
      <c r="J43" s="53">
        <v>1.6340292882184069</v>
      </c>
      <c r="K43" s="53">
        <v>1.1496520563609338</v>
      </c>
      <c r="L43" s="44">
        <v>0.38711713085366239</v>
      </c>
      <c r="M43" s="52">
        <v>-1.2611369800000003</v>
      </c>
      <c r="N43" s="53">
        <v>-0.12432128543300361</v>
      </c>
      <c r="O43" s="53">
        <v>-1.3593849417815931</v>
      </c>
      <c r="P43" s="53">
        <v>0.63966394636093393</v>
      </c>
      <c r="Q43" s="54">
        <v>-0.41709469914633712</v>
      </c>
      <c r="R43" s="52">
        <v>2.8364530299999999</v>
      </c>
      <c r="S43" s="53">
        <v>0.15215619</v>
      </c>
      <c r="T43" s="53">
        <v>1.34145552</v>
      </c>
      <c r="U43" s="53">
        <v>1.13022373</v>
      </c>
      <c r="V43" s="54">
        <v>0.21261759</v>
      </c>
      <c r="W43" s="127">
        <v>0</v>
      </c>
      <c r="X43" s="55">
        <v>0</v>
      </c>
      <c r="Y43" s="55">
        <v>0</v>
      </c>
      <c r="Z43" s="55">
        <v>0</v>
      </c>
      <c r="AA43" s="55"/>
      <c r="AB43" s="55"/>
      <c r="AC43" s="55"/>
      <c r="AD43" s="53">
        <v>0.63</v>
      </c>
      <c r="AE43" s="55"/>
      <c r="AF43" s="55"/>
      <c r="AG43" s="55"/>
      <c r="AH43" s="55"/>
      <c r="AI43" s="53">
        <v>0.01</v>
      </c>
      <c r="AJ43" s="56">
        <v>0</v>
      </c>
    </row>
    <row r="44" spans="1:36" s="21" customFormat="1" ht="25.5">
      <c r="A44" s="84" t="s">
        <v>2</v>
      </c>
      <c r="B44" s="17" t="s">
        <v>130</v>
      </c>
      <c r="C44" s="65">
        <v>0</v>
      </c>
      <c r="D44" s="66"/>
      <c r="E44" s="66"/>
      <c r="F44" s="66"/>
      <c r="G44" s="67"/>
      <c r="H44" s="46"/>
      <c r="I44" s="66"/>
      <c r="J44" s="66"/>
      <c r="K44" s="66"/>
      <c r="L44" s="123"/>
      <c r="M44" s="65"/>
      <c r="N44" s="66"/>
      <c r="O44" s="66"/>
      <c r="P44" s="66"/>
      <c r="Q44" s="67"/>
      <c r="R44" s="65"/>
      <c r="S44" s="66"/>
      <c r="T44" s="66"/>
      <c r="U44" s="66"/>
      <c r="V44" s="67"/>
      <c r="W44" s="131"/>
      <c r="X44" s="85"/>
      <c r="Y44" s="85"/>
      <c r="Z44" s="85"/>
      <c r="AA44" s="82"/>
      <c r="AB44" s="82"/>
      <c r="AC44" s="82"/>
      <c r="AD44" s="78"/>
      <c r="AE44" s="82"/>
      <c r="AF44" s="82"/>
      <c r="AG44" s="82"/>
      <c r="AH44" s="82"/>
      <c r="AI44" s="78"/>
      <c r="AJ44" s="86"/>
    </row>
    <row r="45" spans="1:36" s="16" customFormat="1">
      <c r="A45" s="84" t="s">
        <v>4</v>
      </c>
      <c r="B45" s="17" t="s">
        <v>131</v>
      </c>
      <c r="C45" s="52">
        <v>0</v>
      </c>
      <c r="D45" s="53">
        <v>0</v>
      </c>
      <c r="E45" s="53">
        <v>0</v>
      </c>
      <c r="F45" s="53">
        <v>0</v>
      </c>
      <c r="G45" s="54">
        <v>0</v>
      </c>
      <c r="H45" s="45">
        <v>7.2010638400000015</v>
      </c>
      <c r="I45" s="53">
        <v>4.1406973799999971</v>
      </c>
      <c r="J45" s="53">
        <v>-24.084380109999998</v>
      </c>
      <c r="K45" s="53">
        <v>15.961038760000001</v>
      </c>
      <c r="L45" s="44">
        <v>11.18370781</v>
      </c>
      <c r="M45" s="52">
        <v>7.2010638400000015</v>
      </c>
      <c r="N45" s="53">
        <v>4.1406973799999971</v>
      </c>
      <c r="O45" s="53">
        <v>-24.084380109999998</v>
      </c>
      <c r="P45" s="53">
        <v>15.961038760000001</v>
      </c>
      <c r="Q45" s="54">
        <v>11.18370781</v>
      </c>
      <c r="R45" s="52">
        <v>7.2010638399999998</v>
      </c>
      <c r="S45" s="53">
        <v>0</v>
      </c>
      <c r="T45" s="53">
        <v>0</v>
      </c>
      <c r="U45" s="53">
        <v>0</v>
      </c>
      <c r="V45" s="54">
        <v>7.2010638399999998</v>
      </c>
      <c r="W45" s="127">
        <v>0</v>
      </c>
      <c r="X45" s="55">
        <v>0</v>
      </c>
      <c r="Y45" s="55">
        <v>0</v>
      </c>
      <c r="Z45" s="55">
        <v>0</v>
      </c>
      <c r="AA45" s="55">
        <v>0</v>
      </c>
      <c r="AB45" s="55">
        <v>0</v>
      </c>
      <c r="AC45" s="55">
        <v>0</v>
      </c>
      <c r="AD45" s="53">
        <v>0</v>
      </c>
      <c r="AE45" s="55">
        <v>0</v>
      </c>
      <c r="AF45" s="55">
        <v>0</v>
      </c>
      <c r="AG45" s="55">
        <v>0</v>
      </c>
      <c r="AH45" s="55">
        <v>0</v>
      </c>
      <c r="AI45" s="53">
        <v>0</v>
      </c>
      <c r="AJ45" s="70"/>
    </row>
    <row r="46" spans="1:36" s="21" customFormat="1" ht="25.5">
      <c r="A46" s="77">
        <v>19</v>
      </c>
      <c r="B46" s="20" t="s">
        <v>32</v>
      </c>
      <c r="C46" s="65">
        <v>0</v>
      </c>
      <c r="D46" s="66"/>
      <c r="E46" s="66"/>
      <c r="F46" s="66"/>
      <c r="G46" s="67"/>
      <c r="H46" s="46">
        <v>7.2010638400000015</v>
      </c>
      <c r="I46" s="66">
        <v>4.1406973799999971</v>
      </c>
      <c r="J46" s="66">
        <v>-24.084380109999998</v>
      </c>
      <c r="K46" s="66">
        <v>15.961038760000001</v>
      </c>
      <c r="L46" s="123">
        <v>11.18370781</v>
      </c>
      <c r="M46" s="65">
        <v>7.2010638400000015</v>
      </c>
      <c r="N46" s="66">
        <v>4.1406973799999971</v>
      </c>
      <c r="O46" s="66">
        <v>-24.084380109999998</v>
      </c>
      <c r="P46" s="66">
        <v>15.961038760000001</v>
      </c>
      <c r="Q46" s="67">
        <v>11.18370781</v>
      </c>
      <c r="R46" s="65">
        <v>7.2010638399999998</v>
      </c>
      <c r="S46" s="66">
        <v>0</v>
      </c>
      <c r="T46" s="66">
        <v>0</v>
      </c>
      <c r="U46" s="66">
        <v>0</v>
      </c>
      <c r="V46" s="67">
        <v>7.2010638399999998</v>
      </c>
      <c r="W46" s="129"/>
      <c r="X46" s="68"/>
      <c r="Y46" s="68"/>
      <c r="Z46" s="68"/>
      <c r="AA46" s="68"/>
      <c r="AB46" s="68"/>
      <c r="AC46" s="68"/>
      <c r="AD46" s="66"/>
      <c r="AE46" s="68"/>
      <c r="AF46" s="68"/>
      <c r="AG46" s="68"/>
      <c r="AH46" s="68"/>
      <c r="AI46" s="66"/>
      <c r="AJ46" s="70"/>
    </row>
    <row r="47" spans="1:36" s="16" customFormat="1" ht="25.5">
      <c r="A47" s="84" t="s">
        <v>5</v>
      </c>
      <c r="B47" s="17" t="s">
        <v>132</v>
      </c>
      <c r="C47" s="65">
        <v>0</v>
      </c>
      <c r="D47" s="66"/>
      <c r="E47" s="66"/>
      <c r="F47" s="66"/>
      <c r="G47" s="67"/>
      <c r="H47" s="45"/>
      <c r="I47" s="53"/>
      <c r="J47" s="53"/>
      <c r="K47" s="53"/>
      <c r="L47" s="44"/>
      <c r="M47" s="65">
        <v>0</v>
      </c>
      <c r="N47" s="66">
        <v>0</v>
      </c>
      <c r="O47" s="66">
        <v>0</v>
      </c>
      <c r="P47" s="66">
        <v>0</v>
      </c>
      <c r="Q47" s="67">
        <v>0</v>
      </c>
      <c r="R47" s="52"/>
      <c r="S47" s="53"/>
      <c r="T47" s="53"/>
      <c r="U47" s="53"/>
      <c r="V47" s="54"/>
      <c r="W47" s="127"/>
      <c r="X47" s="55"/>
      <c r="Y47" s="55"/>
      <c r="Z47" s="55"/>
      <c r="AA47" s="55"/>
      <c r="AB47" s="55"/>
      <c r="AC47" s="55"/>
      <c r="AD47" s="53"/>
      <c r="AE47" s="55"/>
      <c r="AF47" s="55"/>
      <c r="AG47" s="55"/>
      <c r="AH47" s="55"/>
      <c r="AI47" s="53"/>
      <c r="AJ47" s="56"/>
    </row>
    <row r="48" spans="1:36" s="16" customFormat="1">
      <c r="A48" s="84" t="s">
        <v>6</v>
      </c>
      <c r="B48" s="17" t="s">
        <v>133</v>
      </c>
      <c r="C48" s="52">
        <v>1610.0245330100001</v>
      </c>
      <c r="D48" s="53">
        <v>29.524896169445</v>
      </c>
      <c r="E48" s="53">
        <v>129.72205641866498</v>
      </c>
      <c r="F48" s="53">
        <v>48.548660950604997</v>
      </c>
      <c r="G48" s="54">
        <v>1402.2289194712851</v>
      </c>
      <c r="H48" s="45">
        <v>1724.8919993500001</v>
      </c>
      <c r="I48" s="53">
        <v>-41.76209296978395</v>
      </c>
      <c r="J48" s="53">
        <v>207.43833614167238</v>
      </c>
      <c r="K48" s="53">
        <v>92.650421679430224</v>
      </c>
      <c r="L48" s="44">
        <v>1466.5653344986815</v>
      </c>
      <c r="M48" s="52">
        <v>114.86746634000008</v>
      </c>
      <c r="N48" s="53">
        <v>-71.286989139228979</v>
      </c>
      <c r="O48" s="53">
        <v>77.716279723007403</v>
      </c>
      <c r="P48" s="53">
        <v>44.101760728825205</v>
      </c>
      <c r="Q48" s="54">
        <v>64.336415027396399</v>
      </c>
      <c r="R48" s="52">
        <v>1843.8600601400001</v>
      </c>
      <c r="S48" s="53">
        <v>7.7119589100000105</v>
      </c>
      <c r="T48" s="53">
        <v>279.12786841000002</v>
      </c>
      <c r="U48" s="53">
        <v>84.249705639999974</v>
      </c>
      <c r="V48" s="54">
        <v>1472.77052718</v>
      </c>
      <c r="W48" s="127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3">
        <v>36.625</v>
      </c>
      <c r="AE48" s="55">
        <v>0</v>
      </c>
      <c r="AF48" s="55">
        <v>0</v>
      </c>
      <c r="AG48" s="55">
        <v>0</v>
      </c>
      <c r="AH48" s="55">
        <v>0</v>
      </c>
      <c r="AI48" s="53">
        <v>182.84500000000003</v>
      </c>
      <c r="AJ48" s="56"/>
    </row>
    <row r="49" spans="1:37" s="21" customFormat="1" ht="25.5">
      <c r="A49" s="84" t="s">
        <v>9</v>
      </c>
      <c r="B49" s="17" t="s">
        <v>115</v>
      </c>
      <c r="C49" s="65">
        <v>1610.0245330100001</v>
      </c>
      <c r="D49" s="66">
        <v>29.524896169445</v>
      </c>
      <c r="E49" s="66">
        <v>129.72205641866498</v>
      </c>
      <c r="F49" s="66">
        <v>48.548660950604997</v>
      </c>
      <c r="G49" s="67">
        <v>1402.2289194712851</v>
      </c>
      <c r="H49" s="45">
        <v>1724.8919993500001</v>
      </c>
      <c r="I49" s="53">
        <v>-41.76209296978395</v>
      </c>
      <c r="J49" s="53">
        <v>207.43833614167238</v>
      </c>
      <c r="K49" s="53">
        <v>92.650421679430224</v>
      </c>
      <c r="L49" s="44">
        <v>1466.5653344986815</v>
      </c>
      <c r="M49" s="65">
        <v>114.86746634000008</v>
      </c>
      <c r="N49" s="66">
        <v>-71.286989139228979</v>
      </c>
      <c r="O49" s="66">
        <v>77.716279723007403</v>
      </c>
      <c r="P49" s="66">
        <v>44.101760728825205</v>
      </c>
      <c r="Q49" s="67">
        <v>64.336415027396399</v>
      </c>
      <c r="R49" s="52">
        <v>1843.8600601400001</v>
      </c>
      <c r="S49" s="53">
        <v>7.7119589100000105</v>
      </c>
      <c r="T49" s="53">
        <v>279.12786841000002</v>
      </c>
      <c r="U49" s="53">
        <v>84.249705639999974</v>
      </c>
      <c r="V49" s="54">
        <v>1472.77052718</v>
      </c>
      <c r="W49" s="127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3">
        <v>36.625</v>
      </c>
      <c r="AE49" s="55">
        <v>0</v>
      </c>
      <c r="AF49" s="55">
        <v>0</v>
      </c>
      <c r="AG49" s="55">
        <v>0</v>
      </c>
      <c r="AH49" s="55"/>
      <c r="AI49" s="53">
        <v>182.84500000000003</v>
      </c>
      <c r="AJ49" s="70"/>
    </row>
    <row r="50" spans="1:37" s="23" customFormat="1" ht="12.75">
      <c r="A50" s="57"/>
      <c r="B50" s="18" t="s">
        <v>116</v>
      </c>
      <c r="C50" s="58"/>
      <c r="D50" s="59"/>
      <c r="E50" s="59"/>
      <c r="F50" s="59"/>
      <c r="G50" s="60"/>
      <c r="H50" s="119"/>
      <c r="I50" s="72"/>
      <c r="J50" s="72"/>
      <c r="K50" s="72"/>
      <c r="L50" s="124"/>
      <c r="M50" s="71"/>
      <c r="N50" s="72"/>
      <c r="O50" s="72"/>
      <c r="P50" s="72"/>
      <c r="Q50" s="73"/>
      <c r="R50" s="71"/>
      <c r="S50" s="72"/>
      <c r="T50" s="72"/>
      <c r="U50" s="72"/>
      <c r="V50" s="73"/>
      <c r="W50" s="130"/>
      <c r="X50" s="74"/>
      <c r="Y50" s="74"/>
      <c r="Z50" s="74"/>
      <c r="AA50" s="75"/>
      <c r="AB50" s="75"/>
      <c r="AC50" s="75"/>
      <c r="AD50" s="72"/>
      <c r="AE50" s="75"/>
      <c r="AF50" s="75"/>
      <c r="AG50" s="75"/>
      <c r="AH50" s="75"/>
      <c r="AI50" s="72"/>
      <c r="AJ50" s="76"/>
    </row>
    <row r="51" spans="1:37" s="21" customFormat="1" ht="12.75">
      <c r="A51" s="77">
        <v>20</v>
      </c>
      <c r="B51" s="20" t="s">
        <v>33</v>
      </c>
      <c r="C51" s="65">
        <v>0.83199999999999996</v>
      </c>
      <c r="D51" s="66">
        <v>0.78200000000000003</v>
      </c>
      <c r="E51" s="66">
        <v>0</v>
      </c>
      <c r="F51" s="66">
        <v>0</v>
      </c>
      <c r="G51" s="67">
        <v>4.9999999999999933E-2</v>
      </c>
      <c r="H51" s="46">
        <v>0.78200000000000003</v>
      </c>
      <c r="I51" s="66">
        <v>0.78200000000000003</v>
      </c>
      <c r="J51" s="66">
        <v>0</v>
      </c>
      <c r="K51" s="66">
        <v>0</v>
      </c>
      <c r="L51" s="123">
        <v>0</v>
      </c>
      <c r="M51" s="65">
        <v>-4.9999999999999933E-2</v>
      </c>
      <c r="N51" s="66">
        <v>0</v>
      </c>
      <c r="O51" s="66">
        <v>0</v>
      </c>
      <c r="P51" s="66">
        <v>0</v>
      </c>
      <c r="Q51" s="67">
        <v>-4.9999999999999933E-2</v>
      </c>
      <c r="R51" s="65">
        <v>0.13114165</v>
      </c>
      <c r="S51" s="66">
        <v>0</v>
      </c>
      <c r="T51" s="66">
        <v>0</v>
      </c>
      <c r="U51" s="66">
        <v>0</v>
      </c>
      <c r="V51" s="67">
        <v>0.13114165</v>
      </c>
      <c r="W51" s="129"/>
      <c r="X51" s="68"/>
      <c r="Y51" s="68"/>
      <c r="Z51" s="68"/>
      <c r="AA51" s="69"/>
      <c r="AB51" s="69"/>
      <c r="AC51" s="69"/>
      <c r="AD51" s="66"/>
      <c r="AE51" s="69"/>
      <c r="AF51" s="69"/>
      <c r="AG51" s="69"/>
      <c r="AH51" s="69"/>
      <c r="AI51" s="66"/>
      <c r="AJ51" s="70"/>
    </row>
    <row r="52" spans="1:37" s="21" customFormat="1" ht="76.5">
      <c r="A52" s="77">
        <v>21</v>
      </c>
      <c r="B52" s="20" t="s">
        <v>34</v>
      </c>
      <c r="C52" s="65">
        <v>0.1</v>
      </c>
      <c r="D52" s="66">
        <v>0.1</v>
      </c>
      <c r="E52" s="66">
        <v>0</v>
      </c>
      <c r="F52" s="66">
        <v>0</v>
      </c>
      <c r="G52" s="67">
        <v>0</v>
      </c>
      <c r="H52" s="46">
        <v>0</v>
      </c>
      <c r="I52" s="66">
        <v>0</v>
      </c>
      <c r="J52" s="66">
        <v>0</v>
      </c>
      <c r="K52" s="66">
        <v>0</v>
      </c>
      <c r="L52" s="123">
        <v>0</v>
      </c>
      <c r="M52" s="65">
        <v>-0.1</v>
      </c>
      <c r="N52" s="66">
        <v>-0.1</v>
      </c>
      <c r="O52" s="66">
        <v>0</v>
      </c>
      <c r="P52" s="66">
        <v>0</v>
      </c>
      <c r="Q52" s="67">
        <v>0</v>
      </c>
      <c r="R52" s="65">
        <v>0.18428197000000002</v>
      </c>
      <c r="S52" s="66">
        <v>0</v>
      </c>
      <c r="T52" s="66">
        <v>0</v>
      </c>
      <c r="U52" s="66">
        <v>0</v>
      </c>
      <c r="V52" s="67">
        <v>0.18428197000000002</v>
      </c>
      <c r="W52" s="129"/>
      <c r="X52" s="68"/>
      <c r="Y52" s="68"/>
      <c r="Z52" s="68"/>
      <c r="AA52" s="69"/>
      <c r="AB52" s="69"/>
      <c r="AC52" s="69"/>
      <c r="AD52" s="66"/>
      <c r="AE52" s="69"/>
      <c r="AF52" s="69"/>
      <c r="AG52" s="69"/>
      <c r="AH52" s="69"/>
      <c r="AI52" s="66"/>
      <c r="AJ52" s="70">
        <v>23790</v>
      </c>
    </row>
    <row r="53" spans="1:37" s="16" customFormat="1" ht="89.25">
      <c r="A53" s="77">
        <v>22</v>
      </c>
      <c r="B53" s="20" t="s">
        <v>35</v>
      </c>
      <c r="C53" s="65">
        <v>0.1</v>
      </c>
      <c r="D53" s="66">
        <v>0</v>
      </c>
      <c r="E53" s="66">
        <v>0</v>
      </c>
      <c r="F53" s="66">
        <v>0</v>
      </c>
      <c r="G53" s="67">
        <v>0.1</v>
      </c>
      <c r="H53" s="46">
        <v>0.10795311</v>
      </c>
      <c r="I53" s="66">
        <v>0</v>
      </c>
      <c r="J53" s="66">
        <v>0</v>
      </c>
      <c r="K53" s="66">
        <v>0</v>
      </c>
      <c r="L53" s="123">
        <v>0.10795311</v>
      </c>
      <c r="M53" s="65">
        <v>7.9531099999999993E-3</v>
      </c>
      <c r="N53" s="66">
        <v>0</v>
      </c>
      <c r="O53" s="66">
        <v>0</v>
      </c>
      <c r="P53" s="66">
        <v>0</v>
      </c>
      <c r="Q53" s="67">
        <v>7.9531099999999993E-3</v>
      </c>
      <c r="R53" s="65">
        <v>9.1902559999999994E-2</v>
      </c>
      <c r="S53" s="66">
        <v>0</v>
      </c>
      <c r="T53" s="66">
        <v>0</v>
      </c>
      <c r="U53" s="66">
        <v>0</v>
      </c>
      <c r="V53" s="67">
        <v>9.1902559999999994E-2</v>
      </c>
      <c r="W53" s="127"/>
      <c r="X53" s="55"/>
      <c r="Y53" s="55"/>
      <c r="Z53" s="55"/>
      <c r="AA53" s="55"/>
      <c r="AB53" s="55"/>
      <c r="AC53" s="55"/>
      <c r="AD53" s="53"/>
      <c r="AE53" s="55"/>
      <c r="AF53" s="55"/>
      <c r="AG53" s="55"/>
      <c r="AH53" s="55"/>
      <c r="AI53" s="53"/>
      <c r="AJ53" s="70">
        <v>23790</v>
      </c>
    </row>
    <row r="54" spans="1:37" s="16" customFormat="1" ht="25.5">
      <c r="A54" s="77">
        <v>23</v>
      </c>
      <c r="B54" s="20" t="s">
        <v>36</v>
      </c>
      <c r="C54" s="65">
        <v>1.5</v>
      </c>
      <c r="D54" s="66">
        <v>1.3</v>
      </c>
      <c r="E54" s="66">
        <v>0</v>
      </c>
      <c r="F54" s="66">
        <v>0</v>
      </c>
      <c r="G54" s="67">
        <v>0.19999999999999996</v>
      </c>
      <c r="H54" s="46">
        <v>1.56672619</v>
      </c>
      <c r="I54" s="66">
        <v>1.508</v>
      </c>
      <c r="J54" s="66">
        <v>0</v>
      </c>
      <c r="K54" s="66">
        <v>0</v>
      </c>
      <c r="L54" s="123">
        <v>5.8726190000000004E-2</v>
      </c>
      <c r="M54" s="65">
        <v>6.6726190000000019E-2</v>
      </c>
      <c r="N54" s="66">
        <v>0.20799999999999996</v>
      </c>
      <c r="O54" s="66">
        <v>0</v>
      </c>
      <c r="P54" s="66">
        <v>0</v>
      </c>
      <c r="Q54" s="67">
        <v>-0.14127380999999994</v>
      </c>
      <c r="R54" s="65">
        <v>1.56672619</v>
      </c>
      <c r="S54" s="66">
        <v>1.508</v>
      </c>
      <c r="T54" s="66">
        <v>0</v>
      </c>
      <c r="U54" s="66">
        <v>0</v>
      </c>
      <c r="V54" s="67">
        <v>5.8726190000000004E-2</v>
      </c>
      <c r="W54" s="127"/>
      <c r="X54" s="55"/>
      <c r="Y54" s="55"/>
      <c r="Z54" s="55"/>
      <c r="AA54" s="81"/>
      <c r="AB54" s="81"/>
      <c r="AC54" s="81"/>
      <c r="AD54" s="53"/>
      <c r="AE54" s="81"/>
      <c r="AF54" s="81"/>
      <c r="AG54" s="81"/>
      <c r="AH54" s="81"/>
      <c r="AI54" s="53"/>
      <c r="AJ54" s="56"/>
    </row>
    <row r="55" spans="1:37" s="21" customFormat="1" ht="38.25">
      <c r="A55" s="77">
        <v>24</v>
      </c>
      <c r="B55" s="20" t="s">
        <v>37</v>
      </c>
      <c r="C55" s="65">
        <v>0.45848999000000001</v>
      </c>
      <c r="D55" s="66">
        <v>2.0705700000000003E-3</v>
      </c>
      <c r="E55" s="66">
        <v>0.33345582000000001</v>
      </c>
      <c r="F55" s="66">
        <v>0</v>
      </c>
      <c r="G55" s="67">
        <v>0.12296360000000001</v>
      </c>
      <c r="H55" s="46">
        <v>0.45848999000000001</v>
      </c>
      <c r="I55" s="66">
        <v>2.0705700000000003E-3</v>
      </c>
      <c r="J55" s="66">
        <v>0.33345582000000001</v>
      </c>
      <c r="K55" s="66">
        <v>0</v>
      </c>
      <c r="L55" s="123">
        <v>0.12296360000000001</v>
      </c>
      <c r="M55" s="65">
        <v>0</v>
      </c>
      <c r="N55" s="66">
        <v>0</v>
      </c>
      <c r="O55" s="66">
        <v>0</v>
      </c>
      <c r="P55" s="66">
        <v>0</v>
      </c>
      <c r="Q55" s="67">
        <v>0</v>
      </c>
      <c r="R55" s="65">
        <v>0</v>
      </c>
      <c r="S55" s="66">
        <v>0</v>
      </c>
      <c r="T55" s="66">
        <v>0</v>
      </c>
      <c r="U55" s="66">
        <v>0</v>
      </c>
      <c r="V55" s="67">
        <v>0</v>
      </c>
      <c r="W55" s="131"/>
      <c r="X55" s="85"/>
      <c r="Y55" s="85"/>
      <c r="Z55" s="85"/>
      <c r="AA55" s="82"/>
      <c r="AB55" s="82"/>
      <c r="AC55" s="82"/>
      <c r="AD55" s="78"/>
      <c r="AE55" s="82"/>
      <c r="AF55" s="82"/>
      <c r="AG55" s="82"/>
      <c r="AH55" s="82"/>
      <c r="AI55" s="78"/>
      <c r="AJ55" s="86"/>
    </row>
    <row r="56" spans="1:37" s="21" customFormat="1" ht="38.25">
      <c r="A56" s="77">
        <v>25</v>
      </c>
      <c r="B56" s="20" t="s">
        <v>38</v>
      </c>
      <c r="C56" s="65"/>
      <c r="D56" s="66"/>
      <c r="E56" s="66"/>
      <c r="F56" s="66"/>
      <c r="G56" s="67"/>
      <c r="H56" s="46">
        <v>7.3771500000000007E-3</v>
      </c>
      <c r="I56" s="66">
        <v>0</v>
      </c>
      <c r="J56" s="66">
        <v>0</v>
      </c>
      <c r="K56" s="66">
        <v>0</v>
      </c>
      <c r="L56" s="123">
        <v>7.3771500000000007E-3</v>
      </c>
      <c r="M56" s="65">
        <v>7.3771500000000007E-3</v>
      </c>
      <c r="N56" s="66">
        <v>0</v>
      </c>
      <c r="O56" s="66">
        <v>0</v>
      </c>
      <c r="P56" s="66">
        <v>0</v>
      </c>
      <c r="Q56" s="67">
        <v>7.3771500000000007E-3</v>
      </c>
      <c r="R56" s="65">
        <v>0.20576111</v>
      </c>
      <c r="S56" s="66">
        <v>6.7307199999999998E-2</v>
      </c>
      <c r="T56" s="66">
        <v>0.12935396000000002</v>
      </c>
      <c r="U56" s="66">
        <v>0</v>
      </c>
      <c r="V56" s="67">
        <v>9.0999500000000007E-3</v>
      </c>
      <c r="W56" s="131"/>
      <c r="X56" s="85"/>
      <c r="Y56" s="85"/>
      <c r="Z56" s="85"/>
      <c r="AA56" s="82"/>
      <c r="AB56" s="82"/>
      <c r="AC56" s="82"/>
      <c r="AD56" s="78"/>
      <c r="AE56" s="82">
        <v>2016</v>
      </c>
      <c r="AF56" s="82">
        <v>15</v>
      </c>
      <c r="AG56" s="82"/>
      <c r="AH56" s="82" t="s">
        <v>209</v>
      </c>
      <c r="AI56" s="78">
        <v>0.18</v>
      </c>
      <c r="AJ56" s="86"/>
    </row>
    <row r="57" spans="1:37" s="21" customFormat="1" ht="12.75">
      <c r="A57" s="84"/>
      <c r="B57" s="22" t="s">
        <v>134</v>
      </c>
      <c r="C57" s="52">
        <v>2.9904899899999999</v>
      </c>
      <c r="D57" s="53">
        <v>2.1840705699999998</v>
      </c>
      <c r="E57" s="53">
        <v>0.33345582000000001</v>
      </c>
      <c r="F57" s="53">
        <v>0</v>
      </c>
      <c r="G57" s="54">
        <v>0.47296359999999987</v>
      </c>
      <c r="H57" s="45">
        <v>2.9225464400000001</v>
      </c>
      <c r="I57" s="53">
        <v>2.2920705699999999</v>
      </c>
      <c r="J57" s="53">
        <v>0.33345582000000001</v>
      </c>
      <c r="K57" s="53">
        <v>0</v>
      </c>
      <c r="L57" s="44">
        <v>0.29702005000000004</v>
      </c>
      <c r="M57" s="52">
        <v>-6.7943549999999908E-2</v>
      </c>
      <c r="N57" s="53">
        <v>0.10799999999999996</v>
      </c>
      <c r="O57" s="53">
        <v>0</v>
      </c>
      <c r="P57" s="53">
        <v>0</v>
      </c>
      <c r="Q57" s="54">
        <v>-0.17594354999999989</v>
      </c>
      <c r="R57" s="52">
        <v>2.17981348</v>
      </c>
      <c r="S57" s="53">
        <v>1.5753071999999999</v>
      </c>
      <c r="T57" s="53">
        <v>0.12935396000000002</v>
      </c>
      <c r="U57" s="53">
        <v>0</v>
      </c>
      <c r="V57" s="54">
        <v>0.47515232000000002</v>
      </c>
      <c r="W57" s="127">
        <v>0</v>
      </c>
      <c r="X57" s="55">
        <v>0</v>
      </c>
      <c r="Y57" s="55">
        <v>0</v>
      </c>
      <c r="Z57" s="55">
        <v>0</v>
      </c>
      <c r="AA57" s="55"/>
      <c r="AB57" s="55"/>
      <c r="AC57" s="55"/>
      <c r="AD57" s="53">
        <v>0</v>
      </c>
      <c r="AE57" s="55"/>
      <c r="AF57" s="55"/>
      <c r="AG57" s="55"/>
      <c r="AH57" s="55"/>
      <c r="AI57" s="53">
        <v>0.18</v>
      </c>
      <c r="AJ57" s="100">
        <f>SUM(AJ52:AJ56)</f>
        <v>47580</v>
      </c>
    </row>
    <row r="58" spans="1:37" s="23" customFormat="1" ht="12.75">
      <c r="A58" s="57"/>
      <c r="B58" s="18" t="s">
        <v>135</v>
      </c>
      <c r="C58" s="58">
        <v>0</v>
      </c>
      <c r="D58" s="59"/>
      <c r="E58" s="59"/>
      <c r="F58" s="59"/>
      <c r="G58" s="60"/>
      <c r="H58" s="119"/>
      <c r="I58" s="72"/>
      <c r="J58" s="72"/>
      <c r="K58" s="72"/>
      <c r="L58" s="124"/>
      <c r="M58" s="71"/>
      <c r="N58" s="72"/>
      <c r="O58" s="72"/>
      <c r="P58" s="72"/>
      <c r="Q58" s="73"/>
      <c r="R58" s="71"/>
      <c r="S58" s="72"/>
      <c r="T58" s="72"/>
      <c r="U58" s="72"/>
      <c r="V58" s="73"/>
      <c r="W58" s="132"/>
      <c r="X58" s="87"/>
      <c r="Y58" s="87"/>
      <c r="Z58" s="87"/>
      <c r="AA58" s="88"/>
      <c r="AB58" s="88"/>
      <c r="AC58" s="88"/>
      <c r="AD58" s="141"/>
      <c r="AE58" s="88"/>
      <c r="AF58" s="88"/>
      <c r="AG58" s="88"/>
      <c r="AH58" s="88"/>
      <c r="AI58" s="141"/>
      <c r="AJ58" s="89"/>
    </row>
    <row r="59" spans="1:37" s="21" customFormat="1" ht="38.25">
      <c r="A59" s="77">
        <v>26</v>
      </c>
      <c r="B59" s="20" t="s">
        <v>39</v>
      </c>
      <c r="C59" s="65">
        <v>0</v>
      </c>
      <c r="D59" s="66">
        <v>0</v>
      </c>
      <c r="E59" s="66">
        <v>0</v>
      </c>
      <c r="F59" s="66">
        <v>0</v>
      </c>
      <c r="G59" s="67">
        <v>0</v>
      </c>
      <c r="H59" s="46">
        <v>0</v>
      </c>
      <c r="I59" s="66">
        <v>0</v>
      </c>
      <c r="J59" s="66">
        <v>0</v>
      </c>
      <c r="K59" s="66">
        <v>0</v>
      </c>
      <c r="L59" s="123">
        <v>0</v>
      </c>
      <c r="M59" s="65">
        <v>0</v>
      </c>
      <c r="N59" s="66">
        <v>0</v>
      </c>
      <c r="O59" s="66">
        <v>0</v>
      </c>
      <c r="P59" s="66">
        <v>0</v>
      </c>
      <c r="Q59" s="67">
        <v>0</v>
      </c>
      <c r="R59" s="65">
        <v>0</v>
      </c>
      <c r="S59" s="66">
        <v>0</v>
      </c>
      <c r="T59" s="66">
        <v>0</v>
      </c>
      <c r="U59" s="66">
        <v>0</v>
      </c>
      <c r="V59" s="67">
        <v>0</v>
      </c>
      <c r="W59" s="131"/>
      <c r="X59" s="85"/>
      <c r="Y59" s="85"/>
      <c r="Z59" s="85"/>
      <c r="AA59" s="82">
        <v>2016</v>
      </c>
      <c r="AB59" s="82">
        <v>20</v>
      </c>
      <c r="AC59" s="82" t="s">
        <v>210</v>
      </c>
      <c r="AD59" s="78">
        <v>2</v>
      </c>
      <c r="AE59" s="82">
        <v>2016</v>
      </c>
      <c r="AF59" s="83">
        <v>15</v>
      </c>
      <c r="AG59" s="80" t="s">
        <v>211</v>
      </c>
      <c r="AH59" s="90" t="s">
        <v>212</v>
      </c>
      <c r="AI59" s="78">
        <v>18.558</v>
      </c>
      <c r="AJ59" s="86">
        <v>216853.58</v>
      </c>
    </row>
    <row r="60" spans="1:37" s="21" customFormat="1" ht="25.5">
      <c r="A60" s="77">
        <v>27</v>
      </c>
      <c r="B60" s="20" t="s">
        <v>40</v>
      </c>
      <c r="C60" s="91">
        <v>16.11599279</v>
      </c>
      <c r="D60" s="66">
        <v>0</v>
      </c>
      <c r="E60" s="66">
        <v>10.63726256</v>
      </c>
      <c r="F60" s="66">
        <v>0</v>
      </c>
      <c r="G60" s="67">
        <v>5.47873023</v>
      </c>
      <c r="H60" s="46">
        <v>23.737774530000003</v>
      </c>
      <c r="I60" s="66">
        <v>0</v>
      </c>
      <c r="J60" s="66">
        <v>14.436302480000009</v>
      </c>
      <c r="K60" s="66">
        <v>-4.6770980800000004</v>
      </c>
      <c r="L60" s="123">
        <v>13.978570129999992</v>
      </c>
      <c r="M60" s="65">
        <v>7.621781740000003</v>
      </c>
      <c r="N60" s="66">
        <v>0</v>
      </c>
      <c r="O60" s="66">
        <v>3.7990399200000091</v>
      </c>
      <c r="P60" s="66">
        <v>-4.6770980800000004</v>
      </c>
      <c r="Q60" s="67">
        <v>8.4998398999999925</v>
      </c>
      <c r="R60" s="65">
        <v>23.760139770000002</v>
      </c>
      <c r="S60" s="66">
        <v>0</v>
      </c>
      <c r="T60" s="66">
        <v>11.04089467</v>
      </c>
      <c r="U60" s="66">
        <v>0</v>
      </c>
      <c r="V60" s="67">
        <v>12.7192451</v>
      </c>
      <c r="W60" s="131"/>
      <c r="X60" s="85"/>
      <c r="Y60" s="85"/>
      <c r="Z60" s="85"/>
      <c r="AA60" s="82"/>
      <c r="AB60" s="83"/>
      <c r="AC60" s="82"/>
      <c r="AD60" s="78"/>
      <c r="AE60" s="82"/>
      <c r="AF60" s="83"/>
      <c r="AG60" s="90"/>
      <c r="AH60" s="90"/>
      <c r="AI60" s="78"/>
      <c r="AJ60" s="86">
        <v>148319.26</v>
      </c>
    </row>
    <row r="61" spans="1:37" s="21" customFormat="1" ht="25.5">
      <c r="A61" s="77">
        <v>28</v>
      </c>
      <c r="B61" s="20" t="s">
        <v>41</v>
      </c>
      <c r="C61" s="65">
        <v>0</v>
      </c>
      <c r="D61" s="66">
        <v>0</v>
      </c>
      <c r="E61" s="66">
        <v>0</v>
      </c>
      <c r="F61" s="66">
        <v>0</v>
      </c>
      <c r="G61" s="67">
        <v>0</v>
      </c>
      <c r="H61" s="46">
        <v>0</v>
      </c>
      <c r="I61" s="66">
        <v>0</v>
      </c>
      <c r="J61" s="66">
        <v>0</v>
      </c>
      <c r="K61" s="66">
        <v>0</v>
      </c>
      <c r="L61" s="123">
        <v>0</v>
      </c>
      <c r="M61" s="65">
        <v>0</v>
      </c>
      <c r="N61" s="66">
        <v>0</v>
      </c>
      <c r="O61" s="66">
        <v>0</v>
      </c>
      <c r="P61" s="66">
        <v>0</v>
      </c>
      <c r="Q61" s="67">
        <v>0</v>
      </c>
      <c r="R61" s="65">
        <v>0</v>
      </c>
      <c r="S61" s="66">
        <v>0</v>
      </c>
      <c r="T61" s="66">
        <v>0</v>
      </c>
      <c r="U61" s="66">
        <v>0</v>
      </c>
      <c r="V61" s="67">
        <v>0</v>
      </c>
      <c r="W61" s="131"/>
      <c r="X61" s="85"/>
      <c r="Y61" s="85"/>
      <c r="Z61" s="85"/>
      <c r="AA61" s="82"/>
      <c r="AB61" s="83"/>
      <c r="AC61" s="90"/>
      <c r="AD61" s="78"/>
      <c r="AE61" s="82"/>
      <c r="AF61" s="83"/>
      <c r="AG61" s="82"/>
      <c r="AH61" s="82"/>
      <c r="AI61" s="78"/>
      <c r="AJ61" s="86"/>
      <c r="AK61" s="24"/>
    </row>
    <row r="62" spans="1:37" s="21" customFormat="1" ht="38.25">
      <c r="A62" s="77">
        <v>29</v>
      </c>
      <c r="B62" s="20" t="s">
        <v>42</v>
      </c>
      <c r="C62" s="91">
        <v>21.123750709999989</v>
      </c>
      <c r="D62" s="66">
        <v>0.11340000000000039</v>
      </c>
      <c r="E62" s="66">
        <v>12.823773409999987</v>
      </c>
      <c r="F62" s="66">
        <v>0</v>
      </c>
      <c r="G62" s="67">
        <v>8.1865772999999997</v>
      </c>
      <c r="H62" s="46">
        <v>24.179637140000001</v>
      </c>
      <c r="I62" s="66">
        <v>0</v>
      </c>
      <c r="J62" s="66">
        <v>18.601638330000007</v>
      </c>
      <c r="K62" s="66">
        <v>-4.4681715600000018</v>
      </c>
      <c r="L62" s="123">
        <v>10.046170369999993</v>
      </c>
      <c r="M62" s="65">
        <v>3.0558864300000117</v>
      </c>
      <c r="N62" s="66">
        <v>-0.11340000000000039</v>
      </c>
      <c r="O62" s="66">
        <v>5.7778649200000203</v>
      </c>
      <c r="P62" s="66">
        <v>-4.4681715600000018</v>
      </c>
      <c r="Q62" s="67">
        <v>1.8595930699999936</v>
      </c>
      <c r="R62" s="65">
        <v>63.188974429999995</v>
      </c>
      <c r="S62" s="66">
        <v>0</v>
      </c>
      <c r="T62" s="66">
        <v>18.615727540000002</v>
      </c>
      <c r="U62" s="66">
        <v>34.353355309999998</v>
      </c>
      <c r="V62" s="67">
        <v>10.219891579999995</v>
      </c>
      <c r="W62" s="131"/>
      <c r="X62" s="85"/>
      <c r="Y62" s="85"/>
      <c r="Z62" s="85"/>
      <c r="AA62" s="82">
        <v>2016</v>
      </c>
      <c r="AB62" s="83">
        <v>20</v>
      </c>
      <c r="AC62" s="90" t="s">
        <v>213</v>
      </c>
      <c r="AD62" s="78">
        <v>2.4</v>
      </c>
      <c r="AE62" s="82">
        <v>2016</v>
      </c>
      <c r="AF62" s="83">
        <v>15</v>
      </c>
      <c r="AG62" s="80" t="s">
        <v>211</v>
      </c>
      <c r="AH62" s="90" t="s">
        <v>214</v>
      </c>
      <c r="AI62" s="78">
        <v>33.143000000000001</v>
      </c>
      <c r="AJ62" s="86">
        <v>249227.32</v>
      </c>
      <c r="AK62" s="24"/>
    </row>
    <row r="63" spans="1:37" s="21" customFormat="1" ht="38.25">
      <c r="A63" s="77">
        <v>30</v>
      </c>
      <c r="B63" s="20" t="s">
        <v>43</v>
      </c>
      <c r="C63" s="91">
        <v>0</v>
      </c>
      <c r="D63" s="66">
        <v>0</v>
      </c>
      <c r="E63" s="66">
        <v>0</v>
      </c>
      <c r="F63" s="66">
        <v>0</v>
      </c>
      <c r="G63" s="67">
        <v>0</v>
      </c>
      <c r="H63" s="46">
        <v>0</v>
      </c>
      <c r="I63" s="66">
        <v>0</v>
      </c>
      <c r="J63" s="66">
        <v>0</v>
      </c>
      <c r="K63" s="66">
        <v>0</v>
      </c>
      <c r="L63" s="123">
        <v>0</v>
      </c>
      <c r="M63" s="65">
        <v>0</v>
      </c>
      <c r="N63" s="66">
        <v>0</v>
      </c>
      <c r="O63" s="66">
        <v>0</v>
      </c>
      <c r="P63" s="66">
        <v>0</v>
      </c>
      <c r="Q63" s="67">
        <v>0</v>
      </c>
      <c r="R63" s="65">
        <v>0</v>
      </c>
      <c r="S63" s="66">
        <v>0</v>
      </c>
      <c r="T63" s="66">
        <v>0</v>
      </c>
      <c r="U63" s="66">
        <v>0</v>
      </c>
      <c r="V63" s="67">
        <v>0</v>
      </c>
      <c r="W63" s="131"/>
      <c r="X63" s="85"/>
      <c r="Y63" s="85"/>
      <c r="Z63" s="85"/>
      <c r="AA63" s="82"/>
      <c r="AB63" s="83"/>
      <c r="AC63" s="90"/>
      <c r="AD63" s="78"/>
      <c r="AE63" s="82"/>
      <c r="AF63" s="83"/>
      <c r="AG63" s="90"/>
      <c r="AH63" s="90"/>
      <c r="AI63" s="78"/>
      <c r="AJ63" s="86">
        <v>204389.78</v>
      </c>
      <c r="AK63" s="24"/>
    </row>
    <row r="64" spans="1:37" s="21" customFormat="1" ht="38.25">
      <c r="A64" s="77">
        <v>31</v>
      </c>
      <c r="B64" s="20" t="s">
        <v>44</v>
      </c>
      <c r="C64" s="65">
        <v>0</v>
      </c>
      <c r="D64" s="66">
        <v>0</v>
      </c>
      <c r="E64" s="66">
        <v>0</v>
      </c>
      <c r="F64" s="66">
        <v>0</v>
      </c>
      <c r="G64" s="67">
        <v>0</v>
      </c>
      <c r="H64" s="46">
        <v>0</v>
      </c>
      <c r="I64" s="66">
        <v>0</v>
      </c>
      <c r="J64" s="66">
        <v>0</v>
      </c>
      <c r="K64" s="66">
        <v>0</v>
      </c>
      <c r="L64" s="123">
        <v>0</v>
      </c>
      <c r="M64" s="65">
        <v>0</v>
      </c>
      <c r="N64" s="66">
        <v>0</v>
      </c>
      <c r="O64" s="66">
        <v>0</v>
      </c>
      <c r="P64" s="66">
        <v>0</v>
      </c>
      <c r="Q64" s="67">
        <v>0</v>
      </c>
      <c r="R64" s="65">
        <v>0</v>
      </c>
      <c r="S64" s="66">
        <v>0</v>
      </c>
      <c r="T64" s="66">
        <v>0</v>
      </c>
      <c r="U64" s="66">
        <v>0</v>
      </c>
      <c r="V64" s="67">
        <v>0</v>
      </c>
      <c r="W64" s="131"/>
      <c r="X64" s="85"/>
      <c r="Y64" s="85"/>
      <c r="Z64" s="85"/>
      <c r="AA64" s="82"/>
      <c r="AB64" s="82"/>
      <c r="AC64" s="82"/>
      <c r="AD64" s="78"/>
      <c r="AE64" s="82"/>
      <c r="AF64" s="83"/>
      <c r="AG64" s="82"/>
      <c r="AH64" s="90"/>
      <c r="AI64" s="78"/>
      <c r="AJ64" s="86">
        <v>51064.68</v>
      </c>
      <c r="AK64" s="24"/>
    </row>
    <row r="65" spans="1:37" s="21" customFormat="1" ht="25.5">
      <c r="A65" s="77">
        <v>32</v>
      </c>
      <c r="B65" s="20" t="s">
        <v>45</v>
      </c>
      <c r="C65" s="65">
        <v>0</v>
      </c>
      <c r="D65" s="66">
        <v>0</v>
      </c>
      <c r="E65" s="66">
        <v>0</v>
      </c>
      <c r="F65" s="66">
        <v>0</v>
      </c>
      <c r="G65" s="67">
        <v>0</v>
      </c>
      <c r="H65" s="46">
        <v>0</v>
      </c>
      <c r="I65" s="66">
        <v>0</v>
      </c>
      <c r="J65" s="66">
        <v>0</v>
      </c>
      <c r="K65" s="66">
        <v>0</v>
      </c>
      <c r="L65" s="123">
        <v>0</v>
      </c>
      <c r="M65" s="65">
        <v>0</v>
      </c>
      <c r="N65" s="66">
        <v>0</v>
      </c>
      <c r="O65" s="66">
        <v>0</v>
      </c>
      <c r="P65" s="66">
        <v>0</v>
      </c>
      <c r="Q65" s="67">
        <v>0</v>
      </c>
      <c r="R65" s="65">
        <v>0</v>
      </c>
      <c r="S65" s="66">
        <v>0</v>
      </c>
      <c r="T65" s="66">
        <v>0</v>
      </c>
      <c r="U65" s="66">
        <v>0</v>
      </c>
      <c r="V65" s="67">
        <v>0</v>
      </c>
      <c r="W65" s="131"/>
      <c r="X65" s="85"/>
      <c r="Y65" s="85"/>
      <c r="Z65" s="85"/>
      <c r="AA65" s="82"/>
      <c r="AB65" s="83"/>
      <c r="AC65" s="82"/>
      <c r="AD65" s="78"/>
      <c r="AE65" s="82"/>
      <c r="AF65" s="83"/>
      <c r="AG65" s="82"/>
      <c r="AH65" s="69"/>
      <c r="AI65" s="78"/>
      <c r="AJ65" s="86">
        <v>52546.32</v>
      </c>
      <c r="AK65" s="24"/>
    </row>
    <row r="66" spans="1:37" s="21" customFormat="1" ht="25.5">
      <c r="A66" s="77">
        <v>33</v>
      </c>
      <c r="B66" s="20" t="s">
        <v>46</v>
      </c>
      <c r="C66" s="65">
        <v>0</v>
      </c>
      <c r="D66" s="66">
        <v>0</v>
      </c>
      <c r="E66" s="66">
        <v>0</v>
      </c>
      <c r="F66" s="66">
        <v>0</v>
      </c>
      <c r="G66" s="67">
        <v>0</v>
      </c>
      <c r="H66" s="46">
        <v>0</v>
      </c>
      <c r="I66" s="66">
        <v>0</v>
      </c>
      <c r="J66" s="66">
        <v>0</v>
      </c>
      <c r="K66" s="66">
        <v>0</v>
      </c>
      <c r="L66" s="123">
        <v>0</v>
      </c>
      <c r="M66" s="65">
        <v>0</v>
      </c>
      <c r="N66" s="66">
        <v>0</v>
      </c>
      <c r="O66" s="66">
        <v>0</v>
      </c>
      <c r="P66" s="66">
        <v>0</v>
      </c>
      <c r="Q66" s="67">
        <v>0</v>
      </c>
      <c r="R66" s="65">
        <v>0</v>
      </c>
      <c r="S66" s="66">
        <v>0</v>
      </c>
      <c r="T66" s="66">
        <v>0</v>
      </c>
      <c r="U66" s="66">
        <v>0</v>
      </c>
      <c r="V66" s="67">
        <v>0</v>
      </c>
      <c r="W66" s="131"/>
      <c r="X66" s="85"/>
      <c r="Y66" s="85"/>
      <c r="Z66" s="85"/>
      <c r="AA66" s="82"/>
      <c r="AB66" s="82"/>
      <c r="AC66" s="82"/>
      <c r="AD66" s="78"/>
      <c r="AE66" s="82"/>
      <c r="AF66" s="82"/>
      <c r="AG66" s="82"/>
      <c r="AH66" s="82"/>
      <c r="AI66" s="78"/>
      <c r="AJ66" s="86">
        <v>34464.639999999999</v>
      </c>
    </row>
    <row r="67" spans="1:37" s="21" customFormat="1" ht="38.25">
      <c r="A67" s="77">
        <v>34</v>
      </c>
      <c r="B67" s="20" t="s">
        <v>47</v>
      </c>
      <c r="C67" s="91">
        <v>9.1413117699999997</v>
      </c>
      <c r="D67" s="66">
        <v>0.158887</v>
      </c>
      <c r="E67" s="66">
        <v>6.0190471900000002</v>
      </c>
      <c r="F67" s="66">
        <v>0.60540254000000004</v>
      </c>
      <c r="G67" s="67">
        <v>2.3579750399999999</v>
      </c>
      <c r="H67" s="46">
        <v>16.089852690000001</v>
      </c>
      <c r="I67" s="66">
        <v>1.2945507557172258</v>
      </c>
      <c r="J67" s="66">
        <v>8.9872829896449353</v>
      </c>
      <c r="K67" s="66">
        <v>3.5311061678645981</v>
      </c>
      <c r="L67" s="123">
        <v>2.2769127767732411</v>
      </c>
      <c r="M67" s="65">
        <v>6.948540920000001</v>
      </c>
      <c r="N67" s="66">
        <v>1.1356637557172258</v>
      </c>
      <c r="O67" s="66">
        <v>2.9682357996449351</v>
      </c>
      <c r="P67" s="66">
        <v>2.925703627864598</v>
      </c>
      <c r="Q67" s="67">
        <v>-8.1062263226758802E-2</v>
      </c>
      <c r="R67" s="65">
        <v>19.932068910000002</v>
      </c>
      <c r="S67" s="66">
        <v>2.0991019999999998</v>
      </c>
      <c r="T67" s="66">
        <v>9.5954189799999998</v>
      </c>
      <c r="U67" s="66">
        <v>5.3336967599999996</v>
      </c>
      <c r="V67" s="67">
        <v>2.9038511700000003</v>
      </c>
      <c r="W67" s="131"/>
      <c r="X67" s="85"/>
      <c r="Y67" s="85"/>
      <c r="Z67" s="85"/>
      <c r="AA67" s="82"/>
      <c r="AB67" s="82"/>
      <c r="AC67" s="82"/>
      <c r="AD67" s="78"/>
      <c r="AE67" s="69">
        <v>2016</v>
      </c>
      <c r="AF67" s="92">
        <v>15</v>
      </c>
      <c r="AG67" s="93" t="s">
        <v>215</v>
      </c>
      <c r="AH67" s="93" t="s">
        <v>216</v>
      </c>
      <c r="AI67" s="66">
        <v>0.61799999999999999</v>
      </c>
      <c r="AJ67" s="86"/>
      <c r="AK67" s="24"/>
    </row>
    <row r="68" spans="1:37" s="21" customFormat="1" ht="38.25">
      <c r="A68" s="77">
        <v>35</v>
      </c>
      <c r="B68" s="26" t="s">
        <v>48</v>
      </c>
      <c r="C68" s="65"/>
      <c r="D68" s="94"/>
      <c r="E68" s="94"/>
      <c r="F68" s="94"/>
      <c r="G68" s="95"/>
      <c r="H68" s="46">
        <v>5.7269707900000002</v>
      </c>
      <c r="I68" s="66">
        <v>1.1273956000000001</v>
      </c>
      <c r="J68" s="66">
        <v>3.2554233999999997</v>
      </c>
      <c r="K68" s="66">
        <v>0.11400805999999999</v>
      </c>
      <c r="L68" s="123">
        <v>1.23014373</v>
      </c>
      <c r="M68" s="65">
        <v>5.7269707900000002</v>
      </c>
      <c r="N68" s="66">
        <v>1.1273956000000001</v>
      </c>
      <c r="O68" s="66">
        <v>3.2554233999999997</v>
      </c>
      <c r="P68" s="66">
        <v>0.11400805999999999</v>
      </c>
      <c r="Q68" s="67">
        <v>1.23014373</v>
      </c>
      <c r="R68" s="65">
        <v>5.5754925599999998</v>
      </c>
      <c r="S68" s="66">
        <v>1.15867623</v>
      </c>
      <c r="T68" s="66">
        <v>3.0726645399999999</v>
      </c>
      <c r="U68" s="66">
        <v>0.11400805999999999</v>
      </c>
      <c r="V68" s="67">
        <v>1.23014373</v>
      </c>
      <c r="W68" s="131"/>
      <c r="X68" s="85"/>
      <c r="Y68" s="85"/>
      <c r="Z68" s="85"/>
      <c r="AA68" s="82"/>
      <c r="AB68" s="83"/>
      <c r="AC68" s="82"/>
      <c r="AD68" s="78"/>
      <c r="AE68" s="82"/>
      <c r="AF68" s="83"/>
      <c r="AG68" s="82"/>
      <c r="AH68" s="69"/>
      <c r="AI68" s="78"/>
      <c r="AJ68" s="86"/>
    </row>
    <row r="69" spans="1:37" s="21" customFormat="1" ht="38.25">
      <c r="A69" s="77">
        <v>36</v>
      </c>
      <c r="B69" s="25" t="s">
        <v>136</v>
      </c>
      <c r="C69" s="91">
        <v>7.3040091899999977</v>
      </c>
      <c r="D69" s="66">
        <v>0.55101461000000018</v>
      </c>
      <c r="E69" s="66">
        <v>4.8490392799999995</v>
      </c>
      <c r="F69" s="66">
        <v>0.17501172000000054</v>
      </c>
      <c r="G69" s="67">
        <v>1.7289435799999975</v>
      </c>
      <c r="H69" s="46">
        <v>7.5905717199999998</v>
      </c>
      <c r="I69" s="66">
        <v>0.44007522999999971</v>
      </c>
      <c r="J69" s="66">
        <v>5.2003822100000008</v>
      </c>
      <c r="K69" s="66">
        <v>0.16153846000000271</v>
      </c>
      <c r="L69" s="123">
        <v>1.7885758199999966</v>
      </c>
      <c r="M69" s="65">
        <v>0.28656253000000209</v>
      </c>
      <c r="N69" s="66">
        <v>-0.11093938000000048</v>
      </c>
      <c r="O69" s="66">
        <v>0.35134293000000127</v>
      </c>
      <c r="P69" s="66">
        <v>-1.3473259999997822E-2</v>
      </c>
      <c r="Q69" s="67">
        <v>5.9632239999999115E-2</v>
      </c>
      <c r="R69" s="65">
        <v>7.5905717200000007</v>
      </c>
      <c r="S69" s="66">
        <v>0.44007522999999998</v>
      </c>
      <c r="T69" s="66">
        <v>5.2003822100000008</v>
      </c>
      <c r="U69" s="66">
        <v>0.16153845999999999</v>
      </c>
      <c r="V69" s="67">
        <v>1.7885758199999997</v>
      </c>
      <c r="W69" s="131"/>
      <c r="X69" s="85"/>
      <c r="Y69" s="85"/>
      <c r="Z69" s="85"/>
      <c r="AA69" s="82">
        <v>2016</v>
      </c>
      <c r="AB69" s="83">
        <v>20</v>
      </c>
      <c r="AC69" s="82" t="s">
        <v>217</v>
      </c>
      <c r="AD69" s="78">
        <v>4.8</v>
      </c>
      <c r="AE69" s="82">
        <v>2016</v>
      </c>
      <c r="AF69" s="83">
        <v>15</v>
      </c>
      <c r="AG69" s="80"/>
      <c r="AH69" s="90" t="s">
        <v>218</v>
      </c>
      <c r="AI69" s="78">
        <v>0.28900000000000003</v>
      </c>
      <c r="AJ69" s="86">
        <v>63591.26</v>
      </c>
    </row>
    <row r="70" spans="1:37" s="16" customFormat="1" ht="25.5">
      <c r="A70" s="77">
        <v>37</v>
      </c>
      <c r="B70" s="25" t="s">
        <v>49</v>
      </c>
      <c r="C70" s="65">
        <v>0</v>
      </c>
      <c r="D70" s="66">
        <v>0</v>
      </c>
      <c r="E70" s="66">
        <v>0</v>
      </c>
      <c r="F70" s="66">
        <v>0</v>
      </c>
      <c r="G70" s="67">
        <v>0</v>
      </c>
      <c r="H70" s="46">
        <v>0</v>
      </c>
      <c r="I70" s="66">
        <v>0</v>
      </c>
      <c r="J70" s="66">
        <v>0</v>
      </c>
      <c r="K70" s="66">
        <v>0</v>
      </c>
      <c r="L70" s="123">
        <v>0</v>
      </c>
      <c r="M70" s="65">
        <v>0</v>
      </c>
      <c r="N70" s="66">
        <v>0</v>
      </c>
      <c r="O70" s="66">
        <v>0</v>
      </c>
      <c r="P70" s="66">
        <v>0</v>
      </c>
      <c r="Q70" s="67">
        <v>0</v>
      </c>
      <c r="R70" s="65">
        <v>0</v>
      </c>
      <c r="S70" s="66">
        <v>0</v>
      </c>
      <c r="T70" s="66">
        <v>0</v>
      </c>
      <c r="U70" s="66">
        <v>0</v>
      </c>
      <c r="V70" s="67">
        <v>0</v>
      </c>
      <c r="W70" s="127"/>
      <c r="X70" s="55"/>
      <c r="Y70" s="55"/>
      <c r="Z70" s="55"/>
      <c r="AA70" s="55"/>
      <c r="AB70" s="55"/>
      <c r="AC70" s="55"/>
      <c r="AD70" s="53"/>
      <c r="AE70" s="55"/>
      <c r="AF70" s="55"/>
      <c r="AG70" s="55"/>
      <c r="AH70" s="55"/>
      <c r="AI70" s="53"/>
      <c r="AJ70" s="70">
        <v>54827.65</v>
      </c>
    </row>
    <row r="71" spans="1:37" s="16" customFormat="1" ht="25.5">
      <c r="A71" s="77">
        <v>38</v>
      </c>
      <c r="B71" s="25" t="s">
        <v>50</v>
      </c>
      <c r="C71" s="91">
        <v>0</v>
      </c>
      <c r="D71" s="66">
        <v>0</v>
      </c>
      <c r="E71" s="66">
        <v>0</v>
      </c>
      <c r="F71" s="66">
        <v>0</v>
      </c>
      <c r="G71" s="67">
        <v>0</v>
      </c>
      <c r="H71" s="46">
        <v>0</v>
      </c>
      <c r="I71" s="66">
        <v>0</v>
      </c>
      <c r="J71" s="66">
        <v>0</v>
      </c>
      <c r="K71" s="66">
        <v>0</v>
      </c>
      <c r="L71" s="123">
        <v>0</v>
      </c>
      <c r="M71" s="65">
        <v>0</v>
      </c>
      <c r="N71" s="66">
        <v>0</v>
      </c>
      <c r="O71" s="66">
        <v>0</v>
      </c>
      <c r="P71" s="66">
        <v>0</v>
      </c>
      <c r="Q71" s="67">
        <v>0</v>
      </c>
      <c r="R71" s="65">
        <v>0</v>
      </c>
      <c r="S71" s="66">
        <v>0</v>
      </c>
      <c r="T71" s="66">
        <v>0</v>
      </c>
      <c r="U71" s="66">
        <v>0</v>
      </c>
      <c r="V71" s="67">
        <v>0</v>
      </c>
      <c r="W71" s="127"/>
      <c r="X71" s="55"/>
      <c r="Y71" s="55"/>
      <c r="Z71" s="55"/>
      <c r="AA71" s="82"/>
      <c r="AB71" s="83"/>
      <c r="AC71" s="82"/>
      <c r="AD71" s="78"/>
      <c r="AE71" s="82"/>
      <c r="AF71" s="83"/>
      <c r="AG71" s="82"/>
      <c r="AH71" s="82"/>
      <c r="AI71" s="78"/>
      <c r="AJ71" s="70">
        <v>19942.53</v>
      </c>
    </row>
    <row r="72" spans="1:37" s="21" customFormat="1" ht="25.5">
      <c r="A72" s="77">
        <v>39</v>
      </c>
      <c r="B72" s="25" t="s">
        <v>51</v>
      </c>
      <c r="C72" s="91">
        <v>0</v>
      </c>
      <c r="D72" s="66">
        <v>0</v>
      </c>
      <c r="E72" s="66">
        <v>0</v>
      </c>
      <c r="F72" s="66">
        <v>0</v>
      </c>
      <c r="G72" s="67">
        <v>0</v>
      </c>
      <c r="H72" s="46">
        <v>0.6499781</v>
      </c>
      <c r="I72" s="66">
        <v>0.6499781</v>
      </c>
      <c r="J72" s="66">
        <v>0</v>
      </c>
      <c r="K72" s="66">
        <v>0</v>
      </c>
      <c r="L72" s="123">
        <v>0</v>
      </c>
      <c r="M72" s="65">
        <v>0.6499781</v>
      </c>
      <c r="N72" s="66">
        <v>0.6499781</v>
      </c>
      <c r="O72" s="66">
        <v>0</v>
      </c>
      <c r="P72" s="66">
        <v>0</v>
      </c>
      <c r="Q72" s="67">
        <v>0</v>
      </c>
      <c r="R72" s="65">
        <v>0.6499781</v>
      </c>
      <c r="S72" s="66">
        <v>0.6499781</v>
      </c>
      <c r="T72" s="66">
        <v>0</v>
      </c>
      <c r="U72" s="66">
        <v>0</v>
      </c>
      <c r="V72" s="67">
        <v>0</v>
      </c>
      <c r="W72" s="131"/>
      <c r="X72" s="85"/>
      <c r="Y72" s="85"/>
      <c r="Z72" s="85"/>
      <c r="AA72" s="82"/>
      <c r="AB72" s="96"/>
      <c r="AC72" s="90"/>
      <c r="AD72" s="78"/>
      <c r="AE72" s="82"/>
      <c r="AF72" s="96"/>
      <c r="AG72" s="82"/>
      <c r="AH72" s="82"/>
      <c r="AI72" s="78"/>
      <c r="AJ72" s="86"/>
    </row>
    <row r="73" spans="1:37" s="21" customFormat="1" ht="12.75">
      <c r="A73" s="84"/>
      <c r="B73" s="22" t="s">
        <v>137</v>
      </c>
      <c r="C73" s="52">
        <v>53.685064459999985</v>
      </c>
      <c r="D73" s="53">
        <v>0.82330161000000057</v>
      </c>
      <c r="E73" s="53">
        <v>34.329122439999985</v>
      </c>
      <c r="F73" s="53">
        <v>0.78041426000000058</v>
      </c>
      <c r="G73" s="54">
        <v>17.752226149999998</v>
      </c>
      <c r="H73" s="45">
        <v>77.974784970000002</v>
      </c>
      <c r="I73" s="53">
        <v>3.5119996857172255</v>
      </c>
      <c r="J73" s="53">
        <v>50.481029409644947</v>
      </c>
      <c r="K73" s="53">
        <v>-5.3386169521354017</v>
      </c>
      <c r="L73" s="44">
        <v>29.320372826773223</v>
      </c>
      <c r="M73" s="52">
        <v>24.289720510000016</v>
      </c>
      <c r="N73" s="53">
        <v>2.688698075717225</v>
      </c>
      <c r="O73" s="53">
        <v>16.151906969644966</v>
      </c>
      <c r="P73" s="53">
        <v>-6.1190312121354022</v>
      </c>
      <c r="Q73" s="54">
        <v>11.568146676773226</v>
      </c>
      <c r="R73" s="52">
        <v>120.69722548999999</v>
      </c>
      <c r="S73" s="53">
        <v>4.3478315599999995</v>
      </c>
      <c r="T73" s="53">
        <v>47.525087939999999</v>
      </c>
      <c r="U73" s="53">
        <v>39.962598590000006</v>
      </c>
      <c r="V73" s="54">
        <v>28.861707399999993</v>
      </c>
      <c r="W73" s="127">
        <v>0</v>
      </c>
      <c r="X73" s="55">
        <v>0</v>
      </c>
      <c r="Y73" s="55">
        <v>0</v>
      </c>
      <c r="Z73" s="55">
        <v>0</v>
      </c>
      <c r="AA73" s="55"/>
      <c r="AB73" s="55"/>
      <c r="AC73" s="55"/>
      <c r="AD73" s="53">
        <v>9.1999999999999993</v>
      </c>
      <c r="AE73" s="55"/>
      <c r="AF73" s="55"/>
      <c r="AG73" s="55"/>
      <c r="AH73" s="55"/>
      <c r="AI73" s="53">
        <v>52.608000000000004</v>
      </c>
      <c r="AJ73" s="100">
        <f>SUM(AJ59:AJ72)</f>
        <v>1095227.02</v>
      </c>
    </row>
    <row r="74" spans="1:37" s="23" customFormat="1" ht="12.75">
      <c r="A74" s="57"/>
      <c r="B74" s="18" t="s">
        <v>122</v>
      </c>
      <c r="C74" s="58">
        <v>0</v>
      </c>
      <c r="D74" s="59"/>
      <c r="E74" s="59"/>
      <c r="F74" s="59"/>
      <c r="G74" s="60"/>
      <c r="H74" s="119"/>
      <c r="I74" s="72"/>
      <c r="J74" s="72"/>
      <c r="K74" s="72"/>
      <c r="L74" s="124"/>
      <c r="M74" s="71"/>
      <c r="N74" s="72"/>
      <c r="O74" s="72"/>
      <c r="P74" s="72"/>
      <c r="Q74" s="73"/>
      <c r="R74" s="71"/>
      <c r="S74" s="72"/>
      <c r="T74" s="72"/>
      <c r="U74" s="72"/>
      <c r="V74" s="73"/>
      <c r="W74" s="132"/>
      <c r="X74" s="87"/>
      <c r="Y74" s="87"/>
      <c r="Z74" s="87"/>
      <c r="AA74" s="88"/>
      <c r="AB74" s="88"/>
      <c r="AC74" s="88"/>
      <c r="AD74" s="141"/>
      <c r="AE74" s="88"/>
      <c r="AF74" s="88"/>
      <c r="AG74" s="88"/>
      <c r="AH74" s="88"/>
      <c r="AI74" s="141"/>
      <c r="AJ74" s="89"/>
    </row>
    <row r="75" spans="1:37" s="21" customFormat="1" ht="38.25">
      <c r="A75" s="77">
        <v>40</v>
      </c>
      <c r="B75" s="26" t="s">
        <v>52</v>
      </c>
      <c r="C75" s="65">
        <v>0</v>
      </c>
      <c r="D75" s="66">
        <v>0</v>
      </c>
      <c r="E75" s="66">
        <v>0</v>
      </c>
      <c r="F75" s="66">
        <v>0</v>
      </c>
      <c r="G75" s="67">
        <v>0</v>
      </c>
      <c r="H75" s="46">
        <v>0</v>
      </c>
      <c r="I75" s="66">
        <v>0</v>
      </c>
      <c r="J75" s="66">
        <v>0</v>
      </c>
      <c r="K75" s="66">
        <v>0</v>
      </c>
      <c r="L75" s="123">
        <v>0</v>
      </c>
      <c r="M75" s="65">
        <v>0</v>
      </c>
      <c r="N75" s="66">
        <v>0</v>
      </c>
      <c r="O75" s="66">
        <v>0</v>
      </c>
      <c r="P75" s="66">
        <v>0</v>
      </c>
      <c r="Q75" s="67">
        <v>0</v>
      </c>
      <c r="R75" s="65">
        <v>0</v>
      </c>
      <c r="S75" s="66">
        <v>0</v>
      </c>
      <c r="T75" s="66">
        <v>0</v>
      </c>
      <c r="U75" s="66">
        <v>0</v>
      </c>
      <c r="V75" s="67">
        <v>0</v>
      </c>
      <c r="W75" s="131"/>
      <c r="X75" s="85"/>
      <c r="Y75" s="85"/>
      <c r="Z75" s="85"/>
      <c r="AA75" s="82"/>
      <c r="AB75" s="82"/>
      <c r="AC75" s="82"/>
      <c r="AD75" s="78"/>
      <c r="AE75" s="82"/>
      <c r="AF75" s="82"/>
      <c r="AG75" s="82"/>
      <c r="AH75" s="82"/>
      <c r="AI75" s="78"/>
      <c r="AJ75" s="86">
        <v>90540.89</v>
      </c>
    </row>
    <row r="76" spans="1:37" s="21" customFormat="1" ht="38.25">
      <c r="A76" s="77">
        <v>41</v>
      </c>
      <c r="B76" s="27" t="s">
        <v>53</v>
      </c>
      <c r="C76" s="65">
        <v>0</v>
      </c>
      <c r="D76" s="66">
        <v>0</v>
      </c>
      <c r="E76" s="66">
        <v>0</v>
      </c>
      <c r="F76" s="66">
        <v>0</v>
      </c>
      <c r="G76" s="67">
        <v>0</v>
      </c>
      <c r="H76" s="46">
        <v>0</v>
      </c>
      <c r="I76" s="66">
        <v>0</v>
      </c>
      <c r="J76" s="66">
        <v>0</v>
      </c>
      <c r="K76" s="66">
        <v>0</v>
      </c>
      <c r="L76" s="123">
        <v>0</v>
      </c>
      <c r="M76" s="65">
        <v>0</v>
      </c>
      <c r="N76" s="66">
        <v>0</v>
      </c>
      <c r="O76" s="66">
        <v>0</v>
      </c>
      <c r="P76" s="66">
        <v>0</v>
      </c>
      <c r="Q76" s="67">
        <v>0</v>
      </c>
      <c r="R76" s="65">
        <v>0</v>
      </c>
      <c r="S76" s="66">
        <v>0</v>
      </c>
      <c r="T76" s="66">
        <v>0</v>
      </c>
      <c r="U76" s="66">
        <v>0</v>
      </c>
      <c r="V76" s="67">
        <v>0</v>
      </c>
      <c r="W76" s="133"/>
      <c r="X76" s="85"/>
      <c r="Y76" s="85"/>
      <c r="Z76" s="85"/>
      <c r="AA76" s="82"/>
      <c r="AB76" s="83"/>
      <c r="AC76" s="82"/>
      <c r="AD76" s="78"/>
      <c r="AE76" s="82"/>
      <c r="AF76" s="97"/>
      <c r="AG76" s="82"/>
      <c r="AH76" s="90"/>
      <c r="AI76" s="78"/>
      <c r="AJ76" s="86"/>
    </row>
    <row r="77" spans="1:37" s="21" customFormat="1" ht="38.25">
      <c r="A77" s="77">
        <v>42</v>
      </c>
      <c r="B77" s="27" t="s">
        <v>56</v>
      </c>
      <c r="C77" s="65">
        <v>6.142910109999999</v>
      </c>
      <c r="D77" s="66">
        <v>1.0713733300000001</v>
      </c>
      <c r="E77" s="66">
        <v>2.4808526400000002</v>
      </c>
      <c r="F77" s="66">
        <v>2.1275335200000001</v>
      </c>
      <c r="G77" s="67">
        <v>0.46315061999999901</v>
      </c>
      <c r="H77" s="46">
        <v>5.7094170000000002</v>
      </c>
      <c r="I77" s="66">
        <v>0</v>
      </c>
      <c r="J77" s="66">
        <v>1.55</v>
      </c>
      <c r="K77" s="66">
        <v>3.9535114300000003</v>
      </c>
      <c r="L77" s="123">
        <v>0.20590556999999998</v>
      </c>
      <c r="M77" s="65">
        <v>-0.43349310999999879</v>
      </c>
      <c r="N77" s="66">
        <v>-1.0713733300000001</v>
      </c>
      <c r="O77" s="66">
        <v>-0.93085264000000012</v>
      </c>
      <c r="P77" s="66">
        <v>1.8259779100000002</v>
      </c>
      <c r="Q77" s="67">
        <v>-0.25724504999999903</v>
      </c>
      <c r="R77" s="65">
        <v>12.437737340000002</v>
      </c>
      <c r="S77" s="66">
        <v>2.0602186400000004</v>
      </c>
      <c r="T77" s="66">
        <v>4.9047183299999997</v>
      </c>
      <c r="U77" s="66">
        <v>4.4475979700000003</v>
      </c>
      <c r="V77" s="67">
        <v>1.0252024</v>
      </c>
      <c r="W77" s="131"/>
      <c r="X77" s="85"/>
      <c r="Y77" s="85"/>
      <c r="Z77" s="85"/>
      <c r="AA77" s="82">
        <v>2016</v>
      </c>
      <c r="AB77" s="83">
        <v>20</v>
      </c>
      <c r="AC77" s="90" t="s">
        <v>219</v>
      </c>
      <c r="AD77" s="78">
        <v>0.63</v>
      </c>
      <c r="AE77" s="82">
        <v>2016</v>
      </c>
      <c r="AF77" s="97">
        <v>15</v>
      </c>
      <c r="AG77" s="82" t="s">
        <v>220</v>
      </c>
      <c r="AH77" s="90" t="s">
        <v>221</v>
      </c>
      <c r="AI77" s="78">
        <v>0.80199999999999994</v>
      </c>
      <c r="AJ77" s="86"/>
    </row>
    <row r="78" spans="1:37" s="16" customFormat="1" ht="51">
      <c r="A78" s="77">
        <v>43</v>
      </c>
      <c r="B78" s="27" t="s">
        <v>57</v>
      </c>
      <c r="C78" s="65">
        <v>0</v>
      </c>
      <c r="D78" s="66"/>
      <c r="E78" s="66"/>
      <c r="F78" s="66"/>
      <c r="G78" s="67"/>
      <c r="H78" s="46">
        <v>16.251619310000002</v>
      </c>
      <c r="I78" s="66">
        <v>0</v>
      </c>
      <c r="J78" s="66">
        <v>5.8873061899999994</v>
      </c>
      <c r="K78" s="66">
        <v>6.0120058500000004</v>
      </c>
      <c r="L78" s="123">
        <v>4.3523072699999998</v>
      </c>
      <c r="M78" s="65">
        <v>16.251619310000002</v>
      </c>
      <c r="N78" s="66">
        <v>0</v>
      </c>
      <c r="O78" s="66">
        <v>5.8873061899999994</v>
      </c>
      <c r="P78" s="66">
        <v>6.0120058500000004</v>
      </c>
      <c r="Q78" s="67">
        <v>4.3523072699999998</v>
      </c>
      <c r="R78" s="65">
        <v>24.578920669999999</v>
      </c>
      <c r="S78" s="66">
        <v>1.09704636</v>
      </c>
      <c r="T78" s="66">
        <v>9.504077070000001</v>
      </c>
      <c r="U78" s="66">
        <v>7.6996065499999995</v>
      </c>
      <c r="V78" s="67">
        <v>6.2781906900000006</v>
      </c>
      <c r="W78" s="127"/>
      <c r="X78" s="55"/>
      <c r="Y78" s="55"/>
      <c r="Z78" s="55"/>
      <c r="AA78" s="82">
        <v>2016</v>
      </c>
      <c r="AB78" s="83">
        <v>20</v>
      </c>
      <c r="AC78" s="80" t="s">
        <v>222</v>
      </c>
      <c r="AD78" s="66">
        <v>15.1</v>
      </c>
      <c r="AE78" s="82">
        <v>2016</v>
      </c>
      <c r="AF78" s="97">
        <v>15</v>
      </c>
      <c r="AG78" s="55"/>
      <c r="AH78" s="90" t="s">
        <v>223</v>
      </c>
      <c r="AI78" s="78">
        <v>1.073</v>
      </c>
      <c r="AJ78" s="56"/>
    </row>
    <row r="79" spans="1:37" s="16" customFormat="1" ht="25.5">
      <c r="A79" s="77">
        <v>44</v>
      </c>
      <c r="B79" s="27" t="s">
        <v>58</v>
      </c>
      <c r="C79" s="65">
        <v>0.39000000000000007</v>
      </c>
      <c r="D79" s="66">
        <v>4.0650119445000001E-2</v>
      </c>
      <c r="E79" s="66">
        <v>0.23902049866500005</v>
      </c>
      <c r="F79" s="66">
        <v>5.1831280605000002E-2</v>
      </c>
      <c r="G79" s="67">
        <v>5.8498101285000034E-2</v>
      </c>
      <c r="H79" s="46">
        <v>1.29837022</v>
      </c>
      <c r="I79" s="66">
        <v>0</v>
      </c>
      <c r="J79" s="66">
        <v>0</v>
      </c>
      <c r="K79" s="66">
        <v>0</v>
      </c>
      <c r="L79" s="123">
        <v>1.29837022</v>
      </c>
      <c r="M79" s="65">
        <v>0.90837021999999989</v>
      </c>
      <c r="N79" s="66">
        <v>-4.0650119445000001E-2</v>
      </c>
      <c r="O79" s="66">
        <v>-0.23902049866500005</v>
      </c>
      <c r="P79" s="66">
        <v>-5.1831280605000002E-2</v>
      </c>
      <c r="Q79" s="67">
        <v>1.2398721187149999</v>
      </c>
      <c r="R79" s="65">
        <v>1.0033702199999999</v>
      </c>
      <c r="S79" s="66">
        <v>0.95553685999999993</v>
      </c>
      <c r="T79" s="66">
        <v>0</v>
      </c>
      <c r="U79" s="66">
        <v>0</v>
      </c>
      <c r="V79" s="67">
        <v>4.7833359999999998E-2</v>
      </c>
      <c r="W79" s="127"/>
      <c r="X79" s="55"/>
      <c r="Y79" s="55"/>
      <c r="Z79" s="55"/>
      <c r="AA79" s="81"/>
      <c r="AB79" s="81"/>
      <c r="AC79" s="81"/>
      <c r="AD79" s="53"/>
      <c r="AE79" s="81"/>
      <c r="AF79" s="81"/>
      <c r="AG79" s="81"/>
      <c r="AH79" s="81"/>
      <c r="AI79" s="53"/>
      <c r="AJ79" s="70">
        <v>19960.37</v>
      </c>
    </row>
    <row r="80" spans="1:37" s="21" customFormat="1" ht="12.75">
      <c r="A80" s="84"/>
      <c r="B80" s="22" t="s">
        <v>123</v>
      </c>
      <c r="C80" s="52">
        <v>6.5329101099999987</v>
      </c>
      <c r="D80" s="53">
        <v>1.1120234494450001</v>
      </c>
      <c r="E80" s="53">
        <v>2.7198731386650001</v>
      </c>
      <c r="F80" s="53">
        <v>2.1793648006050002</v>
      </c>
      <c r="G80" s="54">
        <v>0.52164872128499906</v>
      </c>
      <c r="H80" s="45">
        <v>23.259406530000003</v>
      </c>
      <c r="I80" s="53">
        <v>0</v>
      </c>
      <c r="J80" s="53">
        <v>7.4373061899999993</v>
      </c>
      <c r="K80" s="53">
        <v>9.9655172800000003</v>
      </c>
      <c r="L80" s="44">
        <v>5.8565830599999993</v>
      </c>
      <c r="M80" s="52">
        <v>16.726496420000004</v>
      </c>
      <c r="N80" s="53">
        <v>-1.1120234494450001</v>
      </c>
      <c r="O80" s="53">
        <v>4.7174330513349991</v>
      </c>
      <c r="P80" s="53">
        <v>7.7861524793950005</v>
      </c>
      <c r="Q80" s="54">
        <v>5.3349343387150006</v>
      </c>
      <c r="R80" s="52">
        <v>38.020028230000001</v>
      </c>
      <c r="S80" s="53">
        <v>4.1128018600000003</v>
      </c>
      <c r="T80" s="53">
        <v>14.408795400000001</v>
      </c>
      <c r="U80" s="53">
        <v>12.147204519999999</v>
      </c>
      <c r="V80" s="54">
        <v>7.3512264500000004</v>
      </c>
      <c r="W80" s="127">
        <v>0</v>
      </c>
      <c r="X80" s="55">
        <v>0</v>
      </c>
      <c r="Y80" s="55">
        <v>0</v>
      </c>
      <c r="Z80" s="55">
        <v>0</v>
      </c>
      <c r="AA80" s="55"/>
      <c r="AB80" s="55"/>
      <c r="AC80" s="55"/>
      <c r="AD80" s="53">
        <v>15.73</v>
      </c>
      <c r="AE80" s="55"/>
      <c r="AF80" s="55"/>
      <c r="AG80" s="55"/>
      <c r="AH80" s="55"/>
      <c r="AI80" s="53">
        <v>1.875</v>
      </c>
      <c r="AJ80" s="100">
        <f>SUM(AJ75:AJ79)</f>
        <v>110501.26</v>
      </c>
    </row>
    <row r="81" spans="1:38" s="23" customFormat="1" ht="12.75">
      <c r="A81" s="57"/>
      <c r="B81" s="18" t="s">
        <v>138</v>
      </c>
      <c r="C81" s="58">
        <v>0</v>
      </c>
      <c r="D81" s="59"/>
      <c r="E81" s="59"/>
      <c r="F81" s="59"/>
      <c r="G81" s="60"/>
      <c r="H81" s="119"/>
      <c r="I81" s="72"/>
      <c r="J81" s="72"/>
      <c r="K81" s="72"/>
      <c r="L81" s="124"/>
      <c r="M81" s="71"/>
      <c r="N81" s="72"/>
      <c r="O81" s="72"/>
      <c r="P81" s="72"/>
      <c r="Q81" s="73"/>
      <c r="R81" s="71"/>
      <c r="S81" s="72"/>
      <c r="T81" s="72"/>
      <c r="U81" s="72"/>
      <c r="V81" s="73"/>
      <c r="W81" s="132"/>
      <c r="X81" s="87"/>
      <c r="Y81" s="87"/>
      <c r="Z81" s="87"/>
      <c r="AA81" s="88"/>
      <c r="AB81" s="88"/>
      <c r="AC81" s="88"/>
      <c r="AD81" s="141"/>
      <c r="AE81" s="88"/>
      <c r="AF81" s="88"/>
      <c r="AG81" s="88"/>
      <c r="AH81" s="88"/>
      <c r="AI81" s="141"/>
      <c r="AJ81" s="89"/>
    </row>
    <row r="82" spans="1:38" s="21" customFormat="1" ht="25.5">
      <c r="A82" s="77">
        <v>45</v>
      </c>
      <c r="B82" s="20" t="s">
        <v>60</v>
      </c>
      <c r="C82" s="91">
        <v>0</v>
      </c>
      <c r="D82" s="94">
        <v>0</v>
      </c>
      <c r="E82" s="94">
        <v>0</v>
      </c>
      <c r="F82" s="94">
        <v>0</v>
      </c>
      <c r="G82" s="95">
        <v>0</v>
      </c>
      <c r="H82" s="46">
        <v>0</v>
      </c>
      <c r="I82" s="66">
        <v>0</v>
      </c>
      <c r="J82" s="66">
        <v>0</v>
      </c>
      <c r="K82" s="66">
        <v>0</v>
      </c>
      <c r="L82" s="123">
        <v>0</v>
      </c>
      <c r="M82" s="65">
        <v>0</v>
      </c>
      <c r="N82" s="66">
        <v>0</v>
      </c>
      <c r="O82" s="66">
        <v>0</v>
      </c>
      <c r="P82" s="66">
        <v>0</v>
      </c>
      <c r="Q82" s="67">
        <v>0</v>
      </c>
      <c r="R82" s="65">
        <v>0</v>
      </c>
      <c r="S82" s="66">
        <v>0</v>
      </c>
      <c r="T82" s="66">
        <v>0</v>
      </c>
      <c r="U82" s="66">
        <v>0</v>
      </c>
      <c r="V82" s="67">
        <v>0</v>
      </c>
      <c r="W82" s="131"/>
      <c r="X82" s="85"/>
      <c r="Y82" s="85"/>
      <c r="Z82" s="85"/>
      <c r="AA82" s="82"/>
      <c r="AB82" s="83"/>
      <c r="AC82" s="82"/>
      <c r="AD82" s="78"/>
      <c r="AE82" s="82"/>
      <c r="AF82" s="83"/>
      <c r="AG82" s="82"/>
      <c r="AH82" s="90"/>
      <c r="AI82" s="78"/>
      <c r="AJ82" s="86">
        <v>15828.95</v>
      </c>
    </row>
    <row r="83" spans="1:38" s="21" customFormat="1" ht="35.25" customHeight="1">
      <c r="A83" s="77">
        <v>46</v>
      </c>
      <c r="B83" s="20" t="s">
        <v>61</v>
      </c>
      <c r="C83" s="91">
        <v>0</v>
      </c>
      <c r="D83" s="94">
        <v>0</v>
      </c>
      <c r="E83" s="94">
        <v>0</v>
      </c>
      <c r="F83" s="94">
        <v>0</v>
      </c>
      <c r="G83" s="95">
        <v>0</v>
      </c>
      <c r="H83" s="46">
        <v>0</v>
      </c>
      <c r="I83" s="66">
        <v>0</v>
      </c>
      <c r="J83" s="66">
        <v>0</v>
      </c>
      <c r="K83" s="66">
        <v>0</v>
      </c>
      <c r="L83" s="123">
        <v>0</v>
      </c>
      <c r="M83" s="65">
        <v>0</v>
      </c>
      <c r="N83" s="66">
        <v>0</v>
      </c>
      <c r="O83" s="66">
        <v>0</v>
      </c>
      <c r="P83" s="66">
        <v>0</v>
      </c>
      <c r="Q83" s="67">
        <v>0</v>
      </c>
      <c r="R83" s="65">
        <v>0</v>
      </c>
      <c r="S83" s="66">
        <v>0</v>
      </c>
      <c r="T83" s="66">
        <v>0</v>
      </c>
      <c r="U83" s="66">
        <v>0</v>
      </c>
      <c r="V83" s="67">
        <v>0</v>
      </c>
      <c r="W83" s="131"/>
      <c r="X83" s="85"/>
      <c r="Y83" s="85"/>
      <c r="Z83" s="85"/>
      <c r="AA83" s="82"/>
      <c r="AB83" s="83"/>
      <c r="AC83" s="90"/>
      <c r="AD83" s="78"/>
      <c r="AE83" s="82"/>
      <c r="AF83" s="97"/>
      <c r="AG83" s="82"/>
      <c r="AH83" s="90"/>
      <c r="AI83" s="78"/>
      <c r="AJ83" s="86"/>
    </row>
    <row r="84" spans="1:38" s="21" customFormat="1" ht="38.25">
      <c r="A84" s="77">
        <v>47</v>
      </c>
      <c r="B84" s="20" t="s">
        <v>62</v>
      </c>
      <c r="C84" s="91">
        <v>0</v>
      </c>
      <c r="D84" s="78">
        <v>0</v>
      </c>
      <c r="E84" s="78">
        <v>0</v>
      </c>
      <c r="F84" s="78">
        <v>0</v>
      </c>
      <c r="G84" s="67">
        <v>0</v>
      </c>
      <c r="H84" s="46">
        <v>0</v>
      </c>
      <c r="I84" s="66">
        <v>0</v>
      </c>
      <c r="J84" s="66">
        <v>0</v>
      </c>
      <c r="K84" s="66">
        <v>0</v>
      </c>
      <c r="L84" s="123">
        <v>0</v>
      </c>
      <c r="M84" s="65">
        <v>0</v>
      </c>
      <c r="N84" s="66">
        <v>0</v>
      </c>
      <c r="O84" s="66">
        <v>0</v>
      </c>
      <c r="P84" s="66">
        <v>0</v>
      </c>
      <c r="Q84" s="67">
        <v>0</v>
      </c>
      <c r="R84" s="65">
        <v>0</v>
      </c>
      <c r="S84" s="66">
        <v>0</v>
      </c>
      <c r="T84" s="66">
        <v>0</v>
      </c>
      <c r="U84" s="66">
        <v>0</v>
      </c>
      <c r="V84" s="67">
        <v>0</v>
      </c>
      <c r="W84" s="131"/>
      <c r="X84" s="85"/>
      <c r="Y84" s="85"/>
      <c r="Z84" s="85"/>
      <c r="AA84" s="82"/>
      <c r="AB84" s="82"/>
      <c r="AC84" s="82"/>
      <c r="AD84" s="78"/>
      <c r="AE84" s="82"/>
      <c r="AF84" s="82"/>
      <c r="AG84" s="82"/>
      <c r="AH84" s="82"/>
      <c r="AI84" s="78"/>
      <c r="AJ84" s="86"/>
    </row>
    <row r="85" spans="1:38" s="21" customFormat="1" ht="25.5">
      <c r="A85" s="77">
        <v>48</v>
      </c>
      <c r="B85" s="20" t="s">
        <v>63</v>
      </c>
      <c r="C85" s="91">
        <v>0</v>
      </c>
      <c r="D85" s="78">
        <v>0</v>
      </c>
      <c r="E85" s="66">
        <v>0</v>
      </c>
      <c r="F85" s="66">
        <v>0</v>
      </c>
      <c r="G85" s="67">
        <v>0</v>
      </c>
      <c r="H85" s="46">
        <v>0</v>
      </c>
      <c r="I85" s="66">
        <v>0</v>
      </c>
      <c r="J85" s="66">
        <v>0</v>
      </c>
      <c r="K85" s="66">
        <v>0</v>
      </c>
      <c r="L85" s="123">
        <v>0</v>
      </c>
      <c r="M85" s="65">
        <v>0</v>
      </c>
      <c r="N85" s="66">
        <v>0</v>
      </c>
      <c r="O85" s="66">
        <v>0</v>
      </c>
      <c r="P85" s="66">
        <v>0</v>
      </c>
      <c r="Q85" s="67">
        <v>0</v>
      </c>
      <c r="R85" s="65">
        <v>0</v>
      </c>
      <c r="S85" s="66">
        <v>0</v>
      </c>
      <c r="T85" s="66">
        <v>0</v>
      </c>
      <c r="U85" s="66">
        <v>0</v>
      </c>
      <c r="V85" s="67">
        <v>0</v>
      </c>
      <c r="W85" s="131"/>
      <c r="X85" s="85"/>
      <c r="Y85" s="85"/>
      <c r="Z85" s="85"/>
      <c r="AA85" s="82"/>
      <c r="AB85" s="83"/>
      <c r="AC85" s="82"/>
      <c r="AD85" s="78"/>
      <c r="AE85" s="82"/>
      <c r="AF85" s="83"/>
      <c r="AG85" s="82"/>
      <c r="AH85" s="90"/>
      <c r="AI85" s="78"/>
      <c r="AJ85" s="86">
        <v>436712.83</v>
      </c>
    </row>
    <row r="86" spans="1:38" s="21" customFormat="1" ht="25.5">
      <c r="A86" s="77">
        <v>49</v>
      </c>
      <c r="B86" s="20" t="s">
        <v>64</v>
      </c>
      <c r="C86" s="91">
        <v>0</v>
      </c>
      <c r="D86" s="78">
        <v>0</v>
      </c>
      <c r="E86" s="78">
        <v>0</v>
      </c>
      <c r="F86" s="78">
        <v>0</v>
      </c>
      <c r="G86" s="67">
        <v>0</v>
      </c>
      <c r="H86" s="46">
        <v>0</v>
      </c>
      <c r="I86" s="66">
        <v>0</v>
      </c>
      <c r="J86" s="66">
        <v>0</v>
      </c>
      <c r="K86" s="66">
        <v>0</v>
      </c>
      <c r="L86" s="123">
        <v>0</v>
      </c>
      <c r="M86" s="65">
        <v>0</v>
      </c>
      <c r="N86" s="66">
        <v>0</v>
      </c>
      <c r="O86" s="66">
        <v>0</v>
      </c>
      <c r="P86" s="66">
        <v>0</v>
      </c>
      <c r="Q86" s="67">
        <v>0</v>
      </c>
      <c r="R86" s="65">
        <v>0</v>
      </c>
      <c r="S86" s="66">
        <v>0</v>
      </c>
      <c r="T86" s="66">
        <v>0</v>
      </c>
      <c r="U86" s="66">
        <v>0</v>
      </c>
      <c r="V86" s="67">
        <v>0</v>
      </c>
      <c r="W86" s="131"/>
      <c r="X86" s="85"/>
      <c r="Y86" s="85"/>
      <c r="Z86" s="85"/>
      <c r="AA86" s="82"/>
      <c r="AB86" s="83"/>
      <c r="AC86" s="90"/>
      <c r="AD86" s="78"/>
      <c r="AE86" s="82"/>
      <c r="AF86" s="97"/>
      <c r="AG86" s="82"/>
      <c r="AH86" s="90"/>
      <c r="AI86" s="78"/>
      <c r="AJ86" s="86">
        <v>332053.08</v>
      </c>
      <c r="AL86" s="24"/>
    </row>
    <row r="87" spans="1:38" s="21" customFormat="1" ht="25.5">
      <c r="A87" s="77">
        <v>50</v>
      </c>
      <c r="B87" s="20" t="s">
        <v>139</v>
      </c>
      <c r="C87" s="91">
        <v>10.004000000000001</v>
      </c>
      <c r="D87" s="78">
        <v>0</v>
      </c>
      <c r="E87" s="78">
        <v>5.1268155599999998</v>
      </c>
      <c r="F87" s="78">
        <v>1.3275416799999999</v>
      </c>
      <c r="G87" s="67">
        <v>3.5496427600000002</v>
      </c>
      <c r="H87" s="46">
        <v>17.030231520000001</v>
      </c>
      <c r="I87" s="66">
        <v>0</v>
      </c>
      <c r="J87" s="66">
        <v>5.1268155599999998</v>
      </c>
      <c r="K87" s="66">
        <v>1.3275416799999999</v>
      </c>
      <c r="L87" s="123">
        <v>10.575874280000001</v>
      </c>
      <c r="M87" s="65">
        <v>7.0262315199999996</v>
      </c>
      <c r="N87" s="66">
        <v>0</v>
      </c>
      <c r="O87" s="66">
        <v>0</v>
      </c>
      <c r="P87" s="66">
        <v>0</v>
      </c>
      <c r="Q87" s="67">
        <v>7.0262315200000005</v>
      </c>
      <c r="R87" s="65">
        <v>10.57961959</v>
      </c>
      <c r="S87" s="66">
        <v>0</v>
      </c>
      <c r="T87" s="66">
        <v>0</v>
      </c>
      <c r="U87" s="66">
        <v>0</v>
      </c>
      <c r="V87" s="67">
        <v>10.57961959</v>
      </c>
      <c r="W87" s="131"/>
      <c r="X87" s="85"/>
      <c r="Y87" s="85"/>
      <c r="Z87" s="85"/>
      <c r="AA87" s="82"/>
      <c r="AB87" s="83"/>
      <c r="AC87" s="90"/>
      <c r="AD87" s="142"/>
      <c r="AE87" s="90"/>
      <c r="AF87" s="97"/>
      <c r="AG87" s="90"/>
      <c r="AH87" s="90"/>
      <c r="AI87" s="78"/>
      <c r="AJ87" s="86">
        <v>363724.21</v>
      </c>
      <c r="AL87" s="24"/>
    </row>
    <row r="88" spans="1:38" s="21" customFormat="1" ht="25.5">
      <c r="A88" s="77">
        <v>51</v>
      </c>
      <c r="B88" s="20" t="s">
        <v>140</v>
      </c>
      <c r="C88" s="91">
        <v>5.00226E-2</v>
      </c>
      <c r="D88" s="78">
        <v>0</v>
      </c>
      <c r="E88" s="78">
        <v>0</v>
      </c>
      <c r="F88" s="78">
        <v>0</v>
      </c>
      <c r="G88" s="67">
        <v>5.00226E-2</v>
      </c>
      <c r="H88" s="46">
        <v>5.00226E-2</v>
      </c>
      <c r="I88" s="66">
        <v>0</v>
      </c>
      <c r="J88" s="66">
        <v>0</v>
      </c>
      <c r="K88" s="66">
        <v>0</v>
      </c>
      <c r="L88" s="123">
        <v>5.00226E-2</v>
      </c>
      <c r="M88" s="65">
        <v>0</v>
      </c>
      <c r="N88" s="66">
        <v>0</v>
      </c>
      <c r="O88" s="66">
        <v>0</v>
      </c>
      <c r="P88" s="66">
        <v>0</v>
      </c>
      <c r="Q88" s="67">
        <v>0</v>
      </c>
      <c r="R88" s="65">
        <v>5.00226E-2</v>
      </c>
      <c r="S88" s="66">
        <v>0</v>
      </c>
      <c r="T88" s="66">
        <v>0</v>
      </c>
      <c r="U88" s="66">
        <v>0</v>
      </c>
      <c r="V88" s="67">
        <v>5.00226E-2</v>
      </c>
      <c r="W88" s="129"/>
      <c r="X88" s="68"/>
      <c r="Y88" s="68"/>
      <c r="Z88" s="68"/>
      <c r="AA88" s="69"/>
      <c r="AB88" s="69"/>
      <c r="AC88" s="69"/>
      <c r="AD88" s="66"/>
      <c r="AE88" s="69"/>
      <c r="AF88" s="69"/>
      <c r="AG88" s="69"/>
      <c r="AH88" s="69"/>
      <c r="AI88" s="66"/>
      <c r="AJ88" s="70">
        <v>363724.21</v>
      </c>
      <c r="AL88" s="24"/>
    </row>
    <row r="89" spans="1:38" s="21" customFormat="1" ht="38.25">
      <c r="A89" s="77">
        <v>52</v>
      </c>
      <c r="B89" s="20" t="s">
        <v>65</v>
      </c>
      <c r="C89" s="91">
        <v>0</v>
      </c>
      <c r="D89" s="78">
        <v>0</v>
      </c>
      <c r="E89" s="78">
        <v>0</v>
      </c>
      <c r="F89" s="78">
        <v>0</v>
      </c>
      <c r="G89" s="67">
        <v>0</v>
      </c>
      <c r="H89" s="46">
        <v>0</v>
      </c>
      <c r="I89" s="66">
        <v>0</v>
      </c>
      <c r="J89" s="66">
        <v>0</v>
      </c>
      <c r="K89" s="66">
        <v>0</v>
      </c>
      <c r="L89" s="123">
        <v>0</v>
      </c>
      <c r="M89" s="65">
        <v>0</v>
      </c>
      <c r="N89" s="66">
        <v>0</v>
      </c>
      <c r="O89" s="66">
        <v>0</v>
      </c>
      <c r="P89" s="66">
        <v>0</v>
      </c>
      <c r="Q89" s="67">
        <v>0</v>
      </c>
      <c r="R89" s="65">
        <v>0</v>
      </c>
      <c r="S89" s="66">
        <v>0</v>
      </c>
      <c r="T89" s="66">
        <v>0</v>
      </c>
      <c r="U89" s="66">
        <v>0</v>
      </c>
      <c r="V89" s="67">
        <v>0</v>
      </c>
      <c r="W89" s="131"/>
      <c r="X89" s="85"/>
      <c r="Y89" s="85"/>
      <c r="Z89" s="85"/>
      <c r="AA89" s="82"/>
      <c r="AB89" s="82"/>
      <c r="AC89" s="82"/>
      <c r="AD89" s="78"/>
      <c r="AE89" s="82"/>
      <c r="AF89" s="82"/>
      <c r="AG89" s="82"/>
      <c r="AH89" s="82"/>
      <c r="AI89" s="78"/>
      <c r="AJ89" s="86">
        <v>51354.42</v>
      </c>
      <c r="AL89" s="24"/>
    </row>
    <row r="90" spans="1:38" s="21" customFormat="1" ht="51">
      <c r="A90" s="77">
        <v>53</v>
      </c>
      <c r="B90" s="20" t="s">
        <v>66</v>
      </c>
      <c r="C90" s="91">
        <v>0</v>
      </c>
      <c r="D90" s="78">
        <v>0</v>
      </c>
      <c r="E90" s="78">
        <v>0</v>
      </c>
      <c r="F90" s="78">
        <v>0</v>
      </c>
      <c r="G90" s="67">
        <v>0</v>
      </c>
      <c r="H90" s="46">
        <v>0</v>
      </c>
      <c r="I90" s="66">
        <v>0</v>
      </c>
      <c r="J90" s="66">
        <v>0</v>
      </c>
      <c r="K90" s="66">
        <v>0</v>
      </c>
      <c r="L90" s="123">
        <v>0</v>
      </c>
      <c r="M90" s="65">
        <v>0</v>
      </c>
      <c r="N90" s="66">
        <v>0</v>
      </c>
      <c r="O90" s="66">
        <v>0</v>
      </c>
      <c r="P90" s="66">
        <v>0</v>
      </c>
      <c r="Q90" s="67">
        <v>0</v>
      </c>
      <c r="R90" s="65">
        <v>0</v>
      </c>
      <c r="S90" s="66">
        <v>0</v>
      </c>
      <c r="T90" s="66">
        <v>0</v>
      </c>
      <c r="U90" s="66">
        <v>0</v>
      </c>
      <c r="V90" s="67">
        <v>0</v>
      </c>
      <c r="W90" s="131"/>
      <c r="X90" s="85"/>
      <c r="Y90" s="85"/>
      <c r="Z90" s="85"/>
      <c r="AA90" s="82"/>
      <c r="AB90" s="82"/>
      <c r="AC90" s="82"/>
      <c r="AD90" s="78"/>
      <c r="AE90" s="82"/>
      <c r="AF90" s="82"/>
      <c r="AG90" s="82"/>
      <c r="AH90" s="90"/>
      <c r="AI90" s="78"/>
      <c r="AJ90" s="86">
        <v>311813.59000000003</v>
      </c>
      <c r="AL90" s="24"/>
    </row>
    <row r="91" spans="1:38" s="21" customFormat="1" ht="38.25">
      <c r="A91" s="77">
        <v>54</v>
      </c>
      <c r="B91" s="20" t="s">
        <v>67</v>
      </c>
      <c r="C91" s="91">
        <v>0</v>
      </c>
      <c r="D91" s="78">
        <v>0</v>
      </c>
      <c r="E91" s="78">
        <v>0</v>
      </c>
      <c r="F91" s="78">
        <v>0</v>
      </c>
      <c r="G91" s="67">
        <v>0</v>
      </c>
      <c r="H91" s="46">
        <v>0</v>
      </c>
      <c r="I91" s="66">
        <v>0</v>
      </c>
      <c r="J91" s="66">
        <v>0</v>
      </c>
      <c r="K91" s="66">
        <v>0</v>
      </c>
      <c r="L91" s="123">
        <v>0</v>
      </c>
      <c r="M91" s="65">
        <v>0</v>
      </c>
      <c r="N91" s="66">
        <v>0</v>
      </c>
      <c r="O91" s="66">
        <v>0</v>
      </c>
      <c r="P91" s="66">
        <v>0</v>
      </c>
      <c r="Q91" s="67">
        <v>0</v>
      </c>
      <c r="R91" s="65">
        <v>0</v>
      </c>
      <c r="S91" s="66">
        <v>0</v>
      </c>
      <c r="T91" s="66">
        <v>0</v>
      </c>
      <c r="U91" s="66">
        <v>0</v>
      </c>
      <c r="V91" s="67">
        <v>0</v>
      </c>
      <c r="W91" s="131"/>
      <c r="X91" s="85"/>
      <c r="Y91" s="85"/>
      <c r="Z91" s="85"/>
      <c r="AA91" s="82"/>
      <c r="AB91" s="83"/>
      <c r="AC91" s="90"/>
      <c r="AD91" s="142"/>
      <c r="AE91" s="90"/>
      <c r="AF91" s="97"/>
      <c r="AG91" s="90"/>
      <c r="AH91" s="90"/>
      <c r="AI91" s="78"/>
      <c r="AJ91" s="86">
        <v>18472.97</v>
      </c>
      <c r="AL91" s="24"/>
    </row>
    <row r="92" spans="1:38" s="21" customFormat="1" ht="51">
      <c r="A92" s="77">
        <v>55</v>
      </c>
      <c r="B92" s="20" t="s">
        <v>68</v>
      </c>
      <c r="C92" s="91">
        <v>0</v>
      </c>
      <c r="D92" s="78">
        <v>0</v>
      </c>
      <c r="E92" s="66">
        <v>0</v>
      </c>
      <c r="F92" s="66">
        <v>0</v>
      </c>
      <c r="G92" s="67">
        <v>0</v>
      </c>
      <c r="H92" s="46">
        <v>0</v>
      </c>
      <c r="I92" s="66">
        <v>0</v>
      </c>
      <c r="J92" s="66">
        <v>0</v>
      </c>
      <c r="K92" s="66">
        <v>0</v>
      </c>
      <c r="L92" s="123">
        <v>0</v>
      </c>
      <c r="M92" s="65">
        <v>0</v>
      </c>
      <c r="N92" s="66">
        <v>0</v>
      </c>
      <c r="O92" s="66">
        <v>0</v>
      </c>
      <c r="P92" s="66">
        <v>0</v>
      </c>
      <c r="Q92" s="67">
        <v>0</v>
      </c>
      <c r="R92" s="65">
        <v>0</v>
      </c>
      <c r="S92" s="66">
        <v>0</v>
      </c>
      <c r="T92" s="66">
        <v>0</v>
      </c>
      <c r="U92" s="66">
        <v>0</v>
      </c>
      <c r="V92" s="67">
        <v>0</v>
      </c>
      <c r="W92" s="131"/>
      <c r="X92" s="85"/>
      <c r="Y92" s="85"/>
      <c r="Z92" s="85"/>
      <c r="AA92" s="82"/>
      <c r="AB92" s="83"/>
      <c r="AC92" s="90"/>
      <c r="AD92" s="78"/>
      <c r="AE92" s="82"/>
      <c r="AF92" s="83"/>
      <c r="AG92" s="90"/>
      <c r="AH92" s="90"/>
      <c r="AI92" s="78"/>
      <c r="AJ92" s="86">
        <v>380400.58</v>
      </c>
      <c r="AL92" s="24"/>
    </row>
    <row r="93" spans="1:38" s="21" customFormat="1" ht="38.25">
      <c r="A93" s="77">
        <v>56</v>
      </c>
      <c r="B93" s="20" t="s">
        <v>141</v>
      </c>
      <c r="C93" s="91">
        <v>0.3</v>
      </c>
      <c r="D93" s="78">
        <v>0</v>
      </c>
      <c r="E93" s="66">
        <v>0</v>
      </c>
      <c r="F93" s="66">
        <v>0</v>
      </c>
      <c r="G93" s="67">
        <v>0.3</v>
      </c>
      <c r="H93" s="46">
        <v>6.0411053199999989</v>
      </c>
      <c r="I93" s="66">
        <v>-7.2491605899999989</v>
      </c>
      <c r="J93" s="66">
        <v>-4.5156160599999993</v>
      </c>
      <c r="K93" s="66">
        <v>2.7542415099999968</v>
      </c>
      <c r="L93" s="123">
        <v>15.05164046</v>
      </c>
      <c r="M93" s="65">
        <v>5.7411053199999991</v>
      </c>
      <c r="N93" s="66">
        <v>-7.2491605899999989</v>
      </c>
      <c r="O93" s="66">
        <v>-4.5156160599999993</v>
      </c>
      <c r="P93" s="66">
        <v>2.7542415099999968</v>
      </c>
      <c r="Q93" s="67">
        <v>14.751640459999999</v>
      </c>
      <c r="R93" s="65">
        <v>13.23563465000003</v>
      </c>
      <c r="S93" s="66">
        <v>0</v>
      </c>
      <c r="T93" s="66">
        <v>1.8251611399999998</v>
      </c>
      <c r="U93" s="66">
        <v>4.3888005000000003</v>
      </c>
      <c r="V93" s="67">
        <v>7.0216730100000291</v>
      </c>
      <c r="W93" s="131"/>
      <c r="X93" s="85"/>
      <c r="Y93" s="85"/>
      <c r="Z93" s="85"/>
      <c r="AA93" s="82">
        <v>2016</v>
      </c>
      <c r="AB93" s="83">
        <v>20</v>
      </c>
      <c r="AC93" s="90" t="s">
        <v>224</v>
      </c>
      <c r="AD93" s="78">
        <v>3.05</v>
      </c>
      <c r="AE93" s="82">
        <v>2016</v>
      </c>
      <c r="AF93" s="83">
        <v>15</v>
      </c>
      <c r="AG93" s="82" t="s">
        <v>220</v>
      </c>
      <c r="AH93" s="90" t="s">
        <v>225</v>
      </c>
      <c r="AI93" s="78">
        <v>47.408000000000001</v>
      </c>
      <c r="AJ93" s="86">
        <v>372403.25</v>
      </c>
      <c r="AL93" s="24"/>
    </row>
    <row r="94" spans="1:38" s="21" customFormat="1" ht="25.5">
      <c r="A94" s="77">
        <v>57</v>
      </c>
      <c r="B94" s="20" t="s">
        <v>69</v>
      </c>
      <c r="C94" s="91">
        <v>0.1</v>
      </c>
      <c r="D94" s="78">
        <v>0</v>
      </c>
      <c r="E94" s="66">
        <v>0</v>
      </c>
      <c r="F94" s="66">
        <v>0</v>
      </c>
      <c r="G94" s="67">
        <v>0.1</v>
      </c>
      <c r="H94" s="46">
        <v>0</v>
      </c>
      <c r="I94" s="66">
        <v>0</v>
      </c>
      <c r="J94" s="66">
        <v>0</v>
      </c>
      <c r="K94" s="66">
        <v>0</v>
      </c>
      <c r="L94" s="123">
        <v>0</v>
      </c>
      <c r="M94" s="65">
        <v>-0.1</v>
      </c>
      <c r="N94" s="66">
        <v>0</v>
      </c>
      <c r="O94" s="66">
        <v>0</v>
      </c>
      <c r="P94" s="66">
        <v>0</v>
      </c>
      <c r="Q94" s="67">
        <v>-0.1</v>
      </c>
      <c r="R94" s="65">
        <v>0</v>
      </c>
      <c r="S94" s="66">
        <v>0</v>
      </c>
      <c r="T94" s="66">
        <v>0</v>
      </c>
      <c r="U94" s="66">
        <v>0</v>
      </c>
      <c r="V94" s="67">
        <v>0</v>
      </c>
      <c r="W94" s="131"/>
      <c r="X94" s="85"/>
      <c r="Y94" s="85"/>
      <c r="Z94" s="85"/>
      <c r="AA94" s="82"/>
      <c r="AB94" s="82"/>
      <c r="AC94" s="82"/>
      <c r="AD94" s="78"/>
      <c r="AE94" s="82"/>
      <c r="AF94" s="83"/>
      <c r="AG94" s="82"/>
      <c r="AH94" s="82"/>
      <c r="AI94" s="78"/>
      <c r="AJ94" s="86"/>
      <c r="AL94" s="24"/>
    </row>
    <row r="95" spans="1:38" s="21" customFormat="1" ht="38.25">
      <c r="A95" s="77">
        <v>58</v>
      </c>
      <c r="B95" s="20" t="s">
        <v>70</v>
      </c>
      <c r="C95" s="91">
        <v>0</v>
      </c>
      <c r="D95" s="78">
        <v>0</v>
      </c>
      <c r="E95" s="66">
        <v>0</v>
      </c>
      <c r="F95" s="66">
        <v>0</v>
      </c>
      <c r="G95" s="67">
        <v>0</v>
      </c>
      <c r="H95" s="46">
        <v>0</v>
      </c>
      <c r="I95" s="66">
        <v>0</v>
      </c>
      <c r="J95" s="66">
        <v>0</v>
      </c>
      <c r="K95" s="66">
        <v>0</v>
      </c>
      <c r="L95" s="123">
        <v>0</v>
      </c>
      <c r="M95" s="65">
        <v>0</v>
      </c>
      <c r="N95" s="66">
        <v>0</v>
      </c>
      <c r="O95" s="66">
        <v>0</v>
      </c>
      <c r="P95" s="66">
        <v>0</v>
      </c>
      <c r="Q95" s="67">
        <v>0</v>
      </c>
      <c r="R95" s="65">
        <v>0</v>
      </c>
      <c r="S95" s="66">
        <v>0</v>
      </c>
      <c r="T95" s="66">
        <v>0</v>
      </c>
      <c r="U95" s="66">
        <v>0</v>
      </c>
      <c r="V95" s="67">
        <v>0</v>
      </c>
      <c r="W95" s="131"/>
      <c r="X95" s="85"/>
      <c r="Y95" s="85"/>
      <c r="Z95" s="85"/>
      <c r="AA95" s="82"/>
      <c r="AB95" s="82"/>
      <c r="AC95" s="82"/>
      <c r="AD95" s="78"/>
      <c r="AE95" s="82"/>
      <c r="AF95" s="83"/>
      <c r="AG95" s="82"/>
      <c r="AH95" s="82"/>
      <c r="AI95" s="78"/>
      <c r="AJ95" s="86"/>
      <c r="AL95" s="24"/>
    </row>
    <row r="96" spans="1:38" s="21" customFormat="1" ht="76.5">
      <c r="A96" s="77">
        <v>59</v>
      </c>
      <c r="B96" s="20" t="s">
        <v>71</v>
      </c>
      <c r="C96" s="91">
        <v>26.705637410000001</v>
      </c>
      <c r="D96" s="78">
        <v>2.53001012</v>
      </c>
      <c r="E96" s="78">
        <v>5.7140021299999999</v>
      </c>
      <c r="F96" s="78">
        <v>15.920410839999997</v>
      </c>
      <c r="G96" s="67">
        <v>2.541214320000003</v>
      </c>
      <c r="H96" s="46">
        <v>10.29518532</v>
      </c>
      <c r="I96" s="66">
        <v>0.85194722481264273</v>
      </c>
      <c r="J96" s="66">
        <v>7.3410001819440147</v>
      </c>
      <c r="K96" s="66">
        <v>1.5089027799999999</v>
      </c>
      <c r="L96" s="123">
        <v>0.59333513324334319</v>
      </c>
      <c r="M96" s="65">
        <v>-16.41045209</v>
      </c>
      <c r="N96" s="66">
        <v>-1.6780628951873573</v>
      </c>
      <c r="O96" s="66">
        <v>1.6269980519440148</v>
      </c>
      <c r="P96" s="66">
        <v>-14.411508059999997</v>
      </c>
      <c r="Q96" s="67">
        <v>-1.9478791867566598</v>
      </c>
      <c r="R96" s="65">
        <v>2.89650724</v>
      </c>
      <c r="S96" s="66">
        <v>0.26158575000000001</v>
      </c>
      <c r="T96" s="66">
        <v>2.3424223399999997</v>
      </c>
      <c r="U96" s="66">
        <v>1.8946459999999998E-2</v>
      </c>
      <c r="V96" s="67">
        <v>0.27355268999999999</v>
      </c>
      <c r="W96" s="131"/>
      <c r="X96" s="85"/>
      <c r="Y96" s="85"/>
      <c r="Z96" s="85"/>
      <c r="AA96" s="69">
        <v>2016</v>
      </c>
      <c r="AB96" s="92">
        <v>20</v>
      </c>
      <c r="AC96" s="93" t="s">
        <v>226</v>
      </c>
      <c r="AD96" s="66">
        <v>1.26</v>
      </c>
      <c r="AE96" s="69">
        <v>2016</v>
      </c>
      <c r="AF96" s="92">
        <v>15</v>
      </c>
      <c r="AG96" s="69" t="s">
        <v>220</v>
      </c>
      <c r="AH96" s="93" t="s">
        <v>227</v>
      </c>
      <c r="AI96" s="66">
        <v>0.98699999999999988</v>
      </c>
      <c r="AJ96" s="86"/>
      <c r="AL96" s="24"/>
    </row>
    <row r="97" spans="1:38" s="21" customFormat="1" ht="38.25">
      <c r="A97" s="77">
        <v>60</v>
      </c>
      <c r="B97" s="20" t="s">
        <v>72</v>
      </c>
      <c r="C97" s="91">
        <v>0</v>
      </c>
      <c r="D97" s="78">
        <v>0</v>
      </c>
      <c r="E97" s="78">
        <v>0</v>
      </c>
      <c r="F97" s="78">
        <v>0</v>
      </c>
      <c r="G97" s="67">
        <v>0</v>
      </c>
      <c r="H97" s="46">
        <v>12.961660459999999</v>
      </c>
      <c r="I97" s="66">
        <v>9.1429590000000005E-2</v>
      </c>
      <c r="J97" s="66">
        <v>12.270657199999999</v>
      </c>
      <c r="K97" s="66">
        <v>0</v>
      </c>
      <c r="L97" s="123">
        <v>0.59957367000000006</v>
      </c>
      <c r="M97" s="65">
        <v>12.961660459999999</v>
      </c>
      <c r="N97" s="66">
        <v>9.1429590000000005E-2</v>
      </c>
      <c r="O97" s="66">
        <v>12.270657199999999</v>
      </c>
      <c r="P97" s="66">
        <v>0</v>
      </c>
      <c r="Q97" s="67">
        <v>0.59957367000000006</v>
      </c>
      <c r="R97" s="65">
        <v>21.68764049</v>
      </c>
      <c r="S97" s="66">
        <v>5.1614729999999998E-2</v>
      </c>
      <c r="T97" s="66">
        <v>18.61757278</v>
      </c>
      <c r="U97" s="66">
        <v>0.95316124999999996</v>
      </c>
      <c r="V97" s="67">
        <v>2.0652917300000002</v>
      </c>
      <c r="W97" s="131"/>
      <c r="X97" s="85"/>
      <c r="Y97" s="85"/>
      <c r="Z97" s="85"/>
      <c r="AA97" s="82"/>
      <c r="AB97" s="83"/>
      <c r="AC97" s="90"/>
      <c r="AD97" s="78"/>
      <c r="AE97" s="69">
        <v>2016</v>
      </c>
      <c r="AF97" s="92">
        <v>15</v>
      </c>
      <c r="AG97" s="69" t="s">
        <v>220</v>
      </c>
      <c r="AH97" s="93" t="s">
        <v>228</v>
      </c>
      <c r="AI97" s="66">
        <v>0.27100000000000002</v>
      </c>
      <c r="AJ97" s="86"/>
      <c r="AL97" s="24"/>
    </row>
    <row r="98" spans="1:38" s="21" customFormat="1" ht="38.25">
      <c r="A98" s="77">
        <v>61</v>
      </c>
      <c r="B98" s="20" t="s">
        <v>73</v>
      </c>
      <c r="C98" s="91">
        <v>0</v>
      </c>
      <c r="D98" s="78">
        <v>0</v>
      </c>
      <c r="E98" s="66">
        <v>0</v>
      </c>
      <c r="F98" s="66">
        <v>0</v>
      </c>
      <c r="G98" s="67">
        <v>0</v>
      </c>
      <c r="H98" s="46">
        <v>0</v>
      </c>
      <c r="I98" s="66">
        <v>0</v>
      </c>
      <c r="J98" s="66">
        <v>0</v>
      </c>
      <c r="K98" s="66">
        <v>0</v>
      </c>
      <c r="L98" s="123">
        <v>0</v>
      </c>
      <c r="M98" s="65">
        <v>0</v>
      </c>
      <c r="N98" s="66">
        <v>0</v>
      </c>
      <c r="O98" s="66">
        <v>0</v>
      </c>
      <c r="P98" s="66">
        <v>0</v>
      </c>
      <c r="Q98" s="67">
        <v>0</v>
      </c>
      <c r="R98" s="65">
        <v>0</v>
      </c>
      <c r="S98" s="66">
        <v>0</v>
      </c>
      <c r="T98" s="66">
        <v>0</v>
      </c>
      <c r="U98" s="66">
        <v>0</v>
      </c>
      <c r="V98" s="67">
        <v>0</v>
      </c>
      <c r="W98" s="131"/>
      <c r="X98" s="85"/>
      <c r="Y98" s="85"/>
      <c r="Z98" s="85"/>
      <c r="AA98" s="82"/>
      <c r="AB98" s="82"/>
      <c r="AC98" s="82"/>
      <c r="AD98" s="78"/>
      <c r="AE98" s="82"/>
      <c r="AF98" s="82"/>
      <c r="AG98" s="82"/>
      <c r="AH98" s="82"/>
      <c r="AI98" s="78"/>
      <c r="AJ98" s="86"/>
      <c r="AL98" s="24"/>
    </row>
    <row r="99" spans="1:38" s="21" customFormat="1" ht="25.5">
      <c r="A99" s="77">
        <v>62</v>
      </c>
      <c r="B99" s="20" t="s">
        <v>74</v>
      </c>
      <c r="C99" s="91">
        <v>1.0899999999999999</v>
      </c>
      <c r="D99" s="78">
        <v>0.99000000000000021</v>
      </c>
      <c r="E99" s="78">
        <v>0</v>
      </c>
      <c r="F99" s="78">
        <v>0</v>
      </c>
      <c r="G99" s="67">
        <v>9.9999999999999645E-2</v>
      </c>
      <c r="H99" s="46">
        <v>1.07887402</v>
      </c>
      <c r="I99" s="66">
        <v>0.99</v>
      </c>
      <c r="J99" s="66">
        <v>0</v>
      </c>
      <c r="K99" s="66">
        <v>0</v>
      </c>
      <c r="L99" s="123">
        <v>8.8874019999999998E-2</v>
      </c>
      <c r="M99" s="65">
        <v>-1.1125979999999869E-2</v>
      </c>
      <c r="N99" s="66">
        <v>0</v>
      </c>
      <c r="O99" s="66">
        <v>0</v>
      </c>
      <c r="P99" s="66">
        <v>0</v>
      </c>
      <c r="Q99" s="67">
        <v>-1.1125979999999647E-2</v>
      </c>
      <c r="R99" s="65">
        <v>1.07887402</v>
      </c>
      <c r="S99" s="66">
        <v>0.99</v>
      </c>
      <c r="T99" s="66">
        <v>0</v>
      </c>
      <c r="U99" s="66">
        <v>0</v>
      </c>
      <c r="V99" s="67">
        <v>8.8874019999999998E-2</v>
      </c>
      <c r="W99" s="131"/>
      <c r="X99" s="85"/>
      <c r="Y99" s="85"/>
      <c r="Z99" s="85"/>
      <c r="AA99" s="82"/>
      <c r="AB99" s="83"/>
      <c r="AC99" s="90"/>
      <c r="AD99" s="78"/>
      <c r="AE99" s="82"/>
      <c r="AF99" s="82"/>
      <c r="AG99" s="82"/>
      <c r="AH99" s="82"/>
      <c r="AI99" s="78"/>
      <c r="AJ99" s="86">
        <v>106389.18</v>
      </c>
      <c r="AL99" s="24"/>
    </row>
    <row r="100" spans="1:38" s="16" customFormat="1" ht="25.5">
      <c r="A100" s="77">
        <v>63</v>
      </c>
      <c r="B100" s="20" t="s">
        <v>75</v>
      </c>
      <c r="C100" s="91">
        <v>0</v>
      </c>
      <c r="D100" s="78">
        <v>0</v>
      </c>
      <c r="E100" s="78">
        <v>0</v>
      </c>
      <c r="F100" s="78">
        <v>0</v>
      </c>
      <c r="G100" s="67">
        <v>0</v>
      </c>
      <c r="H100" s="46">
        <v>0</v>
      </c>
      <c r="I100" s="66">
        <v>0</v>
      </c>
      <c r="J100" s="66">
        <v>0</v>
      </c>
      <c r="K100" s="66">
        <v>0</v>
      </c>
      <c r="L100" s="123">
        <v>0</v>
      </c>
      <c r="M100" s="65">
        <v>0</v>
      </c>
      <c r="N100" s="66">
        <v>0</v>
      </c>
      <c r="O100" s="66">
        <v>0</v>
      </c>
      <c r="P100" s="66">
        <v>0</v>
      </c>
      <c r="Q100" s="67">
        <v>0</v>
      </c>
      <c r="R100" s="65">
        <v>0</v>
      </c>
      <c r="S100" s="66">
        <v>0</v>
      </c>
      <c r="T100" s="66">
        <v>0</v>
      </c>
      <c r="U100" s="66">
        <v>0</v>
      </c>
      <c r="V100" s="67">
        <v>0</v>
      </c>
      <c r="W100" s="134"/>
      <c r="X100" s="99"/>
      <c r="Y100" s="99"/>
      <c r="Z100" s="99"/>
      <c r="AA100" s="99"/>
      <c r="AB100" s="99"/>
      <c r="AC100" s="99"/>
      <c r="AD100" s="107"/>
      <c r="AE100" s="99"/>
      <c r="AF100" s="99"/>
      <c r="AG100" s="99"/>
      <c r="AH100" s="99"/>
      <c r="AI100" s="107"/>
      <c r="AJ100" s="100"/>
      <c r="AL100" s="24"/>
    </row>
    <row r="101" spans="1:38" s="16" customFormat="1" ht="25.5">
      <c r="A101" s="77">
        <v>64</v>
      </c>
      <c r="B101" s="20" t="s">
        <v>120</v>
      </c>
      <c r="C101" s="91">
        <v>0</v>
      </c>
      <c r="D101" s="78">
        <v>0</v>
      </c>
      <c r="E101" s="78">
        <v>0</v>
      </c>
      <c r="F101" s="78">
        <v>0</v>
      </c>
      <c r="G101" s="67">
        <v>0</v>
      </c>
      <c r="H101" s="46">
        <v>0</v>
      </c>
      <c r="I101" s="66">
        <v>0</v>
      </c>
      <c r="J101" s="66">
        <v>0</v>
      </c>
      <c r="K101" s="66">
        <v>0</v>
      </c>
      <c r="L101" s="123">
        <v>0</v>
      </c>
      <c r="M101" s="65">
        <v>0</v>
      </c>
      <c r="N101" s="66">
        <v>0</v>
      </c>
      <c r="O101" s="66">
        <v>0</v>
      </c>
      <c r="P101" s="66">
        <v>0</v>
      </c>
      <c r="Q101" s="67">
        <v>0</v>
      </c>
      <c r="R101" s="65">
        <v>0</v>
      </c>
      <c r="S101" s="66">
        <v>0</v>
      </c>
      <c r="T101" s="66">
        <v>0</v>
      </c>
      <c r="U101" s="66">
        <v>0</v>
      </c>
      <c r="V101" s="67">
        <v>0</v>
      </c>
      <c r="W101" s="127"/>
      <c r="X101" s="55"/>
      <c r="Y101" s="55"/>
      <c r="Z101" s="55"/>
      <c r="AA101" s="81"/>
      <c r="AB101" s="81"/>
      <c r="AC101" s="81"/>
      <c r="AD101" s="53"/>
      <c r="AE101" s="81"/>
      <c r="AF101" s="81"/>
      <c r="AG101" s="81"/>
      <c r="AH101" s="81"/>
      <c r="AI101" s="53"/>
      <c r="AJ101" s="56"/>
      <c r="AL101" s="24"/>
    </row>
    <row r="102" spans="1:38" s="21" customFormat="1" ht="25.5">
      <c r="A102" s="77">
        <v>65</v>
      </c>
      <c r="B102" s="20" t="s">
        <v>142</v>
      </c>
      <c r="C102" s="91">
        <v>2.34058075</v>
      </c>
      <c r="D102" s="78">
        <v>0</v>
      </c>
      <c r="E102" s="66">
        <v>2.34058075</v>
      </c>
      <c r="F102" s="66">
        <v>0</v>
      </c>
      <c r="G102" s="67">
        <v>0</v>
      </c>
      <c r="H102" s="46">
        <v>2.34058074999998</v>
      </c>
      <c r="I102" s="66">
        <v>-2.0000003278255463E-8</v>
      </c>
      <c r="J102" s="66">
        <v>2.3405807499999849</v>
      </c>
      <c r="K102" s="66">
        <v>9.9999979138374325E-9</v>
      </c>
      <c r="L102" s="123">
        <v>1.0000000707805156E-8</v>
      </c>
      <c r="M102" s="65">
        <v>-1.9984014443252818E-14</v>
      </c>
      <c r="N102" s="66">
        <v>-2.0000003278255463E-8</v>
      </c>
      <c r="O102" s="66">
        <v>-1.5099033134902129E-14</v>
      </c>
      <c r="P102" s="66">
        <v>9.9999979138374325E-9</v>
      </c>
      <c r="Q102" s="67">
        <v>1.0000000707805156E-8</v>
      </c>
      <c r="R102" s="65">
        <v>0</v>
      </c>
      <c r="S102" s="66">
        <v>0</v>
      </c>
      <c r="T102" s="66">
        <v>0</v>
      </c>
      <c r="U102" s="66">
        <v>0</v>
      </c>
      <c r="V102" s="67">
        <v>0</v>
      </c>
      <c r="W102" s="131"/>
      <c r="X102" s="85"/>
      <c r="Y102" s="85"/>
      <c r="Z102" s="85"/>
      <c r="AA102" s="82"/>
      <c r="AB102" s="82"/>
      <c r="AC102" s="82"/>
      <c r="AD102" s="78"/>
      <c r="AE102" s="82"/>
      <c r="AF102" s="82"/>
      <c r="AG102" s="82"/>
      <c r="AH102" s="82"/>
      <c r="AI102" s="78"/>
      <c r="AJ102" s="86">
        <v>249855.6</v>
      </c>
      <c r="AL102" s="24"/>
    </row>
    <row r="103" spans="1:38" s="21" customFormat="1" ht="25.5">
      <c r="A103" s="77">
        <v>66</v>
      </c>
      <c r="B103" s="20" t="s">
        <v>78</v>
      </c>
      <c r="C103" s="91">
        <v>0</v>
      </c>
      <c r="D103" s="94">
        <v>0</v>
      </c>
      <c r="E103" s="94">
        <v>0</v>
      </c>
      <c r="F103" s="94">
        <v>0</v>
      </c>
      <c r="G103" s="95">
        <v>0</v>
      </c>
      <c r="H103" s="46">
        <v>0</v>
      </c>
      <c r="I103" s="66">
        <v>0</v>
      </c>
      <c r="J103" s="66">
        <v>0</v>
      </c>
      <c r="K103" s="66">
        <v>0</v>
      </c>
      <c r="L103" s="123">
        <v>0</v>
      </c>
      <c r="M103" s="65">
        <v>0</v>
      </c>
      <c r="N103" s="66">
        <v>0</v>
      </c>
      <c r="O103" s="66">
        <v>0</v>
      </c>
      <c r="P103" s="66">
        <v>0</v>
      </c>
      <c r="Q103" s="67">
        <v>0</v>
      </c>
      <c r="R103" s="65">
        <v>0</v>
      </c>
      <c r="S103" s="66">
        <v>0</v>
      </c>
      <c r="T103" s="66">
        <v>0</v>
      </c>
      <c r="U103" s="66">
        <v>0</v>
      </c>
      <c r="V103" s="67">
        <v>0</v>
      </c>
      <c r="W103" s="131"/>
      <c r="X103" s="85"/>
      <c r="Y103" s="85"/>
      <c r="Z103" s="85"/>
      <c r="AA103" s="82"/>
      <c r="AB103" s="82"/>
      <c r="AC103" s="82"/>
      <c r="AD103" s="78"/>
      <c r="AE103" s="82"/>
      <c r="AF103" s="82"/>
      <c r="AG103" s="82"/>
      <c r="AH103" s="82"/>
      <c r="AI103" s="78"/>
      <c r="AJ103" s="86">
        <v>22612.78</v>
      </c>
      <c r="AL103" s="24"/>
    </row>
    <row r="104" spans="1:38" s="21" customFormat="1" ht="12.75">
      <c r="A104" s="84"/>
      <c r="B104" s="22" t="s">
        <v>143</v>
      </c>
      <c r="C104" s="52">
        <v>40.59024076</v>
      </c>
      <c r="D104" s="53">
        <v>3.5200101200000002</v>
      </c>
      <c r="E104" s="53">
        <v>13.181398439999999</v>
      </c>
      <c r="F104" s="53">
        <v>17.247952519999998</v>
      </c>
      <c r="G104" s="54">
        <v>6.6408796800000029</v>
      </c>
      <c r="H104" s="45">
        <v>49.797659989999978</v>
      </c>
      <c r="I104" s="53">
        <v>-5.3157837951873601</v>
      </c>
      <c r="J104" s="53">
        <v>22.563437631943998</v>
      </c>
      <c r="K104" s="53">
        <v>5.5906859799999946</v>
      </c>
      <c r="L104" s="44">
        <v>26.959320173243345</v>
      </c>
      <c r="M104" s="52">
        <v>9.2074192299999797</v>
      </c>
      <c r="N104" s="53">
        <v>-8.8357939151873595</v>
      </c>
      <c r="O104" s="53">
        <v>9.3820391919439992</v>
      </c>
      <c r="P104" s="53">
        <v>-11.657266540000004</v>
      </c>
      <c r="Q104" s="54">
        <v>20.318440493243344</v>
      </c>
      <c r="R104" s="52">
        <v>49.528298590000027</v>
      </c>
      <c r="S104" s="53">
        <v>1.3032004800000001</v>
      </c>
      <c r="T104" s="53">
        <v>22.785156260000001</v>
      </c>
      <c r="U104" s="53">
        <v>5.3609082100000007</v>
      </c>
      <c r="V104" s="54">
        <v>20.079033640000027</v>
      </c>
      <c r="W104" s="127">
        <v>0</v>
      </c>
      <c r="X104" s="55">
        <v>0</v>
      </c>
      <c r="Y104" s="55">
        <v>0</v>
      </c>
      <c r="Z104" s="55">
        <v>0</v>
      </c>
      <c r="AA104" s="55"/>
      <c r="AB104" s="55"/>
      <c r="AC104" s="55"/>
      <c r="AD104" s="53">
        <v>4.3099999999999996</v>
      </c>
      <c r="AE104" s="55"/>
      <c r="AF104" s="55"/>
      <c r="AG104" s="55"/>
      <c r="AH104" s="55"/>
      <c r="AI104" s="53">
        <v>48.666000000000004</v>
      </c>
      <c r="AJ104" s="100">
        <f>SUM(AJ82:AJ103)</f>
        <v>3025345.65</v>
      </c>
      <c r="AL104" s="24"/>
    </row>
    <row r="105" spans="1:38" s="23" customFormat="1" ht="12.75">
      <c r="A105" s="57"/>
      <c r="B105" s="18" t="s">
        <v>144</v>
      </c>
      <c r="C105" s="58">
        <v>0</v>
      </c>
      <c r="D105" s="59"/>
      <c r="E105" s="59"/>
      <c r="F105" s="59"/>
      <c r="G105" s="60"/>
      <c r="H105" s="119"/>
      <c r="I105" s="72"/>
      <c r="J105" s="72"/>
      <c r="K105" s="72"/>
      <c r="L105" s="124"/>
      <c r="M105" s="71"/>
      <c r="N105" s="72"/>
      <c r="O105" s="72"/>
      <c r="P105" s="72"/>
      <c r="Q105" s="73"/>
      <c r="R105" s="71"/>
      <c r="S105" s="72"/>
      <c r="T105" s="72"/>
      <c r="U105" s="72"/>
      <c r="V105" s="73"/>
      <c r="W105" s="132"/>
      <c r="X105" s="87"/>
      <c r="Y105" s="87"/>
      <c r="Z105" s="87"/>
      <c r="AA105" s="88"/>
      <c r="AB105" s="88"/>
      <c r="AC105" s="88"/>
      <c r="AD105" s="141"/>
      <c r="AE105" s="88"/>
      <c r="AF105" s="101"/>
      <c r="AG105" s="88"/>
      <c r="AH105" s="88"/>
      <c r="AI105" s="141"/>
      <c r="AJ105" s="89"/>
      <c r="AL105" s="40"/>
    </row>
    <row r="106" spans="1:38" s="16" customFormat="1" ht="51">
      <c r="A106" s="77">
        <v>67</v>
      </c>
      <c r="B106" s="28" t="s">
        <v>80</v>
      </c>
      <c r="C106" s="91">
        <v>83.08103699000003</v>
      </c>
      <c r="D106" s="78">
        <v>0</v>
      </c>
      <c r="E106" s="66">
        <v>43.653044789999996</v>
      </c>
      <c r="F106" s="66">
        <v>3.8182906299999999</v>
      </c>
      <c r="G106" s="67">
        <v>35.609701570000034</v>
      </c>
      <c r="H106" s="46">
        <v>97.455520990000025</v>
      </c>
      <c r="I106" s="66">
        <v>-82.274165530000005</v>
      </c>
      <c r="J106" s="66">
        <v>55.382831500000066</v>
      </c>
      <c r="K106" s="66">
        <v>69.455075569999991</v>
      </c>
      <c r="L106" s="123">
        <v>54.891779449999966</v>
      </c>
      <c r="M106" s="65">
        <v>14.374483999999995</v>
      </c>
      <c r="N106" s="66">
        <v>-82.274165530000005</v>
      </c>
      <c r="O106" s="66">
        <v>11.72978671000007</v>
      </c>
      <c r="P106" s="66">
        <v>65.636784939999984</v>
      </c>
      <c r="Q106" s="67">
        <v>19.282077879999932</v>
      </c>
      <c r="R106" s="65">
        <v>96.447081779999962</v>
      </c>
      <c r="S106" s="66">
        <v>-41.752085209999997</v>
      </c>
      <c r="T106" s="66">
        <v>68.779475029999986</v>
      </c>
      <c r="U106" s="66">
        <v>7.9389261499999799</v>
      </c>
      <c r="V106" s="67">
        <v>61.480765809999994</v>
      </c>
      <c r="W106" s="127"/>
      <c r="X106" s="55"/>
      <c r="Y106" s="55"/>
      <c r="Z106" s="55"/>
      <c r="AA106" s="82">
        <v>2016</v>
      </c>
      <c r="AB106" s="92">
        <v>20</v>
      </c>
      <c r="AC106" s="80" t="s">
        <v>229</v>
      </c>
      <c r="AD106" s="66">
        <v>6.4</v>
      </c>
      <c r="AE106" s="82">
        <v>2016</v>
      </c>
      <c r="AF106" s="92">
        <v>15</v>
      </c>
      <c r="AG106" s="80" t="s">
        <v>211</v>
      </c>
      <c r="AH106" s="80" t="s">
        <v>230</v>
      </c>
      <c r="AI106" s="66">
        <v>73.955000000000013</v>
      </c>
      <c r="AJ106" s="70">
        <v>285386.53000000003</v>
      </c>
      <c r="AL106" s="24"/>
    </row>
    <row r="107" spans="1:38" s="16" customFormat="1" ht="38.25">
      <c r="A107" s="77">
        <v>68</v>
      </c>
      <c r="B107" s="28" t="s">
        <v>81</v>
      </c>
      <c r="C107" s="91">
        <v>0</v>
      </c>
      <c r="D107" s="102">
        <v>0</v>
      </c>
      <c r="E107" s="102">
        <v>0</v>
      </c>
      <c r="F107" s="102">
        <v>0</v>
      </c>
      <c r="G107" s="103">
        <v>0</v>
      </c>
      <c r="H107" s="46">
        <v>0</v>
      </c>
      <c r="I107" s="66">
        <v>0</v>
      </c>
      <c r="J107" s="66">
        <v>0</v>
      </c>
      <c r="K107" s="66">
        <v>0</v>
      </c>
      <c r="L107" s="123">
        <v>0</v>
      </c>
      <c r="M107" s="65">
        <v>0</v>
      </c>
      <c r="N107" s="66">
        <v>0</v>
      </c>
      <c r="O107" s="66">
        <v>0</v>
      </c>
      <c r="P107" s="66">
        <v>0</v>
      </c>
      <c r="Q107" s="67">
        <v>0</v>
      </c>
      <c r="R107" s="65">
        <v>0</v>
      </c>
      <c r="S107" s="66">
        <v>0</v>
      </c>
      <c r="T107" s="66">
        <v>0</v>
      </c>
      <c r="U107" s="66">
        <v>0</v>
      </c>
      <c r="V107" s="67">
        <v>0</v>
      </c>
      <c r="W107" s="127"/>
      <c r="X107" s="55"/>
      <c r="Y107" s="55"/>
      <c r="Z107" s="55"/>
      <c r="AA107" s="69"/>
      <c r="AB107" s="69"/>
      <c r="AC107" s="69"/>
      <c r="AD107" s="66"/>
      <c r="AE107" s="69"/>
      <c r="AF107" s="69"/>
      <c r="AG107" s="69"/>
      <c r="AH107" s="69"/>
      <c r="AI107" s="66"/>
      <c r="AJ107" s="70">
        <v>45963.63</v>
      </c>
      <c r="AL107" s="24"/>
    </row>
    <row r="108" spans="1:38" s="21" customFormat="1" ht="38.25">
      <c r="A108" s="77">
        <v>69</v>
      </c>
      <c r="B108" s="28" t="s">
        <v>82</v>
      </c>
      <c r="C108" s="91">
        <v>0</v>
      </c>
      <c r="D108" s="78">
        <v>0</v>
      </c>
      <c r="E108" s="78">
        <v>0</v>
      </c>
      <c r="F108" s="78">
        <v>0</v>
      </c>
      <c r="G108" s="104">
        <v>0</v>
      </c>
      <c r="H108" s="46">
        <v>0</v>
      </c>
      <c r="I108" s="66">
        <v>0</v>
      </c>
      <c r="J108" s="66">
        <v>0</v>
      </c>
      <c r="K108" s="66">
        <v>0</v>
      </c>
      <c r="L108" s="123">
        <v>0</v>
      </c>
      <c r="M108" s="65">
        <v>0</v>
      </c>
      <c r="N108" s="66">
        <v>0</v>
      </c>
      <c r="O108" s="66">
        <v>0</v>
      </c>
      <c r="P108" s="66">
        <v>0</v>
      </c>
      <c r="Q108" s="67">
        <v>0</v>
      </c>
      <c r="R108" s="65">
        <v>0</v>
      </c>
      <c r="S108" s="66">
        <v>0</v>
      </c>
      <c r="T108" s="66">
        <v>0</v>
      </c>
      <c r="U108" s="66">
        <v>0</v>
      </c>
      <c r="V108" s="67">
        <v>0</v>
      </c>
      <c r="W108" s="131"/>
      <c r="X108" s="85"/>
      <c r="Y108" s="85"/>
      <c r="Z108" s="85"/>
      <c r="AA108" s="82"/>
      <c r="AB108" s="83"/>
      <c r="AC108" s="90"/>
      <c r="AD108" s="78"/>
      <c r="AE108" s="82"/>
      <c r="AF108" s="83"/>
      <c r="AG108" s="90"/>
      <c r="AH108" s="90"/>
      <c r="AI108" s="78"/>
      <c r="AJ108" s="86">
        <v>10655.84</v>
      </c>
      <c r="AL108" s="24"/>
    </row>
    <row r="109" spans="1:38" s="21" customFormat="1" ht="38.25">
      <c r="A109" s="77">
        <v>70</v>
      </c>
      <c r="B109" s="28" t="s">
        <v>83</v>
      </c>
      <c r="C109" s="91">
        <v>2.5178545099999994</v>
      </c>
      <c r="D109" s="78">
        <v>0.12840773</v>
      </c>
      <c r="E109" s="66">
        <v>1.6990837899999995</v>
      </c>
      <c r="F109" s="66">
        <v>0.41133521999999995</v>
      </c>
      <c r="G109" s="67">
        <v>0.27902777000000001</v>
      </c>
      <c r="H109" s="46">
        <v>2.3529430700000002</v>
      </c>
      <c r="I109" s="66">
        <v>0.16387344000000004</v>
      </c>
      <c r="J109" s="66">
        <v>1.3264666599999999</v>
      </c>
      <c r="K109" s="66">
        <v>0.46484272999999998</v>
      </c>
      <c r="L109" s="123">
        <v>0.39776023999999999</v>
      </c>
      <c r="M109" s="65">
        <v>-0.16491143999999913</v>
      </c>
      <c r="N109" s="66">
        <v>3.5465710000000039E-2</v>
      </c>
      <c r="O109" s="66">
        <v>-0.37261712999999963</v>
      </c>
      <c r="P109" s="66">
        <v>5.3507510000000036E-2</v>
      </c>
      <c r="Q109" s="67">
        <v>0.11873246999999998</v>
      </c>
      <c r="R109" s="65">
        <v>3.7335694899999998</v>
      </c>
      <c r="S109" s="66">
        <v>0.16387344000000004</v>
      </c>
      <c r="T109" s="66">
        <v>2.7070930799999999</v>
      </c>
      <c r="U109" s="66">
        <v>0.46484272999999998</v>
      </c>
      <c r="V109" s="67">
        <v>0.39776023999999999</v>
      </c>
      <c r="W109" s="131"/>
      <c r="X109" s="85"/>
      <c r="Y109" s="85"/>
      <c r="Z109" s="85"/>
      <c r="AA109" s="82">
        <v>2016</v>
      </c>
      <c r="AB109" s="83">
        <v>20</v>
      </c>
      <c r="AC109" s="82" t="s">
        <v>231</v>
      </c>
      <c r="AD109" s="78">
        <v>0.16</v>
      </c>
      <c r="AE109" s="82">
        <v>2016</v>
      </c>
      <c r="AF109" s="92">
        <v>15</v>
      </c>
      <c r="AG109" s="90" t="s">
        <v>232</v>
      </c>
      <c r="AH109" s="90" t="s">
        <v>233</v>
      </c>
      <c r="AI109" s="78">
        <v>0.86699999999999999</v>
      </c>
      <c r="AJ109" s="86">
        <v>11371.18</v>
      </c>
      <c r="AL109" s="24"/>
    </row>
    <row r="110" spans="1:38" s="21" customFormat="1" ht="38.25">
      <c r="A110" s="77">
        <v>71</v>
      </c>
      <c r="B110" s="28" t="s">
        <v>84</v>
      </c>
      <c r="C110" s="65">
        <v>0</v>
      </c>
      <c r="D110" s="94"/>
      <c r="E110" s="94"/>
      <c r="F110" s="94"/>
      <c r="G110" s="95"/>
      <c r="H110" s="46">
        <v>0.41416104000000087</v>
      </c>
      <c r="I110" s="66">
        <v>1.16907497</v>
      </c>
      <c r="J110" s="66">
        <v>-0.73899756999999977</v>
      </c>
      <c r="K110" s="66">
        <v>0</v>
      </c>
      <c r="L110" s="123">
        <v>-1.5916359999999345E-2</v>
      </c>
      <c r="M110" s="65">
        <v>0.41416104000000087</v>
      </c>
      <c r="N110" s="66">
        <v>1.16907497</v>
      </c>
      <c r="O110" s="66">
        <v>-0.73899756999999977</v>
      </c>
      <c r="P110" s="66">
        <v>0</v>
      </c>
      <c r="Q110" s="67">
        <v>-1.5916359999999345E-2</v>
      </c>
      <c r="R110" s="65">
        <v>0.41416103999999998</v>
      </c>
      <c r="S110" s="66">
        <v>2.328966E-2</v>
      </c>
      <c r="T110" s="66">
        <v>0.37953756</v>
      </c>
      <c r="U110" s="66">
        <v>0</v>
      </c>
      <c r="V110" s="67">
        <v>1.133382E-2</v>
      </c>
      <c r="W110" s="131"/>
      <c r="X110" s="85"/>
      <c r="Y110" s="85"/>
      <c r="Z110" s="85"/>
      <c r="AA110" s="82"/>
      <c r="AB110" s="83"/>
      <c r="AC110" s="90"/>
      <c r="AD110" s="78"/>
      <c r="AE110" s="82">
        <v>2016</v>
      </c>
      <c r="AF110" s="92">
        <v>15</v>
      </c>
      <c r="AG110" s="82" t="s">
        <v>220</v>
      </c>
      <c r="AH110" s="82" t="s">
        <v>234</v>
      </c>
      <c r="AI110" s="78">
        <v>0.14899999999999999</v>
      </c>
      <c r="AJ110" s="86"/>
      <c r="AL110" s="24"/>
    </row>
    <row r="111" spans="1:38" s="16" customFormat="1">
      <c r="A111" s="84"/>
      <c r="B111" s="22" t="s">
        <v>145</v>
      </c>
      <c r="C111" s="52">
        <v>85.598891500000036</v>
      </c>
      <c r="D111" s="53">
        <v>0.12840773</v>
      </c>
      <c r="E111" s="53">
        <v>45.352128579999999</v>
      </c>
      <c r="F111" s="53">
        <v>4.2296258499999997</v>
      </c>
      <c r="G111" s="54">
        <v>35.888729340000033</v>
      </c>
      <c r="H111" s="45">
        <v>100.22262510000002</v>
      </c>
      <c r="I111" s="53">
        <v>-80.941217120000005</v>
      </c>
      <c r="J111" s="53">
        <v>55.970300590000065</v>
      </c>
      <c r="K111" s="53">
        <v>69.919918299999992</v>
      </c>
      <c r="L111" s="44">
        <v>55.273623329999964</v>
      </c>
      <c r="M111" s="52">
        <v>14.623733599999998</v>
      </c>
      <c r="N111" s="53">
        <v>-81.069624850000011</v>
      </c>
      <c r="O111" s="53">
        <v>10.61817201000007</v>
      </c>
      <c r="P111" s="53">
        <v>65.690292449999987</v>
      </c>
      <c r="Q111" s="54">
        <v>19.384893989999934</v>
      </c>
      <c r="R111" s="52">
        <v>100.59481230999995</v>
      </c>
      <c r="S111" s="53">
        <v>-41.564922109999991</v>
      </c>
      <c r="T111" s="53">
        <v>71.866105669999982</v>
      </c>
      <c r="U111" s="53">
        <v>8.4037688799999799</v>
      </c>
      <c r="V111" s="54">
        <v>61.889859869999988</v>
      </c>
      <c r="W111" s="127">
        <v>0</v>
      </c>
      <c r="X111" s="55">
        <v>0</v>
      </c>
      <c r="Y111" s="55">
        <v>0</v>
      </c>
      <c r="Z111" s="55">
        <v>0</v>
      </c>
      <c r="AA111" s="55"/>
      <c r="AB111" s="55"/>
      <c r="AC111" s="55">
        <v>0</v>
      </c>
      <c r="AD111" s="53">
        <v>6.5600000000000005</v>
      </c>
      <c r="AE111" s="55"/>
      <c r="AF111" s="55"/>
      <c r="AG111" s="55"/>
      <c r="AH111" s="55"/>
      <c r="AI111" s="53">
        <v>74.971000000000018</v>
      </c>
      <c r="AJ111" s="56">
        <f>SUM(AJ106:AJ110)</f>
        <v>353377.18000000005</v>
      </c>
      <c r="AL111" s="24"/>
    </row>
    <row r="112" spans="1:38" s="19" customFormat="1">
      <c r="A112" s="57"/>
      <c r="B112" s="18" t="s">
        <v>146</v>
      </c>
      <c r="C112" s="58">
        <v>0</v>
      </c>
      <c r="D112" s="59"/>
      <c r="E112" s="59"/>
      <c r="F112" s="59"/>
      <c r="G112" s="60"/>
      <c r="H112" s="118"/>
      <c r="I112" s="59"/>
      <c r="J112" s="59"/>
      <c r="K112" s="59"/>
      <c r="L112" s="122"/>
      <c r="M112" s="58"/>
      <c r="N112" s="59"/>
      <c r="O112" s="59"/>
      <c r="P112" s="59"/>
      <c r="Q112" s="60"/>
      <c r="R112" s="58"/>
      <c r="S112" s="59"/>
      <c r="T112" s="59"/>
      <c r="U112" s="59"/>
      <c r="V112" s="60"/>
      <c r="W112" s="128"/>
      <c r="X112" s="61"/>
      <c r="Y112" s="61"/>
      <c r="Z112" s="61"/>
      <c r="AA112" s="62"/>
      <c r="AB112" s="62"/>
      <c r="AC112" s="62"/>
      <c r="AD112" s="59"/>
      <c r="AE112" s="62"/>
      <c r="AF112" s="62"/>
      <c r="AG112" s="62"/>
      <c r="AH112" s="62"/>
      <c r="AI112" s="59"/>
      <c r="AJ112" s="63"/>
      <c r="AL112" s="40"/>
    </row>
    <row r="113" spans="1:38" s="21" customFormat="1" ht="12.75">
      <c r="A113" s="77">
        <v>72</v>
      </c>
      <c r="B113" s="28" t="s">
        <v>85</v>
      </c>
      <c r="C113" s="91">
        <v>0</v>
      </c>
      <c r="D113" s="78">
        <v>0</v>
      </c>
      <c r="E113" s="66">
        <v>0</v>
      </c>
      <c r="F113" s="66">
        <v>0</v>
      </c>
      <c r="G113" s="67">
        <v>0</v>
      </c>
      <c r="H113" s="46">
        <v>0</v>
      </c>
      <c r="I113" s="66">
        <v>0</v>
      </c>
      <c r="J113" s="66">
        <v>0</v>
      </c>
      <c r="K113" s="66">
        <v>0</v>
      </c>
      <c r="L113" s="123">
        <v>0</v>
      </c>
      <c r="M113" s="65">
        <v>0</v>
      </c>
      <c r="N113" s="66">
        <v>0</v>
      </c>
      <c r="O113" s="66">
        <v>0</v>
      </c>
      <c r="P113" s="66">
        <v>0</v>
      </c>
      <c r="Q113" s="67">
        <v>0</v>
      </c>
      <c r="R113" s="65">
        <v>0</v>
      </c>
      <c r="S113" s="66">
        <v>0</v>
      </c>
      <c r="T113" s="66">
        <v>0</v>
      </c>
      <c r="U113" s="66">
        <v>0</v>
      </c>
      <c r="V113" s="67">
        <v>0</v>
      </c>
      <c r="W113" s="131"/>
      <c r="X113" s="85"/>
      <c r="Y113" s="85"/>
      <c r="Z113" s="85"/>
      <c r="AA113" s="82"/>
      <c r="AB113" s="82"/>
      <c r="AC113" s="82"/>
      <c r="AD113" s="78"/>
      <c r="AE113" s="82"/>
      <c r="AF113" s="83"/>
      <c r="AG113" s="82"/>
      <c r="AH113" s="90"/>
      <c r="AI113" s="78"/>
      <c r="AJ113" s="86">
        <v>193611.96</v>
      </c>
      <c r="AL113" s="24"/>
    </row>
    <row r="114" spans="1:38" s="21" customFormat="1" ht="25.5">
      <c r="A114" s="77">
        <v>73</v>
      </c>
      <c r="B114" s="28" t="s">
        <v>86</v>
      </c>
      <c r="C114" s="91">
        <v>0</v>
      </c>
      <c r="D114" s="78">
        <v>0</v>
      </c>
      <c r="E114" s="66">
        <v>0</v>
      </c>
      <c r="F114" s="66">
        <v>0</v>
      </c>
      <c r="G114" s="67">
        <v>0</v>
      </c>
      <c r="H114" s="46">
        <v>0</v>
      </c>
      <c r="I114" s="66">
        <v>0</v>
      </c>
      <c r="J114" s="66">
        <v>0</v>
      </c>
      <c r="K114" s="66">
        <v>0</v>
      </c>
      <c r="L114" s="123">
        <v>0</v>
      </c>
      <c r="M114" s="65">
        <v>0</v>
      </c>
      <c r="N114" s="66">
        <v>0</v>
      </c>
      <c r="O114" s="66">
        <v>0</v>
      </c>
      <c r="P114" s="66">
        <v>0</v>
      </c>
      <c r="Q114" s="67">
        <v>0</v>
      </c>
      <c r="R114" s="65">
        <v>0</v>
      </c>
      <c r="S114" s="66">
        <v>0</v>
      </c>
      <c r="T114" s="66">
        <v>0</v>
      </c>
      <c r="U114" s="66">
        <v>0</v>
      </c>
      <c r="V114" s="67">
        <v>0</v>
      </c>
      <c r="W114" s="131"/>
      <c r="X114" s="85"/>
      <c r="Y114" s="85"/>
      <c r="Z114" s="85"/>
      <c r="AA114" s="82"/>
      <c r="AB114" s="83"/>
      <c r="AC114" s="82"/>
      <c r="AD114" s="78"/>
      <c r="AE114" s="82"/>
      <c r="AF114" s="83"/>
      <c r="AG114" s="82"/>
      <c r="AH114" s="90"/>
      <c r="AI114" s="78"/>
      <c r="AJ114" s="86">
        <v>64550.44</v>
      </c>
      <c r="AL114" s="24"/>
    </row>
    <row r="115" spans="1:38" s="21" customFormat="1" ht="25.5">
      <c r="A115" s="77">
        <v>74</v>
      </c>
      <c r="B115" s="28" t="s">
        <v>87</v>
      </c>
      <c r="C115" s="91">
        <v>0</v>
      </c>
      <c r="D115" s="78">
        <v>0</v>
      </c>
      <c r="E115" s="66">
        <v>0</v>
      </c>
      <c r="F115" s="66">
        <v>0</v>
      </c>
      <c r="G115" s="67">
        <v>0</v>
      </c>
      <c r="H115" s="46">
        <v>0</v>
      </c>
      <c r="I115" s="66">
        <v>0</v>
      </c>
      <c r="J115" s="66">
        <v>0</v>
      </c>
      <c r="K115" s="66">
        <v>0</v>
      </c>
      <c r="L115" s="123">
        <v>0</v>
      </c>
      <c r="M115" s="65">
        <v>0</v>
      </c>
      <c r="N115" s="66">
        <v>0</v>
      </c>
      <c r="O115" s="66">
        <v>0</v>
      </c>
      <c r="P115" s="66">
        <v>0</v>
      </c>
      <c r="Q115" s="67">
        <v>0</v>
      </c>
      <c r="R115" s="65">
        <v>0</v>
      </c>
      <c r="S115" s="66">
        <v>0</v>
      </c>
      <c r="T115" s="66">
        <v>0</v>
      </c>
      <c r="U115" s="66">
        <v>0</v>
      </c>
      <c r="V115" s="67">
        <v>0</v>
      </c>
      <c r="W115" s="131"/>
      <c r="X115" s="85"/>
      <c r="Y115" s="85"/>
      <c r="Z115" s="85"/>
      <c r="AA115" s="82"/>
      <c r="AB115" s="82"/>
      <c r="AC115" s="82"/>
      <c r="AD115" s="78"/>
      <c r="AE115" s="82"/>
      <c r="AF115" s="83"/>
      <c r="AG115" s="82"/>
      <c r="AH115" s="82"/>
      <c r="AI115" s="78"/>
      <c r="AJ115" s="86">
        <v>170081.49</v>
      </c>
      <c r="AL115" s="24"/>
    </row>
    <row r="116" spans="1:38" s="21" customFormat="1" ht="25.5">
      <c r="A116" s="77">
        <v>75</v>
      </c>
      <c r="B116" s="28" t="s">
        <v>147</v>
      </c>
      <c r="C116" s="91">
        <v>7.8</v>
      </c>
      <c r="D116" s="78">
        <v>2.56568</v>
      </c>
      <c r="E116" s="66"/>
      <c r="F116" s="66">
        <v>4.95</v>
      </c>
      <c r="G116" s="67">
        <v>0.28432000000000013</v>
      </c>
      <c r="H116" s="46">
        <v>7.5668552800000004</v>
      </c>
      <c r="I116" s="66">
        <v>2.5656800000000004</v>
      </c>
      <c r="J116" s="66">
        <v>0</v>
      </c>
      <c r="K116" s="66">
        <v>4.95</v>
      </c>
      <c r="L116" s="123">
        <v>5.1175279999999997E-2</v>
      </c>
      <c r="M116" s="65">
        <v>-0.23314471999999942</v>
      </c>
      <c r="N116" s="66">
        <v>0</v>
      </c>
      <c r="O116" s="66">
        <v>0</v>
      </c>
      <c r="P116" s="66">
        <v>0</v>
      </c>
      <c r="Q116" s="67">
        <v>-0.23314472000000014</v>
      </c>
      <c r="R116" s="65">
        <v>2.6168552799999998</v>
      </c>
      <c r="S116" s="66">
        <v>2.56568</v>
      </c>
      <c r="T116" s="66">
        <v>0</v>
      </c>
      <c r="U116" s="66">
        <v>0</v>
      </c>
      <c r="V116" s="67">
        <v>5.1175279999999997E-2</v>
      </c>
      <c r="W116" s="131"/>
      <c r="X116" s="85"/>
      <c r="Y116" s="85"/>
      <c r="Z116" s="85"/>
      <c r="AA116" s="82"/>
      <c r="AB116" s="82"/>
      <c r="AC116" s="82"/>
      <c r="AD116" s="78"/>
      <c r="AE116" s="82"/>
      <c r="AF116" s="83"/>
      <c r="AG116" s="82"/>
      <c r="AH116" s="82"/>
      <c r="AI116" s="78"/>
      <c r="AJ116" s="86"/>
      <c r="AL116" s="24"/>
    </row>
    <row r="117" spans="1:38" s="21" customFormat="1" ht="12.75">
      <c r="A117" s="84"/>
      <c r="B117" s="22" t="s">
        <v>148</v>
      </c>
      <c r="C117" s="52">
        <v>7.8</v>
      </c>
      <c r="D117" s="53">
        <v>2.56568</v>
      </c>
      <c r="E117" s="53">
        <v>0</v>
      </c>
      <c r="F117" s="53">
        <v>4.95</v>
      </c>
      <c r="G117" s="54">
        <v>0.28432000000000013</v>
      </c>
      <c r="H117" s="45">
        <v>7.5668552800000004</v>
      </c>
      <c r="I117" s="53">
        <v>2.5656800000000004</v>
      </c>
      <c r="J117" s="53">
        <v>0</v>
      </c>
      <c r="K117" s="53">
        <v>4.95</v>
      </c>
      <c r="L117" s="44">
        <v>5.1175279999999997E-2</v>
      </c>
      <c r="M117" s="52">
        <v>-0.23314471999999942</v>
      </c>
      <c r="N117" s="53">
        <v>0</v>
      </c>
      <c r="O117" s="53">
        <v>0</v>
      </c>
      <c r="P117" s="53">
        <v>0</v>
      </c>
      <c r="Q117" s="54">
        <v>-0.23314472000000014</v>
      </c>
      <c r="R117" s="52">
        <v>2.6168552799999998</v>
      </c>
      <c r="S117" s="53">
        <v>2.56568</v>
      </c>
      <c r="T117" s="53">
        <v>0</v>
      </c>
      <c r="U117" s="53">
        <v>0</v>
      </c>
      <c r="V117" s="54">
        <v>5.1175279999999997E-2</v>
      </c>
      <c r="W117" s="127">
        <v>0</v>
      </c>
      <c r="X117" s="55">
        <v>0</v>
      </c>
      <c r="Y117" s="55">
        <v>0</v>
      </c>
      <c r="Z117" s="55">
        <v>0</v>
      </c>
      <c r="AA117" s="55"/>
      <c r="AB117" s="55"/>
      <c r="AC117" s="55"/>
      <c r="AD117" s="53">
        <v>0</v>
      </c>
      <c r="AE117" s="55"/>
      <c r="AF117" s="55">
        <v>0</v>
      </c>
      <c r="AG117" s="55"/>
      <c r="AH117" s="55"/>
      <c r="AI117" s="53">
        <v>0</v>
      </c>
      <c r="AJ117" s="56">
        <f>SUM(AJ113:AJ116)</f>
        <v>428243.89</v>
      </c>
      <c r="AL117" s="24"/>
    </row>
    <row r="118" spans="1:38" s="23" customFormat="1" ht="12.75">
      <c r="A118" s="57"/>
      <c r="B118" s="18" t="s">
        <v>149</v>
      </c>
      <c r="C118" s="58">
        <v>0</v>
      </c>
      <c r="D118" s="59"/>
      <c r="E118" s="59"/>
      <c r="F118" s="59"/>
      <c r="G118" s="60"/>
      <c r="H118" s="119"/>
      <c r="I118" s="72"/>
      <c r="J118" s="72"/>
      <c r="K118" s="72"/>
      <c r="L118" s="124"/>
      <c r="M118" s="71"/>
      <c r="N118" s="72"/>
      <c r="O118" s="72"/>
      <c r="P118" s="72"/>
      <c r="Q118" s="73"/>
      <c r="R118" s="71"/>
      <c r="S118" s="72"/>
      <c r="T118" s="72"/>
      <c r="U118" s="72"/>
      <c r="V118" s="73"/>
      <c r="W118" s="132"/>
      <c r="X118" s="87"/>
      <c r="Y118" s="87"/>
      <c r="Z118" s="87"/>
      <c r="AA118" s="88"/>
      <c r="AB118" s="88"/>
      <c r="AC118" s="88"/>
      <c r="AD118" s="141"/>
      <c r="AE118" s="88"/>
      <c r="AF118" s="101"/>
      <c r="AG118" s="105"/>
      <c r="AH118" s="105"/>
      <c r="AI118" s="141"/>
      <c r="AJ118" s="89"/>
      <c r="AL118" s="40"/>
    </row>
    <row r="119" spans="1:38" s="21" customFormat="1" ht="25.5">
      <c r="A119" s="77">
        <v>76</v>
      </c>
      <c r="B119" s="27" t="s">
        <v>88</v>
      </c>
      <c r="C119" s="91">
        <v>0</v>
      </c>
      <c r="D119" s="94">
        <v>0</v>
      </c>
      <c r="E119" s="94">
        <v>0</v>
      </c>
      <c r="F119" s="94">
        <v>0</v>
      </c>
      <c r="G119" s="95">
        <v>0</v>
      </c>
      <c r="H119" s="46">
        <v>0</v>
      </c>
      <c r="I119" s="66">
        <v>0</v>
      </c>
      <c r="J119" s="66">
        <v>0</v>
      </c>
      <c r="K119" s="66">
        <v>0</v>
      </c>
      <c r="L119" s="123">
        <v>0</v>
      </c>
      <c r="M119" s="65">
        <v>0</v>
      </c>
      <c r="N119" s="66">
        <v>0</v>
      </c>
      <c r="O119" s="66">
        <v>0</v>
      </c>
      <c r="P119" s="66">
        <v>0</v>
      </c>
      <c r="Q119" s="67">
        <v>0</v>
      </c>
      <c r="R119" s="65">
        <v>0</v>
      </c>
      <c r="S119" s="66">
        <v>0</v>
      </c>
      <c r="T119" s="66">
        <v>0</v>
      </c>
      <c r="U119" s="66">
        <v>0</v>
      </c>
      <c r="V119" s="67">
        <v>0</v>
      </c>
      <c r="W119" s="131"/>
      <c r="X119" s="85"/>
      <c r="Y119" s="85"/>
      <c r="Z119" s="85"/>
      <c r="AA119" s="82"/>
      <c r="AB119" s="82"/>
      <c r="AC119" s="82"/>
      <c r="AD119" s="78"/>
      <c r="AE119" s="82"/>
      <c r="AF119" s="83"/>
      <c r="AG119" s="82"/>
      <c r="AH119" s="82"/>
      <c r="AI119" s="78"/>
      <c r="AJ119" s="86">
        <v>102618.25</v>
      </c>
      <c r="AL119" s="24"/>
    </row>
    <row r="120" spans="1:38" s="16" customFormat="1" ht="38.25">
      <c r="A120" s="77">
        <v>77</v>
      </c>
      <c r="B120" s="29" t="s">
        <v>150</v>
      </c>
      <c r="C120" s="91">
        <v>0</v>
      </c>
      <c r="D120" s="78">
        <v>0</v>
      </c>
      <c r="E120" s="66">
        <v>0</v>
      </c>
      <c r="F120" s="66">
        <v>0</v>
      </c>
      <c r="G120" s="67">
        <v>0</v>
      </c>
      <c r="H120" s="46">
        <v>0</v>
      </c>
      <c r="I120" s="66">
        <v>0</v>
      </c>
      <c r="J120" s="66">
        <v>0</v>
      </c>
      <c r="K120" s="66">
        <v>0</v>
      </c>
      <c r="L120" s="123">
        <v>0</v>
      </c>
      <c r="M120" s="65">
        <v>0</v>
      </c>
      <c r="N120" s="66">
        <v>0</v>
      </c>
      <c r="O120" s="66">
        <v>0</v>
      </c>
      <c r="P120" s="66">
        <v>0</v>
      </c>
      <c r="Q120" s="67">
        <v>0</v>
      </c>
      <c r="R120" s="65">
        <v>0</v>
      </c>
      <c r="S120" s="66">
        <v>0</v>
      </c>
      <c r="T120" s="66">
        <v>0</v>
      </c>
      <c r="U120" s="66">
        <v>0</v>
      </c>
      <c r="V120" s="67">
        <v>0</v>
      </c>
      <c r="W120" s="134"/>
      <c r="X120" s="99"/>
      <c r="Y120" s="99"/>
      <c r="Z120" s="99"/>
      <c r="AA120" s="99"/>
      <c r="AB120" s="99"/>
      <c r="AC120" s="99"/>
      <c r="AD120" s="107"/>
      <c r="AE120" s="99"/>
      <c r="AF120" s="99"/>
      <c r="AG120" s="99"/>
      <c r="AH120" s="99"/>
      <c r="AI120" s="107"/>
      <c r="AJ120" s="86">
        <v>4534.6000000000004</v>
      </c>
      <c r="AL120" s="24"/>
    </row>
    <row r="121" spans="1:38" s="16" customFormat="1" ht="38.25">
      <c r="A121" s="77">
        <v>78</v>
      </c>
      <c r="B121" s="29" t="s">
        <v>89</v>
      </c>
      <c r="C121" s="91">
        <v>0.6349999999999999</v>
      </c>
      <c r="D121" s="78">
        <v>0.6349999999999999</v>
      </c>
      <c r="E121" s="66">
        <v>0</v>
      </c>
      <c r="F121" s="66">
        <v>0</v>
      </c>
      <c r="G121" s="67">
        <v>0</v>
      </c>
      <c r="H121" s="46">
        <v>0.69007496000000002</v>
      </c>
      <c r="I121" s="66">
        <v>0.69007496000000002</v>
      </c>
      <c r="J121" s="66">
        <v>0</v>
      </c>
      <c r="K121" s="66">
        <v>0</v>
      </c>
      <c r="L121" s="123">
        <v>0</v>
      </c>
      <c r="M121" s="65">
        <v>5.5074960000000117E-2</v>
      </c>
      <c r="N121" s="66">
        <v>5.5074960000000117E-2</v>
      </c>
      <c r="O121" s="66">
        <v>0</v>
      </c>
      <c r="P121" s="66">
        <v>0</v>
      </c>
      <c r="Q121" s="67">
        <v>0</v>
      </c>
      <c r="R121" s="65">
        <v>0.57196102999999998</v>
      </c>
      <c r="S121" s="66">
        <v>0</v>
      </c>
      <c r="T121" s="66">
        <v>0</v>
      </c>
      <c r="U121" s="66">
        <v>0</v>
      </c>
      <c r="V121" s="67">
        <v>0.57196102999999998</v>
      </c>
      <c r="W121" s="127"/>
      <c r="X121" s="55"/>
      <c r="Y121" s="55"/>
      <c r="Z121" s="55"/>
      <c r="AA121" s="81"/>
      <c r="AB121" s="81"/>
      <c r="AC121" s="81"/>
      <c r="AD121" s="53"/>
      <c r="AE121" s="81"/>
      <c r="AF121" s="81"/>
      <c r="AG121" s="81"/>
      <c r="AH121" s="81"/>
      <c r="AI121" s="53"/>
      <c r="AJ121" s="56"/>
      <c r="AL121" s="24"/>
    </row>
    <row r="122" spans="1:38" s="21" customFormat="1" ht="38.25">
      <c r="A122" s="77">
        <v>79</v>
      </c>
      <c r="B122" s="29" t="s">
        <v>90</v>
      </c>
      <c r="C122" s="91">
        <v>0.90300000000000002</v>
      </c>
      <c r="D122" s="78">
        <v>0</v>
      </c>
      <c r="E122" s="66">
        <v>0</v>
      </c>
      <c r="F122" s="66">
        <v>0</v>
      </c>
      <c r="G122" s="67">
        <v>0.90300000000000002</v>
      </c>
      <c r="H122" s="46">
        <v>-0.44024929000000002</v>
      </c>
      <c r="I122" s="66">
        <v>-0.66059531999999999</v>
      </c>
      <c r="J122" s="66">
        <v>0</v>
      </c>
      <c r="K122" s="66">
        <v>0</v>
      </c>
      <c r="L122" s="123">
        <v>0.22034603</v>
      </c>
      <c r="M122" s="65">
        <v>-1.3432492900000002</v>
      </c>
      <c r="N122" s="66">
        <v>-0.66059531999999999</v>
      </c>
      <c r="O122" s="66">
        <v>0</v>
      </c>
      <c r="P122" s="66">
        <v>0</v>
      </c>
      <c r="Q122" s="67">
        <v>-0.68265397000000005</v>
      </c>
      <c r="R122" s="65">
        <v>-0.32213536000000009</v>
      </c>
      <c r="S122" s="66">
        <v>0</v>
      </c>
      <c r="T122" s="66">
        <v>0</v>
      </c>
      <c r="U122" s="66">
        <v>0</v>
      </c>
      <c r="V122" s="67">
        <v>-0.32213536000000009</v>
      </c>
      <c r="W122" s="131"/>
      <c r="X122" s="85"/>
      <c r="Y122" s="85"/>
      <c r="Z122" s="85"/>
      <c r="AA122" s="82"/>
      <c r="AB122" s="83"/>
      <c r="AC122" s="82"/>
      <c r="AD122" s="78"/>
      <c r="AE122" s="82"/>
      <c r="AF122" s="83"/>
      <c r="AG122" s="82"/>
      <c r="AH122" s="90"/>
      <c r="AI122" s="78"/>
      <c r="AJ122" s="86"/>
      <c r="AL122" s="24"/>
    </row>
    <row r="123" spans="1:38" s="21" customFormat="1" ht="38.25">
      <c r="A123" s="77">
        <v>80</v>
      </c>
      <c r="B123" s="29" t="s">
        <v>91</v>
      </c>
      <c r="C123" s="91">
        <v>7.5919999999999996</v>
      </c>
      <c r="D123" s="78">
        <v>7.5919999999999996</v>
      </c>
      <c r="E123" s="66">
        <v>0</v>
      </c>
      <c r="F123" s="66">
        <v>0</v>
      </c>
      <c r="G123" s="67">
        <v>0</v>
      </c>
      <c r="H123" s="46">
        <v>9.2665007900000003</v>
      </c>
      <c r="I123" s="66">
        <v>9.1002606000000004</v>
      </c>
      <c r="J123" s="66">
        <v>0</v>
      </c>
      <c r="K123" s="66">
        <v>0</v>
      </c>
      <c r="L123" s="123">
        <v>0.16624019000000001</v>
      </c>
      <c r="M123" s="65">
        <v>1.6745007900000006</v>
      </c>
      <c r="N123" s="66">
        <v>1.5082606000000007</v>
      </c>
      <c r="O123" s="66">
        <v>0</v>
      </c>
      <c r="P123" s="66">
        <v>0</v>
      </c>
      <c r="Q123" s="67">
        <v>0.16624019000000001</v>
      </c>
      <c r="R123" s="65">
        <v>9.2665007899999985</v>
      </c>
      <c r="S123" s="66">
        <v>0</v>
      </c>
      <c r="T123" s="66">
        <v>0</v>
      </c>
      <c r="U123" s="66">
        <v>0</v>
      </c>
      <c r="V123" s="67">
        <v>9.2665007899999985</v>
      </c>
      <c r="W123" s="131"/>
      <c r="X123" s="85"/>
      <c r="Y123" s="85"/>
      <c r="Z123" s="85"/>
      <c r="AA123" s="82"/>
      <c r="AB123" s="83"/>
      <c r="AC123" s="82"/>
      <c r="AD123" s="78"/>
      <c r="AE123" s="82"/>
      <c r="AF123" s="83"/>
      <c r="AG123" s="82"/>
      <c r="AH123" s="90"/>
      <c r="AI123" s="78"/>
      <c r="AJ123" s="86"/>
      <c r="AL123" s="24"/>
    </row>
    <row r="124" spans="1:38" s="21" customFormat="1" ht="38.25">
      <c r="A124" s="77">
        <v>81</v>
      </c>
      <c r="B124" s="29" t="s">
        <v>92</v>
      </c>
      <c r="C124" s="91">
        <v>9.1448959000000016</v>
      </c>
      <c r="D124" s="78">
        <v>0.62540206000000009</v>
      </c>
      <c r="E124" s="66">
        <v>4.2831989300000002</v>
      </c>
      <c r="F124" s="66">
        <v>3.6819708500000004</v>
      </c>
      <c r="G124" s="67">
        <v>0.55432406000000001</v>
      </c>
      <c r="H124" s="46">
        <v>7.6762956399999993</v>
      </c>
      <c r="I124" s="66">
        <v>2.7365153911936995</v>
      </c>
      <c r="J124" s="66">
        <v>2.6385298822232581</v>
      </c>
      <c r="K124" s="66">
        <v>1.7355008771876854</v>
      </c>
      <c r="L124" s="123">
        <v>0.56574948939535696</v>
      </c>
      <c r="M124" s="65">
        <v>-1.4686002600000023</v>
      </c>
      <c r="N124" s="66">
        <v>2.1111133311936996</v>
      </c>
      <c r="O124" s="66">
        <v>-1.6446690477767421</v>
      </c>
      <c r="P124" s="66">
        <v>-1.9464699728123149</v>
      </c>
      <c r="Q124" s="67">
        <v>1.1425429395356956E-2</v>
      </c>
      <c r="R124" s="65">
        <v>11.592084180000001</v>
      </c>
      <c r="S124" s="66">
        <v>1.0459927100000002</v>
      </c>
      <c r="T124" s="66">
        <v>5.8363142300000002</v>
      </c>
      <c r="U124" s="66">
        <v>4.2961187299999999</v>
      </c>
      <c r="V124" s="67">
        <v>0.41365851000000003</v>
      </c>
      <c r="W124" s="131"/>
      <c r="X124" s="85"/>
      <c r="Y124" s="85"/>
      <c r="Z124" s="85"/>
      <c r="AA124" s="82">
        <v>2016</v>
      </c>
      <c r="AB124" s="83">
        <v>20</v>
      </c>
      <c r="AC124" s="90" t="s">
        <v>235</v>
      </c>
      <c r="AD124" s="78">
        <v>0.82500000000000007</v>
      </c>
      <c r="AE124" s="82">
        <v>2016</v>
      </c>
      <c r="AF124" s="92">
        <v>15</v>
      </c>
      <c r="AG124" s="69" t="s">
        <v>220</v>
      </c>
      <c r="AH124" s="93" t="s">
        <v>236</v>
      </c>
      <c r="AI124" s="66">
        <v>0.82600000000000007</v>
      </c>
      <c r="AJ124" s="86"/>
      <c r="AL124" s="24"/>
    </row>
    <row r="125" spans="1:38" s="21" customFormat="1" ht="38.25">
      <c r="A125" s="77">
        <v>82</v>
      </c>
      <c r="B125" s="29" t="s">
        <v>151</v>
      </c>
      <c r="C125" s="65"/>
      <c r="D125" s="94"/>
      <c r="E125" s="94"/>
      <c r="F125" s="94"/>
      <c r="G125" s="95"/>
      <c r="H125" s="46">
        <v>3.9831238899999994</v>
      </c>
      <c r="I125" s="66">
        <v>0.30830385999999999</v>
      </c>
      <c r="J125" s="66">
        <v>3.5316338799999993</v>
      </c>
      <c r="K125" s="66">
        <v>0</v>
      </c>
      <c r="L125" s="123">
        <v>0.14318615000000001</v>
      </c>
      <c r="M125" s="65">
        <v>3.9831238899999994</v>
      </c>
      <c r="N125" s="66">
        <v>0.30830385999999999</v>
      </c>
      <c r="O125" s="66">
        <v>3.5316338799999993</v>
      </c>
      <c r="P125" s="66">
        <v>0</v>
      </c>
      <c r="Q125" s="67">
        <v>0.14318615000000001</v>
      </c>
      <c r="R125" s="65">
        <v>7.7141118199999994</v>
      </c>
      <c r="S125" s="66">
        <v>0.80993460000000006</v>
      </c>
      <c r="T125" s="66">
        <v>5.9347715399999998</v>
      </c>
      <c r="U125" s="66">
        <v>0.74939676</v>
      </c>
      <c r="V125" s="67">
        <v>0.22000892000000022</v>
      </c>
      <c r="W125" s="129"/>
      <c r="X125" s="68"/>
      <c r="Y125" s="68"/>
      <c r="Z125" s="68"/>
      <c r="AA125" s="69"/>
      <c r="AB125" s="69"/>
      <c r="AC125" s="69"/>
      <c r="AD125" s="66"/>
      <c r="AE125" s="69">
        <v>2016</v>
      </c>
      <c r="AF125" s="92">
        <v>15</v>
      </c>
      <c r="AG125" s="69"/>
      <c r="AH125" s="93" t="s">
        <v>237</v>
      </c>
      <c r="AI125" s="66">
        <v>0.86</v>
      </c>
      <c r="AJ125" s="70"/>
      <c r="AL125" s="24"/>
    </row>
    <row r="126" spans="1:38" s="21" customFormat="1" ht="12.75">
      <c r="A126" s="77">
        <v>83</v>
      </c>
      <c r="B126" s="29" t="s">
        <v>94</v>
      </c>
      <c r="C126" s="91">
        <v>0</v>
      </c>
      <c r="D126" s="78">
        <v>0</v>
      </c>
      <c r="E126" s="66">
        <v>0</v>
      </c>
      <c r="F126" s="66">
        <v>0</v>
      </c>
      <c r="G126" s="67">
        <v>0</v>
      </c>
      <c r="H126" s="46">
        <v>0</v>
      </c>
      <c r="I126" s="66">
        <v>0</v>
      </c>
      <c r="J126" s="66">
        <v>0</v>
      </c>
      <c r="K126" s="66">
        <v>0</v>
      </c>
      <c r="L126" s="123">
        <v>0</v>
      </c>
      <c r="M126" s="65">
        <v>0</v>
      </c>
      <c r="N126" s="66">
        <v>0</v>
      </c>
      <c r="O126" s="66">
        <v>0</v>
      </c>
      <c r="P126" s="66">
        <v>0</v>
      </c>
      <c r="Q126" s="67">
        <v>0</v>
      </c>
      <c r="R126" s="65">
        <v>0</v>
      </c>
      <c r="S126" s="66">
        <v>0</v>
      </c>
      <c r="T126" s="66">
        <v>0</v>
      </c>
      <c r="U126" s="66">
        <v>0</v>
      </c>
      <c r="V126" s="67">
        <v>0</v>
      </c>
      <c r="W126" s="129"/>
      <c r="X126" s="68"/>
      <c r="Y126" s="68"/>
      <c r="Z126" s="68"/>
      <c r="AA126" s="69"/>
      <c r="AB126" s="92"/>
      <c r="AC126" s="93"/>
      <c r="AD126" s="66"/>
      <c r="AE126" s="69"/>
      <c r="AF126" s="92"/>
      <c r="AG126" s="69"/>
      <c r="AH126" s="69"/>
      <c r="AI126" s="66"/>
      <c r="AJ126" s="70">
        <v>4935.78</v>
      </c>
      <c r="AL126" s="24"/>
    </row>
    <row r="127" spans="1:38" s="21" customFormat="1" ht="51">
      <c r="A127" s="77">
        <v>84</v>
      </c>
      <c r="B127" s="29" t="s">
        <v>152</v>
      </c>
      <c r="C127" s="91">
        <v>0</v>
      </c>
      <c r="D127" s="78">
        <v>0</v>
      </c>
      <c r="E127" s="66">
        <v>0</v>
      </c>
      <c r="F127" s="66">
        <v>0</v>
      </c>
      <c r="G127" s="67">
        <v>0</v>
      </c>
      <c r="H127" s="46">
        <v>0</v>
      </c>
      <c r="I127" s="66">
        <v>0</v>
      </c>
      <c r="J127" s="66">
        <v>0</v>
      </c>
      <c r="K127" s="66">
        <v>0</v>
      </c>
      <c r="L127" s="123">
        <v>0</v>
      </c>
      <c r="M127" s="65">
        <v>0</v>
      </c>
      <c r="N127" s="66">
        <v>0</v>
      </c>
      <c r="O127" s="66">
        <v>0</v>
      </c>
      <c r="P127" s="66">
        <v>0</v>
      </c>
      <c r="Q127" s="67">
        <v>0</v>
      </c>
      <c r="R127" s="65">
        <v>0</v>
      </c>
      <c r="S127" s="66">
        <v>0</v>
      </c>
      <c r="T127" s="66">
        <v>0</v>
      </c>
      <c r="U127" s="66">
        <v>0</v>
      </c>
      <c r="V127" s="67">
        <v>0</v>
      </c>
      <c r="W127" s="129"/>
      <c r="X127" s="68"/>
      <c r="Y127" s="68"/>
      <c r="Z127" s="68"/>
      <c r="AA127" s="69"/>
      <c r="AB127" s="92"/>
      <c r="AC127" s="93"/>
      <c r="AD127" s="66"/>
      <c r="AE127" s="69"/>
      <c r="AF127" s="92"/>
      <c r="AG127" s="69"/>
      <c r="AH127" s="69"/>
      <c r="AI127" s="66"/>
      <c r="AJ127" s="70"/>
      <c r="AL127" s="24"/>
    </row>
    <row r="128" spans="1:38" s="21" customFormat="1" ht="12.75">
      <c r="A128" s="84"/>
      <c r="B128" s="30" t="s">
        <v>153</v>
      </c>
      <c r="C128" s="52">
        <v>18.274895900000001</v>
      </c>
      <c r="D128" s="53">
        <v>8.8524020600000011</v>
      </c>
      <c r="E128" s="53">
        <v>4.2831989300000002</v>
      </c>
      <c r="F128" s="53">
        <v>3.6819708500000004</v>
      </c>
      <c r="G128" s="54">
        <v>1.4573240599999999</v>
      </c>
      <c r="H128" s="45">
        <v>21.175745989999999</v>
      </c>
      <c r="I128" s="53">
        <v>12.174559491193699</v>
      </c>
      <c r="J128" s="53">
        <v>6.1701637622232575</v>
      </c>
      <c r="K128" s="53">
        <v>1.7355008771876854</v>
      </c>
      <c r="L128" s="44">
        <v>1.0955218593953568</v>
      </c>
      <c r="M128" s="52">
        <v>2.9008500899999978</v>
      </c>
      <c r="N128" s="53">
        <v>3.3221574311937005</v>
      </c>
      <c r="O128" s="53">
        <v>1.8869648322232573</v>
      </c>
      <c r="P128" s="53">
        <v>-1.9464699728123149</v>
      </c>
      <c r="Q128" s="54">
        <v>-0.36180220060464308</v>
      </c>
      <c r="R128" s="52">
        <v>28.822522459999998</v>
      </c>
      <c r="S128" s="53">
        <v>1.8559273100000002</v>
      </c>
      <c r="T128" s="53">
        <v>11.771085769999999</v>
      </c>
      <c r="U128" s="53">
        <v>5.0455154899999997</v>
      </c>
      <c r="V128" s="54">
        <v>10.149993889999998</v>
      </c>
      <c r="W128" s="127">
        <v>0</v>
      </c>
      <c r="X128" s="55">
        <v>0</v>
      </c>
      <c r="Y128" s="55">
        <v>0</v>
      </c>
      <c r="Z128" s="55">
        <v>0</v>
      </c>
      <c r="AA128" s="55"/>
      <c r="AB128" s="55"/>
      <c r="AC128" s="55"/>
      <c r="AD128" s="53">
        <v>0.82500000000000007</v>
      </c>
      <c r="AE128" s="55"/>
      <c r="AF128" s="55"/>
      <c r="AG128" s="55"/>
      <c r="AH128" s="55"/>
      <c r="AI128" s="53">
        <v>1.6859999999999999</v>
      </c>
      <c r="AJ128" s="100">
        <f>SUM(AJ119:AJ127)</f>
        <v>112088.63</v>
      </c>
      <c r="AL128" s="24"/>
    </row>
    <row r="129" spans="1:38" s="23" customFormat="1" ht="12.75">
      <c r="A129" s="57"/>
      <c r="B129" s="18" t="s">
        <v>126</v>
      </c>
      <c r="C129" s="58">
        <v>0</v>
      </c>
      <c r="D129" s="59"/>
      <c r="E129" s="59"/>
      <c r="F129" s="59"/>
      <c r="G129" s="60"/>
      <c r="H129" s="119"/>
      <c r="I129" s="72"/>
      <c r="J129" s="72"/>
      <c r="K129" s="72"/>
      <c r="L129" s="124"/>
      <c r="M129" s="71"/>
      <c r="N129" s="72"/>
      <c r="O129" s="72"/>
      <c r="P129" s="72"/>
      <c r="Q129" s="73"/>
      <c r="R129" s="71"/>
      <c r="S129" s="72"/>
      <c r="T129" s="72"/>
      <c r="U129" s="72"/>
      <c r="V129" s="73"/>
      <c r="W129" s="132"/>
      <c r="X129" s="87"/>
      <c r="Y129" s="87"/>
      <c r="Z129" s="87"/>
      <c r="AA129" s="88"/>
      <c r="AB129" s="88"/>
      <c r="AC129" s="88"/>
      <c r="AD129" s="141"/>
      <c r="AE129" s="88"/>
      <c r="AF129" s="101"/>
      <c r="AG129" s="88"/>
      <c r="AH129" s="88"/>
      <c r="AI129" s="141"/>
      <c r="AJ129" s="89"/>
      <c r="AL129" s="40"/>
    </row>
    <row r="130" spans="1:38" s="21" customFormat="1" ht="25.5">
      <c r="A130" s="77">
        <v>85</v>
      </c>
      <c r="B130" s="27" t="s">
        <v>95</v>
      </c>
      <c r="C130" s="91">
        <v>0</v>
      </c>
      <c r="D130" s="94">
        <v>0</v>
      </c>
      <c r="E130" s="94">
        <v>0</v>
      </c>
      <c r="F130" s="94">
        <v>0</v>
      </c>
      <c r="G130" s="95">
        <v>0</v>
      </c>
      <c r="H130" s="46">
        <v>0</v>
      </c>
      <c r="I130" s="66">
        <v>0</v>
      </c>
      <c r="J130" s="66">
        <v>0</v>
      </c>
      <c r="K130" s="66">
        <v>0</v>
      </c>
      <c r="L130" s="123">
        <v>0</v>
      </c>
      <c r="M130" s="65">
        <v>0</v>
      </c>
      <c r="N130" s="66">
        <v>0</v>
      </c>
      <c r="O130" s="66">
        <v>0</v>
      </c>
      <c r="P130" s="66">
        <v>0</v>
      </c>
      <c r="Q130" s="67">
        <v>0</v>
      </c>
      <c r="R130" s="65">
        <v>0</v>
      </c>
      <c r="S130" s="66">
        <v>0</v>
      </c>
      <c r="T130" s="66">
        <v>0</v>
      </c>
      <c r="U130" s="66">
        <v>0</v>
      </c>
      <c r="V130" s="67">
        <v>0</v>
      </c>
      <c r="W130" s="131"/>
      <c r="X130" s="85"/>
      <c r="Y130" s="85"/>
      <c r="Z130" s="85"/>
      <c r="AA130" s="82"/>
      <c r="AB130" s="82"/>
      <c r="AC130" s="82"/>
      <c r="AD130" s="78"/>
      <c r="AE130" s="82"/>
      <c r="AF130" s="83"/>
      <c r="AG130" s="82"/>
      <c r="AH130" s="82"/>
      <c r="AI130" s="78"/>
      <c r="AJ130" s="86">
        <v>31268.97</v>
      </c>
      <c r="AL130" s="24"/>
    </row>
    <row r="131" spans="1:38" s="21" customFormat="1" ht="25.5">
      <c r="A131" s="77">
        <v>86</v>
      </c>
      <c r="B131" s="27" t="s">
        <v>96</v>
      </c>
      <c r="C131" s="91">
        <v>0</v>
      </c>
      <c r="D131" s="78">
        <v>0</v>
      </c>
      <c r="E131" s="66">
        <v>0</v>
      </c>
      <c r="F131" s="78">
        <v>0</v>
      </c>
      <c r="G131" s="67">
        <v>0</v>
      </c>
      <c r="H131" s="46">
        <v>0</v>
      </c>
      <c r="I131" s="66">
        <v>0</v>
      </c>
      <c r="J131" s="66">
        <v>0</v>
      </c>
      <c r="K131" s="66">
        <v>0</v>
      </c>
      <c r="L131" s="123">
        <v>0</v>
      </c>
      <c r="M131" s="65">
        <v>0</v>
      </c>
      <c r="N131" s="66">
        <v>0</v>
      </c>
      <c r="O131" s="66">
        <v>0</v>
      </c>
      <c r="P131" s="66">
        <v>0</v>
      </c>
      <c r="Q131" s="67">
        <v>0</v>
      </c>
      <c r="R131" s="65">
        <v>0</v>
      </c>
      <c r="S131" s="66">
        <v>0</v>
      </c>
      <c r="T131" s="66">
        <v>0</v>
      </c>
      <c r="U131" s="66">
        <v>0</v>
      </c>
      <c r="V131" s="67">
        <v>0</v>
      </c>
      <c r="W131" s="131"/>
      <c r="X131" s="85"/>
      <c r="Y131" s="85"/>
      <c r="Z131" s="85"/>
      <c r="AA131" s="82"/>
      <c r="AB131" s="82"/>
      <c r="AC131" s="82"/>
      <c r="AD131" s="78"/>
      <c r="AE131" s="82"/>
      <c r="AF131" s="83"/>
      <c r="AG131" s="82"/>
      <c r="AH131" s="82"/>
      <c r="AI131" s="78"/>
      <c r="AJ131" s="86">
        <v>26130.21</v>
      </c>
      <c r="AL131" s="24"/>
    </row>
    <row r="132" spans="1:38" s="21" customFormat="1" ht="25.5">
      <c r="A132" s="77">
        <v>87</v>
      </c>
      <c r="B132" s="27" t="s">
        <v>97</v>
      </c>
      <c r="C132" s="91">
        <v>0</v>
      </c>
      <c r="D132" s="78">
        <v>0</v>
      </c>
      <c r="E132" s="78">
        <v>0</v>
      </c>
      <c r="F132" s="66">
        <v>0</v>
      </c>
      <c r="G132" s="67">
        <v>0</v>
      </c>
      <c r="H132" s="46">
        <v>0</v>
      </c>
      <c r="I132" s="66">
        <v>0</v>
      </c>
      <c r="J132" s="66">
        <v>0</v>
      </c>
      <c r="K132" s="66">
        <v>0</v>
      </c>
      <c r="L132" s="123">
        <v>0</v>
      </c>
      <c r="M132" s="65">
        <v>0</v>
      </c>
      <c r="N132" s="66">
        <v>0</v>
      </c>
      <c r="O132" s="66">
        <v>0</v>
      </c>
      <c r="P132" s="66">
        <v>0</v>
      </c>
      <c r="Q132" s="67">
        <v>0</v>
      </c>
      <c r="R132" s="65">
        <v>0</v>
      </c>
      <c r="S132" s="66">
        <v>0</v>
      </c>
      <c r="T132" s="66">
        <v>0</v>
      </c>
      <c r="U132" s="66">
        <v>0</v>
      </c>
      <c r="V132" s="67">
        <v>0</v>
      </c>
      <c r="W132" s="131"/>
      <c r="X132" s="85"/>
      <c r="Y132" s="85"/>
      <c r="Z132" s="85"/>
      <c r="AA132" s="82"/>
      <c r="AB132" s="82"/>
      <c r="AC132" s="82"/>
      <c r="AD132" s="78"/>
      <c r="AE132" s="82"/>
      <c r="AF132" s="83"/>
      <c r="AG132" s="82"/>
      <c r="AH132" s="82"/>
      <c r="AI132" s="78"/>
      <c r="AJ132" s="86">
        <v>31541.16</v>
      </c>
      <c r="AL132" s="24"/>
    </row>
    <row r="133" spans="1:38" s="21" customFormat="1" ht="12.75">
      <c r="A133" s="77">
        <v>88</v>
      </c>
      <c r="B133" s="27" t="s">
        <v>98</v>
      </c>
      <c r="C133" s="91">
        <v>0</v>
      </c>
      <c r="D133" s="78">
        <v>0</v>
      </c>
      <c r="E133" s="78">
        <v>0</v>
      </c>
      <c r="F133" s="78">
        <v>0</v>
      </c>
      <c r="G133" s="67">
        <v>0</v>
      </c>
      <c r="H133" s="46">
        <v>0</v>
      </c>
      <c r="I133" s="66">
        <v>0</v>
      </c>
      <c r="J133" s="66">
        <v>0</v>
      </c>
      <c r="K133" s="66">
        <v>0</v>
      </c>
      <c r="L133" s="123">
        <v>0</v>
      </c>
      <c r="M133" s="65">
        <v>0</v>
      </c>
      <c r="N133" s="66">
        <v>0</v>
      </c>
      <c r="O133" s="66">
        <v>0</v>
      </c>
      <c r="P133" s="66">
        <v>0</v>
      </c>
      <c r="Q133" s="67">
        <v>0</v>
      </c>
      <c r="R133" s="65">
        <v>0</v>
      </c>
      <c r="S133" s="66">
        <v>0</v>
      </c>
      <c r="T133" s="66">
        <v>0</v>
      </c>
      <c r="U133" s="66">
        <v>0</v>
      </c>
      <c r="V133" s="67">
        <v>0</v>
      </c>
      <c r="W133" s="131"/>
      <c r="X133" s="85"/>
      <c r="Y133" s="85"/>
      <c r="Z133" s="85"/>
      <c r="AA133" s="82"/>
      <c r="AB133" s="82"/>
      <c r="AC133" s="82"/>
      <c r="AD133" s="78"/>
      <c r="AE133" s="82"/>
      <c r="AF133" s="83"/>
      <c r="AG133" s="82"/>
      <c r="AH133" s="90"/>
      <c r="AI133" s="78"/>
      <c r="AJ133" s="86">
        <v>92685.88</v>
      </c>
      <c r="AL133" s="24"/>
    </row>
    <row r="134" spans="1:38" s="21" customFormat="1" ht="25.5">
      <c r="A134" s="77">
        <v>89</v>
      </c>
      <c r="B134" s="27" t="s">
        <v>154</v>
      </c>
      <c r="C134" s="65">
        <v>0</v>
      </c>
      <c r="D134" s="66">
        <v>0</v>
      </c>
      <c r="E134" s="66">
        <v>0</v>
      </c>
      <c r="F134" s="66">
        <v>0</v>
      </c>
      <c r="G134" s="67">
        <v>0</v>
      </c>
      <c r="H134" s="46">
        <v>0</v>
      </c>
      <c r="I134" s="66">
        <v>0</v>
      </c>
      <c r="J134" s="66">
        <v>0</v>
      </c>
      <c r="K134" s="66">
        <v>0</v>
      </c>
      <c r="L134" s="123">
        <v>0</v>
      </c>
      <c r="M134" s="65">
        <v>0</v>
      </c>
      <c r="N134" s="66">
        <v>0</v>
      </c>
      <c r="O134" s="66">
        <v>0</v>
      </c>
      <c r="P134" s="66">
        <v>0</v>
      </c>
      <c r="Q134" s="67">
        <v>0</v>
      </c>
      <c r="R134" s="65">
        <v>0</v>
      </c>
      <c r="S134" s="66">
        <v>0</v>
      </c>
      <c r="T134" s="66">
        <v>0</v>
      </c>
      <c r="U134" s="66">
        <v>0</v>
      </c>
      <c r="V134" s="67">
        <v>0</v>
      </c>
      <c r="W134" s="131"/>
      <c r="X134" s="85"/>
      <c r="Y134" s="85"/>
      <c r="Z134" s="85"/>
      <c r="AA134" s="82"/>
      <c r="AB134" s="82"/>
      <c r="AC134" s="82"/>
      <c r="AD134" s="78"/>
      <c r="AE134" s="82"/>
      <c r="AF134" s="83"/>
      <c r="AG134" s="82"/>
      <c r="AH134" s="90"/>
      <c r="AI134" s="78"/>
      <c r="AJ134" s="86">
        <v>41375.980000000003</v>
      </c>
      <c r="AL134" s="24"/>
    </row>
    <row r="135" spans="1:38" s="21" customFormat="1" ht="25.5">
      <c r="A135" s="77">
        <v>90</v>
      </c>
      <c r="B135" s="27" t="s">
        <v>155</v>
      </c>
      <c r="C135" s="65">
        <v>0</v>
      </c>
      <c r="D135" s="66">
        <v>0</v>
      </c>
      <c r="E135" s="66">
        <v>0</v>
      </c>
      <c r="F135" s="66">
        <v>0</v>
      </c>
      <c r="G135" s="67">
        <v>0</v>
      </c>
      <c r="H135" s="46">
        <v>0</v>
      </c>
      <c r="I135" s="66">
        <v>0</v>
      </c>
      <c r="J135" s="66">
        <v>0</v>
      </c>
      <c r="K135" s="66">
        <v>0</v>
      </c>
      <c r="L135" s="123">
        <v>0</v>
      </c>
      <c r="M135" s="65">
        <v>0</v>
      </c>
      <c r="N135" s="66">
        <v>0</v>
      </c>
      <c r="O135" s="66">
        <v>0</v>
      </c>
      <c r="P135" s="66">
        <v>0</v>
      </c>
      <c r="Q135" s="67">
        <v>0</v>
      </c>
      <c r="R135" s="65">
        <v>0</v>
      </c>
      <c r="S135" s="66">
        <v>0</v>
      </c>
      <c r="T135" s="66">
        <v>0</v>
      </c>
      <c r="U135" s="66">
        <v>0</v>
      </c>
      <c r="V135" s="67">
        <v>0</v>
      </c>
      <c r="W135" s="131"/>
      <c r="X135" s="85"/>
      <c r="Y135" s="85"/>
      <c r="Z135" s="85"/>
      <c r="AA135" s="82"/>
      <c r="AB135" s="82"/>
      <c r="AC135" s="82"/>
      <c r="AD135" s="78"/>
      <c r="AE135" s="82"/>
      <c r="AF135" s="83"/>
      <c r="AG135" s="82"/>
      <c r="AH135" s="90"/>
      <c r="AI135" s="78"/>
      <c r="AJ135" s="86">
        <v>113678.35</v>
      </c>
      <c r="AL135" s="24"/>
    </row>
    <row r="136" spans="1:38" s="21" customFormat="1" ht="25.5">
      <c r="A136" s="77">
        <v>91</v>
      </c>
      <c r="B136" s="27" t="s">
        <v>156</v>
      </c>
      <c r="C136" s="91">
        <v>0</v>
      </c>
      <c r="D136" s="78">
        <v>0</v>
      </c>
      <c r="E136" s="66">
        <v>0</v>
      </c>
      <c r="F136" s="66">
        <v>0</v>
      </c>
      <c r="G136" s="67">
        <v>0</v>
      </c>
      <c r="H136" s="46">
        <v>0</v>
      </c>
      <c r="I136" s="66">
        <v>0</v>
      </c>
      <c r="J136" s="66">
        <v>0</v>
      </c>
      <c r="K136" s="66">
        <v>0</v>
      </c>
      <c r="L136" s="123">
        <v>0</v>
      </c>
      <c r="M136" s="65">
        <v>0</v>
      </c>
      <c r="N136" s="66">
        <v>0</v>
      </c>
      <c r="O136" s="66">
        <v>0</v>
      </c>
      <c r="P136" s="66">
        <v>0</v>
      </c>
      <c r="Q136" s="67">
        <v>0</v>
      </c>
      <c r="R136" s="65">
        <v>0</v>
      </c>
      <c r="S136" s="66">
        <v>0</v>
      </c>
      <c r="T136" s="66">
        <v>0</v>
      </c>
      <c r="U136" s="66">
        <v>0</v>
      </c>
      <c r="V136" s="67">
        <v>0</v>
      </c>
      <c r="W136" s="131"/>
      <c r="X136" s="85"/>
      <c r="Y136" s="85"/>
      <c r="Z136" s="85"/>
      <c r="AA136" s="82"/>
      <c r="AB136" s="83"/>
      <c r="AC136" s="90"/>
      <c r="AD136" s="78"/>
      <c r="AE136" s="82"/>
      <c r="AF136" s="83"/>
      <c r="AG136" s="82"/>
      <c r="AH136" s="90"/>
      <c r="AI136" s="78"/>
      <c r="AJ136" s="86">
        <v>113678.35</v>
      </c>
      <c r="AL136" s="24"/>
    </row>
    <row r="137" spans="1:38" s="21" customFormat="1" ht="38.25">
      <c r="A137" s="77">
        <v>92</v>
      </c>
      <c r="B137" s="27" t="s">
        <v>157</v>
      </c>
      <c r="C137" s="91">
        <v>0</v>
      </c>
      <c r="D137" s="78">
        <v>0</v>
      </c>
      <c r="E137" s="66">
        <v>0</v>
      </c>
      <c r="F137" s="66">
        <v>0</v>
      </c>
      <c r="G137" s="67">
        <v>0</v>
      </c>
      <c r="H137" s="46">
        <v>0</v>
      </c>
      <c r="I137" s="66">
        <v>0</v>
      </c>
      <c r="J137" s="66">
        <v>0</v>
      </c>
      <c r="K137" s="66">
        <v>0</v>
      </c>
      <c r="L137" s="123">
        <v>0</v>
      </c>
      <c r="M137" s="65">
        <v>0</v>
      </c>
      <c r="N137" s="66">
        <v>0</v>
      </c>
      <c r="O137" s="66">
        <v>0</v>
      </c>
      <c r="P137" s="66">
        <v>0</v>
      </c>
      <c r="Q137" s="67">
        <v>0</v>
      </c>
      <c r="R137" s="65">
        <v>0</v>
      </c>
      <c r="S137" s="66">
        <v>0</v>
      </c>
      <c r="T137" s="66">
        <v>0</v>
      </c>
      <c r="U137" s="66">
        <v>0</v>
      </c>
      <c r="V137" s="67">
        <v>0</v>
      </c>
      <c r="W137" s="131"/>
      <c r="X137" s="85"/>
      <c r="Y137" s="85"/>
      <c r="Z137" s="85"/>
      <c r="AA137" s="82"/>
      <c r="AB137" s="96"/>
      <c r="AC137" s="90"/>
      <c r="AD137" s="78"/>
      <c r="AE137" s="82"/>
      <c r="AF137" s="96"/>
      <c r="AG137" s="82"/>
      <c r="AH137" s="90"/>
      <c r="AI137" s="78"/>
      <c r="AJ137" s="86"/>
      <c r="AL137" s="24"/>
    </row>
    <row r="138" spans="1:38" s="21" customFormat="1" ht="38.25">
      <c r="A138" s="77">
        <v>93</v>
      </c>
      <c r="B138" s="27" t="s">
        <v>101</v>
      </c>
      <c r="C138" s="91">
        <v>0</v>
      </c>
      <c r="D138" s="78">
        <v>0</v>
      </c>
      <c r="E138" s="66">
        <v>0</v>
      </c>
      <c r="F138" s="66">
        <v>0</v>
      </c>
      <c r="G138" s="67">
        <v>0</v>
      </c>
      <c r="H138" s="46">
        <v>7.1772725900000003</v>
      </c>
      <c r="I138" s="66">
        <v>6.9923375400000003</v>
      </c>
      <c r="J138" s="66">
        <v>0</v>
      </c>
      <c r="K138" s="66">
        <v>0</v>
      </c>
      <c r="L138" s="123">
        <v>0.18493504999999999</v>
      </c>
      <c r="M138" s="65">
        <v>7.1772725900000003</v>
      </c>
      <c r="N138" s="66">
        <v>6.9923375400000003</v>
      </c>
      <c r="O138" s="66">
        <v>0</v>
      </c>
      <c r="P138" s="66">
        <v>0</v>
      </c>
      <c r="Q138" s="67">
        <v>0.18493504999999999</v>
      </c>
      <c r="R138" s="65">
        <v>8.5272725900000008</v>
      </c>
      <c r="S138" s="66">
        <v>8.3423375400000008</v>
      </c>
      <c r="T138" s="66">
        <v>0</v>
      </c>
      <c r="U138" s="66">
        <v>0</v>
      </c>
      <c r="V138" s="67">
        <v>0.18493504999999999</v>
      </c>
      <c r="W138" s="131"/>
      <c r="X138" s="85"/>
      <c r="Y138" s="85"/>
      <c r="Z138" s="85"/>
      <c r="AA138" s="82"/>
      <c r="AB138" s="82"/>
      <c r="AC138" s="82"/>
      <c r="AD138" s="78"/>
      <c r="AE138" s="82"/>
      <c r="AF138" s="82"/>
      <c r="AG138" s="82"/>
      <c r="AH138" s="82"/>
      <c r="AI138" s="78"/>
      <c r="AJ138" s="86">
        <v>135473.72</v>
      </c>
    </row>
    <row r="139" spans="1:38" s="16" customFormat="1" ht="38.25">
      <c r="A139" s="77">
        <v>94</v>
      </c>
      <c r="B139" s="27" t="s">
        <v>102</v>
      </c>
      <c r="C139" s="91">
        <v>0</v>
      </c>
      <c r="D139" s="78">
        <v>0</v>
      </c>
      <c r="E139" s="66">
        <v>0</v>
      </c>
      <c r="F139" s="66">
        <v>0</v>
      </c>
      <c r="G139" s="67">
        <v>0</v>
      </c>
      <c r="H139" s="46">
        <v>3.5400000000000002E-3</v>
      </c>
      <c r="I139" s="66">
        <v>0</v>
      </c>
      <c r="J139" s="66">
        <v>0</v>
      </c>
      <c r="K139" s="66">
        <v>0</v>
      </c>
      <c r="L139" s="123">
        <v>3.5400000000000002E-3</v>
      </c>
      <c r="M139" s="65">
        <v>3.5400000000000002E-3</v>
      </c>
      <c r="N139" s="66">
        <v>0</v>
      </c>
      <c r="O139" s="66">
        <v>0</v>
      </c>
      <c r="P139" s="66">
        <v>0</v>
      </c>
      <c r="Q139" s="67">
        <v>3.5400000000000002E-3</v>
      </c>
      <c r="R139" s="65">
        <v>0</v>
      </c>
      <c r="S139" s="66">
        <v>0</v>
      </c>
      <c r="T139" s="66">
        <v>0</v>
      </c>
      <c r="U139" s="66">
        <v>0</v>
      </c>
      <c r="V139" s="67">
        <v>0</v>
      </c>
      <c r="W139" s="134"/>
      <c r="X139" s="99"/>
      <c r="Y139" s="99"/>
      <c r="Z139" s="99"/>
      <c r="AA139" s="99"/>
      <c r="AB139" s="99"/>
      <c r="AC139" s="99"/>
      <c r="AD139" s="107"/>
      <c r="AE139" s="99"/>
      <c r="AF139" s="99"/>
      <c r="AG139" s="99"/>
      <c r="AH139" s="99"/>
      <c r="AI139" s="107"/>
      <c r="AJ139" s="86">
        <v>143699.72</v>
      </c>
    </row>
    <row r="140" spans="1:38" s="16" customFormat="1" ht="25.5">
      <c r="A140" s="77">
        <v>95</v>
      </c>
      <c r="B140" s="27" t="s">
        <v>103</v>
      </c>
      <c r="C140" s="91">
        <v>0</v>
      </c>
      <c r="D140" s="78">
        <v>0</v>
      </c>
      <c r="E140" s="66">
        <v>0</v>
      </c>
      <c r="F140" s="66">
        <v>0</v>
      </c>
      <c r="G140" s="67">
        <v>0</v>
      </c>
      <c r="H140" s="46">
        <v>11.533537109999999</v>
      </c>
      <c r="I140" s="66">
        <v>0</v>
      </c>
      <c r="J140" s="66">
        <v>10.243367429999999</v>
      </c>
      <c r="K140" s="66">
        <v>0</v>
      </c>
      <c r="L140" s="123">
        <v>1.2901696800000002</v>
      </c>
      <c r="M140" s="65">
        <v>11.533537109999999</v>
      </c>
      <c r="N140" s="66">
        <v>0</v>
      </c>
      <c r="O140" s="66">
        <v>10.243367429999999</v>
      </c>
      <c r="P140" s="66">
        <v>0</v>
      </c>
      <c r="Q140" s="67">
        <v>1.2901696800000002</v>
      </c>
      <c r="R140" s="65">
        <v>24.268456919999998</v>
      </c>
      <c r="S140" s="66">
        <v>0</v>
      </c>
      <c r="T140" s="66">
        <v>22.428598380000004</v>
      </c>
      <c r="U140" s="66">
        <v>0.54968886000000006</v>
      </c>
      <c r="V140" s="67">
        <v>1.29016968</v>
      </c>
      <c r="W140" s="127"/>
      <c r="X140" s="55"/>
      <c r="Y140" s="55"/>
      <c r="Z140" s="55"/>
      <c r="AA140" s="81"/>
      <c r="AB140" s="81"/>
      <c r="AC140" s="81"/>
      <c r="AD140" s="53"/>
      <c r="AE140" s="81"/>
      <c r="AF140" s="81"/>
      <c r="AG140" s="81"/>
      <c r="AH140" s="81"/>
      <c r="AI140" s="53"/>
      <c r="AJ140" s="70">
        <v>151932.35999999999</v>
      </c>
    </row>
    <row r="141" spans="1:38" s="16" customFormat="1" ht="76.5">
      <c r="A141" s="77">
        <v>96</v>
      </c>
      <c r="B141" s="29" t="s">
        <v>104</v>
      </c>
      <c r="C141" s="91">
        <v>26.437661390000006</v>
      </c>
      <c r="D141" s="78">
        <v>7.0272621600000011</v>
      </c>
      <c r="E141" s="66">
        <v>5.7138150900000007</v>
      </c>
      <c r="F141" s="66">
        <v>8.2282862699999999</v>
      </c>
      <c r="G141" s="67">
        <v>5.4682978700000033</v>
      </c>
      <c r="H141" s="46">
        <v>-2.4607910000002287E-2</v>
      </c>
      <c r="I141" s="66">
        <v>-4.2047292663922136</v>
      </c>
      <c r="J141" s="66">
        <v>4.8052525928443606</v>
      </c>
      <c r="K141" s="66">
        <v>-2.5200730919046097</v>
      </c>
      <c r="L141" s="123">
        <v>1.8949418554524606</v>
      </c>
      <c r="M141" s="65">
        <v>-26.46226930000001</v>
      </c>
      <c r="N141" s="66">
        <v>-11.231991426392215</v>
      </c>
      <c r="O141" s="66">
        <v>-0.90856249715564008</v>
      </c>
      <c r="P141" s="66">
        <v>-10.74835936190461</v>
      </c>
      <c r="Q141" s="67">
        <v>-3.5733560145475427</v>
      </c>
      <c r="R141" s="65">
        <v>14.724946579999997</v>
      </c>
      <c r="S141" s="66">
        <v>0.53570295999999995</v>
      </c>
      <c r="T141" s="66">
        <v>4.5065132099999996</v>
      </c>
      <c r="U141" s="66">
        <v>8.5901187999999991</v>
      </c>
      <c r="V141" s="67">
        <v>1.0926116099999998</v>
      </c>
      <c r="W141" s="131"/>
      <c r="X141" s="85"/>
      <c r="Y141" s="85"/>
      <c r="Z141" s="85"/>
      <c r="AA141" s="69"/>
      <c r="AB141" s="69"/>
      <c r="AC141" s="93"/>
      <c r="AD141" s="66"/>
      <c r="AE141" s="69">
        <v>2016</v>
      </c>
      <c r="AF141" s="92">
        <v>15</v>
      </c>
      <c r="AG141" s="69" t="s">
        <v>220</v>
      </c>
      <c r="AH141" s="93" t="s">
        <v>238</v>
      </c>
      <c r="AI141" s="66">
        <v>2.2770000000000001</v>
      </c>
      <c r="AJ141" s="86"/>
    </row>
    <row r="142" spans="1:38" s="16" customFormat="1" ht="38.25">
      <c r="A142" s="77">
        <v>97</v>
      </c>
      <c r="B142" s="27" t="s">
        <v>105</v>
      </c>
      <c r="C142" s="65"/>
      <c r="D142" s="102"/>
      <c r="E142" s="102"/>
      <c r="F142" s="102"/>
      <c r="G142" s="103"/>
      <c r="H142" s="46">
        <v>0.78217320000000012</v>
      </c>
      <c r="I142" s="66">
        <v>6.722148E-2</v>
      </c>
      <c r="J142" s="66">
        <v>0.67687364000000005</v>
      </c>
      <c r="K142" s="66">
        <v>0</v>
      </c>
      <c r="L142" s="123">
        <v>3.807808E-2</v>
      </c>
      <c r="M142" s="65">
        <v>0.78217320000000012</v>
      </c>
      <c r="N142" s="66">
        <v>6.722148E-2</v>
      </c>
      <c r="O142" s="66">
        <v>0.67687364000000005</v>
      </c>
      <c r="P142" s="66">
        <v>0</v>
      </c>
      <c r="Q142" s="67">
        <v>3.807808E-2</v>
      </c>
      <c r="R142" s="65">
        <v>0.71254660000000003</v>
      </c>
      <c r="S142" s="66">
        <v>0.14794191000000001</v>
      </c>
      <c r="T142" s="66">
        <v>0.53498749000000001</v>
      </c>
      <c r="U142" s="66">
        <v>1.47894E-3</v>
      </c>
      <c r="V142" s="67">
        <v>2.8138260000000002E-2</v>
      </c>
      <c r="W142" s="134"/>
      <c r="X142" s="99"/>
      <c r="Y142" s="99"/>
      <c r="Z142" s="99"/>
      <c r="AA142" s="82"/>
      <c r="AB142" s="82"/>
      <c r="AC142" s="98"/>
      <c r="AD142" s="78"/>
      <c r="AE142" s="69">
        <v>2016</v>
      </c>
      <c r="AF142" s="92">
        <v>15</v>
      </c>
      <c r="AG142" s="69" t="s">
        <v>220</v>
      </c>
      <c r="AH142" s="93" t="s">
        <v>239</v>
      </c>
      <c r="AI142" s="66">
        <v>0.254</v>
      </c>
      <c r="AJ142" s="100"/>
    </row>
    <row r="143" spans="1:38" s="16" customFormat="1" ht="25.5">
      <c r="A143" s="77">
        <v>98</v>
      </c>
      <c r="B143" s="27" t="s">
        <v>106</v>
      </c>
      <c r="C143" s="91">
        <v>0</v>
      </c>
      <c r="D143" s="78">
        <v>0</v>
      </c>
      <c r="E143" s="66">
        <v>0</v>
      </c>
      <c r="F143" s="66">
        <v>0</v>
      </c>
      <c r="G143" s="67">
        <v>0</v>
      </c>
      <c r="H143" s="46">
        <v>0</v>
      </c>
      <c r="I143" s="66">
        <v>0</v>
      </c>
      <c r="J143" s="66">
        <v>0</v>
      </c>
      <c r="K143" s="66">
        <v>0</v>
      </c>
      <c r="L143" s="123">
        <v>0</v>
      </c>
      <c r="M143" s="65">
        <v>0</v>
      </c>
      <c r="N143" s="66">
        <v>0</v>
      </c>
      <c r="O143" s="66">
        <v>0</v>
      </c>
      <c r="P143" s="66">
        <v>0</v>
      </c>
      <c r="Q143" s="67">
        <v>0</v>
      </c>
      <c r="R143" s="65">
        <v>0</v>
      </c>
      <c r="S143" s="66">
        <v>0</v>
      </c>
      <c r="T143" s="66">
        <v>0</v>
      </c>
      <c r="U143" s="66">
        <v>0</v>
      </c>
      <c r="V143" s="67">
        <v>0</v>
      </c>
      <c r="W143" s="127"/>
      <c r="X143" s="55"/>
      <c r="Y143" s="55"/>
      <c r="Z143" s="55"/>
      <c r="AA143" s="55"/>
      <c r="AB143" s="55"/>
      <c r="AC143" s="55"/>
      <c r="AD143" s="53"/>
      <c r="AE143" s="55"/>
      <c r="AF143" s="55"/>
      <c r="AG143" s="55"/>
      <c r="AH143" s="55"/>
      <c r="AI143" s="53"/>
      <c r="AJ143" s="70">
        <v>19827.669999999998</v>
      </c>
    </row>
    <row r="144" spans="1:38" s="21" customFormat="1" ht="38.25">
      <c r="A144" s="77">
        <v>99</v>
      </c>
      <c r="B144" s="27" t="s">
        <v>158</v>
      </c>
      <c r="C144" s="91">
        <v>0</v>
      </c>
      <c r="D144" s="78">
        <v>0</v>
      </c>
      <c r="E144" s="66">
        <v>0</v>
      </c>
      <c r="F144" s="66">
        <v>0</v>
      </c>
      <c r="G144" s="67">
        <v>0</v>
      </c>
      <c r="H144" s="46">
        <v>0</v>
      </c>
      <c r="I144" s="66">
        <v>0</v>
      </c>
      <c r="J144" s="66">
        <v>0</v>
      </c>
      <c r="K144" s="66">
        <v>0</v>
      </c>
      <c r="L144" s="123">
        <v>0</v>
      </c>
      <c r="M144" s="65">
        <v>0</v>
      </c>
      <c r="N144" s="66">
        <v>0</v>
      </c>
      <c r="O144" s="66">
        <v>0</v>
      </c>
      <c r="P144" s="66">
        <v>0</v>
      </c>
      <c r="Q144" s="67">
        <v>0</v>
      </c>
      <c r="R144" s="65">
        <v>0</v>
      </c>
      <c r="S144" s="66">
        <v>0</v>
      </c>
      <c r="T144" s="66">
        <v>0</v>
      </c>
      <c r="U144" s="66">
        <v>0</v>
      </c>
      <c r="V144" s="67">
        <v>0</v>
      </c>
      <c r="W144" s="129"/>
      <c r="X144" s="68"/>
      <c r="Y144" s="68"/>
      <c r="Z144" s="68"/>
      <c r="AA144" s="69"/>
      <c r="AB144" s="69"/>
      <c r="AC144" s="69"/>
      <c r="AD144" s="66"/>
      <c r="AE144" s="69"/>
      <c r="AF144" s="92"/>
      <c r="AG144" s="69"/>
      <c r="AH144" s="93"/>
      <c r="AI144" s="66"/>
      <c r="AJ144" s="70">
        <v>12287.92</v>
      </c>
    </row>
    <row r="145" spans="1:36" s="21" customFormat="1" ht="25.5">
      <c r="A145" s="77">
        <v>100</v>
      </c>
      <c r="B145" s="27" t="s">
        <v>107</v>
      </c>
      <c r="C145" s="91">
        <v>0</v>
      </c>
      <c r="D145" s="78"/>
      <c r="E145" s="78"/>
      <c r="F145" s="78"/>
      <c r="G145" s="67"/>
      <c r="H145" s="46">
        <v>0</v>
      </c>
      <c r="I145" s="66">
        <v>0</v>
      </c>
      <c r="J145" s="66">
        <v>0</v>
      </c>
      <c r="K145" s="66">
        <v>0</v>
      </c>
      <c r="L145" s="123">
        <v>0</v>
      </c>
      <c r="M145" s="65">
        <v>0</v>
      </c>
      <c r="N145" s="66">
        <v>0</v>
      </c>
      <c r="O145" s="66">
        <v>0</v>
      </c>
      <c r="P145" s="66">
        <v>0</v>
      </c>
      <c r="Q145" s="67">
        <v>0</v>
      </c>
      <c r="R145" s="65">
        <v>0</v>
      </c>
      <c r="S145" s="66">
        <v>0</v>
      </c>
      <c r="T145" s="66">
        <v>0</v>
      </c>
      <c r="U145" s="66">
        <v>0</v>
      </c>
      <c r="V145" s="67">
        <v>0</v>
      </c>
      <c r="W145" s="131"/>
      <c r="X145" s="85"/>
      <c r="Y145" s="85"/>
      <c r="Z145" s="85"/>
      <c r="AA145" s="82"/>
      <c r="AB145" s="82"/>
      <c r="AC145" s="82"/>
      <c r="AD145" s="78"/>
      <c r="AE145" s="82"/>
      <c r="AF145" s="82"/>
      <c r="AG145" s="82"/>
      <c r="AH145" s="82"/>
      <c r="AI145" s="78"/>
      <c r="AJ145" s="86">
        <v>16435.86</v>
      </c>
    </row>
    <row r="146" spans="1:36" s="21" customFormat="1" ht="12.75">
      <c r="A146" s="84"/>
      <c r="B146" s="30" t="s">
        <v>127</v>
      </c>
      <c r="C146" s="106">
        <v>26.437661390000006</v>
      </c>
      <c r="D146" s="107">
        <v>7.0272621600000011</v>
      </c>
      <c r="E146" s="107">
        <v>5.7138150900000007</v>
      </c>
      <c r="F146" s="107">
        <v>8.2282862699999999</v>
      </c>
      <c r="G146" s="108">
        <v>5.4682978700000033</v>
      </c>
      <c r="H146" s="47">
        <v>19.471914989999995</v>
      </c>
      <c r="I146" s="107">
        <v>2.8548297536077869</v>
      </c>
      <c r="J146" s="107">
        <v>15.725493662844361</v>
      </c>
      <c r="K146" s="107">
        <v>-2.5200730919046097</v>
      </c>
      <c r="L146" s="125">
        <v>3.4116646654524607</v>
      </c>
      <c r="M146" s="106">
        <v>-6.9657464000000102</v>
      </c>
      <c r="N146" s="107">
        <v>-4.1724324063922147</v>
      </c>
      <c r="O146" s="107">
        <v>10.01167857284436</v>
      </c>
      <c r="P146" s="107">
        <v>-10.74835936190461</v>
      </c>
      <c r="Q146" s="108">
        <v>-2.0566332045475426</v>
      </c>
      <c r="R146" s="106">
        <v>48.233222689999998</v>
      </c>
      <c r="S146" s="107">
        <v>9.025982410000001</v>
      </c>
      <c r="T146" s="107">
        <v>27.470099080000004</v>
      </c>
      <c r="U146" s="107">
        <v>9.141286599999999</v>
      </c>
      <c r="V146" s="108">
        <v>2.5958545999999996</v>
      </c>
      <c r="W146" s="134">
        <v>0</v>
      </c>
      <c r="X146" s="99">
        <v>0</v>
      </c>
      <c r="Y146" s="99">
        <v>0</v>
      </c>
      <c r="Z146" s="99">
        <v>0</v>
      </c>
      <c r="AA146" s="99"/>
      <c r="AB146" s="99"/>
      <c r="AC146" s="99">
        <v>0</v>
      </c>
      <c r="AD146" s="107">
        <v>0</v>
      </c>
      <c r="AE146" s="99"/>
      <c r="AF146" s="99"/>
      <c r="AG146" s="99"/>
      <c r="AH146" s="99"/>
      <c r="AI146" s="107">
        <v>2.5310000000000001</v>
      </c>
      <c r="AJ146" s="100">
        <f>SUM(AJ130:AJ145)</f>
        <v>930016.15</v>
      </c>
    </row>
    <row r="147" spans="1:36" s="23" customFormat="1" ht="12.75">
      <c r="A147" s="57"/>
      <c r="B147" s="18" t="s">
        <v>159</v>
      </c>
      <c r="C147" s="58"/>
      <c r="D147" s="59"/>
      <c r="E147" s="59"/>
      <c r="F147" s="59"/>
      <c r="G147" s="60"/>
      <c r="H147" s="119"/>
      <c r="I147" s="72"/>
      <c r="J147" s="72"/>
      <c r="K147" s="72"/>
      <c r="L147" s="124"/>
      <c r="M147" s="71"/>
      <c r="N147" s="72"/>
      <c r="O147" s="72"/>
      <c r="P147" s="72"/>
      <c r="Q147" s="73"/>
      <c r="R147" s="71"/>
      <c r="S147" s="72"/>
      <c r="T147" s="72"/>
      <c r="U147" s="72"/>
      <c r="V147" s="73"/>
      <c r="W147" s="132"/>
      <c r="X147" s="87"/>
      <c r="Y147" s="87"/>
      <c r="Z147" s="87"/>
      <c r="AA147" s="88"/>
      <c r="AB147" s="88"/>
      <c r="AC147" s="88"/>
      <c r="AD147" s="141"/>
      <c r="AE147" s="88"/>
      <c r="AF147" s="88"/>
      <c r="AG147" s="88"/>
      <c r="AH147" s="88"/>
      <c r="AI147" s="141"/>
      <c r="AJ147" s="89"/>
    </row>
    <row r="148" spans="1:36" s="21" customFormat="1" ht="63.75">
      <c r="A148" s="77">
        <v>101</v>
      </c>
      <c r="B148" s="27" t="s">
        <v>160</v>
      </c>
      <c r="C148" s="91">
        <v>2.0464450799999998</v>
      </c>
      <c r="D148" s="78">
        <v>2E-8</v>
      </c>
      <c r="E148" s="66">
        <v>1.1309107999999999</v>
      </c>
      <c r="F148" s="66">
        <v>0</v>
      </c>
      <c r="G148" s="67">
        <v>0.91553426000000004</v>
      </c>
      <c r="H148" s="46">
        <v>2.0464450799999998</v>
      </c>
      <c r="I148" s="66">
        <v>2E-8</v>
      </c>
      <c r="J148" s="66">
        <v>2.3419108999999998</v>
      </c>
      <c r="K148" s="66">
        <v>-1.2110000999999999</v>
      </c>
      <c r="L148" s="123">
        <v>0.91553426000000004</v>
      </c>
      <c r="M148" s="65">
        <v>0</v>
      </c>
      <c r="N148" s="66">
        <v>0</v>
      </c>
      <c r="O148" s="66">
        <v>1.2110000999999999</v>
      </c>
      <c r="P148" s="66">
        <v>-1.2110000999999999</v>
      </c>
      <c r="Q148" s="67">
        <v>0</v>
      </c>
      <c r="R148" s="65">
        <v>0</v>
      </c>
      <c r="S148" s="66">
        <v>0</v>
      </c>
      <c r="T148" s="66">
        <v>0</v>
      </c>
      <c r="U148" s="66">
        <v>0</v>
      </c>
      <c r="V148" s="67">
        <v>0</v>
      </c>
      <c r="W148" s="131"/>
      <c r="X148" s="85"/>
      <c r="Y148" s="85"/>
      <c r="Z148" s="85"/>
      <c r="AA148" s="82"/>
      <c r="AB148" s="82"/>
      <c r="AC148" s="82"/>
      <c r="AD148" s="78"/>
      <c r="AE148" s="82"/>
      <c r="AF148" s="82"/>
      <c r="AG148" s="82"/>
      <c r="AH148" s="82"/>
      <c r="AI148" s="78"/>
      <c r="AJ148" s="206">
        <v>154408</v>
      </c>
    </row>
    <row r="149" spans="1:36" s="21" customFormat="1" ht="12.75">
      <c r="A149" s="84"/>
      <c r="B149" s="30" t="s">
        <v>161</v>
      </c>
      <c r="C149" s="106">
        <v>2.0464450799999998</v>
      </c>
      <c r="D149" s="107">
        <v>2E-8</v>
      </c>
      <c r="E149" s="107">
        <v>1.1309107999999999</v>
      </c>
      <c r="F149" s="107">
        <v>0</v>
      </c>
      <c r="G149" s="108">
        <v>0.91553426000000004</v>
      </c>
      <c r="H149" s="47">
        <v>2.0464450799999998</v>
      </c>
      <c r="I149" s="107">
        <v>2E-8</v>
      </c>
      <c r="J149" s="107">
        <v>2.3419108999999998</v>
      </c>
      <c r="K149" s="107">
        <v>-1.2110000999999999</v>
      </c>
      <c r="L149" s="125">
        <v>0.91553426000000004</v>
      </c>
      <c r="M149" s="106">
        <v>0</v>
      </c>
      <c r="N149" s="107">
        <v>0</v>
      </c>
      <c r="O149" s="107">
        <v>1.2110000999999999</v>
      </c>
      <c r="P149" s="107">
        <v>-1.2110000999999999</v>
      </c>
      <c r="Q149" s="108">
        <v>0</v>
      </c>
      <c r="R149" s="106">
        <v>0</v>
      </c>
      <c r="S149" s="107">
        <v>0</v>
      </c>
      <c r="T149" s="107">
        <v>0</v>
      </c>
      <c r="U149" s="107">
        <v>0</v>
      </c>
      <c r="V149" s="108">
        <v>0</v>
      </c>
      <c r="W149" s="134">
        <v>0</v>
      </c>
      <c r="X149" s="99">
        <v>0</v>
      </c>
      <c r="Y149" s="99">
        <v>0</v>
      </c>
      <c r="Z149" s="99">
        <v>0</v>
      </c>
      <c r="AA149" s="99"/>
      <c r="AB149" s="99"/>
      <c r="AC149" s="99"/>
      <c r="AD149" s="107">
        <v>0</v>
      </c>
      <c r="AE149" s="99"/>
      <c r="AF149" s="99"/>
      <c r="AG149" s="99">
        <v>0</v>
      </c>
      <c r="AH149" s="99">
        <v>0</v>
      </c>
      <c r="AI149" s="107">
        <v>0</v>
      </c>
      <c r="AJ149" s="100">
        <f>SUM(AJ148)</f>
        <v>154408</v>
      </c>
    </row>
    <row r="150" spans="1:36" s="23" customFormat="1" ht="12.75">
      <c r="A150" s="57"/>
      <c r="B150" s="18" t="s">
        <v>162</v>
      </c>
      <c r="C150" s="58"/>
      <c r="D150" s="59"/>
      <c r="E150" s="59"/>
      <c r="F150" s="59"/>
      <c r="G150" s="60"/>
      <c r="H150" s="119"/>
      <c r="I150" s="72"/>
      <c r="J150" s="72"/>
      <c r="K150" s="72"/>
      <c r="L150" s="124"/>
      <c r="M150" s="71"/>
      <c r="N150" s="72"/>
      <c r="O150" s="72"/>
      <c r="P150" s="72"/>
      <c r="Q150" s="73"/>
      <c r="R150" s="71"/>
      <c r="S150" s="72"/>
      <c r="T150" s="72"/>
      <c r="U150" s="72"/>
      <c r="V150" s="73"/>
      <c r="W150" s="132"/>
      <c r="X150" s="87"/>
      <c r="Y150" s="87"/>
      <c r="Z150" s="87"/>
      <c r="AA150" s="88"/>
      <c r="AB150" s="88"/>
      <c r="AC150" s="88"/>
      <c r="AD150" s="141"/>
      <c r="AE150" s="88"/>
      <c r="AF150" s="109"/>
      <c r="AG150" s="88"/>
      <c r="AH150" s="88"/>
      <c r="AI150" s="141"/>
      <c r="AJ150" s="89"/>
    </row>
    <row r="151" spans="1:36" s="21" customFormat="1" ht="76.5">
      <c r="A151" s="77">
        <v>102</v>
      </c>
      <c r="B151" s="27" t="s">
        <v>110</v>
      </c>
      <c r="C151" s="91">
        <v>24.525690170000001</v>
      </c>
      <c r="D151" s="78">
        <v>0.85157844999999999</v>
      </c>
      <c r="E151" s="66">
        <v>15.68207318</v>
      </c>
      <c r="F151" s="66">
        <v>2.6382463999999999</v>
      </c>
      <c r="G151" s="67">
        <v>5.3537921399999995</v>
      </c>
      <c r="H151" s="46">
        <v>13.053109060000002</v>
      </c>
      <c r="I151" s="66">
        <v>1.7705198462040588</v>
      </c>
      <c r="J151" s="66">
        <v>8.2182446796238118</v>
      </c>
      <c r="K151" s="66">
        <v>1.589673881591829</v>
      </c>
      <c r="L151" s="123">
        <v>1.4746706525803031</v>
      </c>
      <c r="M151" s="65">
        <v>-11.472581109999998</v>
      </c>
      <c r="N151" s="66">
        <v>0.91894139620405879</v>
      </c>
      <c r="O151" s="66">
        <v>-7.4638285003761879</v>
      </c>
      <c r="P151" s="66">
        <v>-1.0485725184081709</v>
      </c>
      <c r="Q151" s="67">
        <v>-3.8791214874196962</v>
      </c>
      <c r="R151" s="65">
        <v>1.8960626700000001</v>
      </c>
      <c r="S151" s="66">
        <v>9.5352259999999994E-2</v>
      </c>
      <c r="T151" s="66">
        <v>1.5425296299999998</v>
      </c>
      <c r="U151" s="66">
        <v>0</v>
      </c>
      <c r="V151" s="67">
        <v>0.25818078</v>
      </c>
      <c r="W151" s="131"/>
      <c r="X151" s="85"/>
      <c r="Y151" s="85"/>
      <c r="Z151" s="85"/>
      <c r="AA151" s="82"/>
      <c r="AB151" s="82"/>
      <c r="AC151" s="82"/>
      <c r="AD151" s="78"/>
      <c r="AE151" s="82">
        <v>2016</v>
      </c>
      <c r="AF151" s="82">
        <v>15</v>
      </c>
      <c r="AG151" s="82" t="s">
        <v>220</v>
      </c>
      <c r="AH151" s="90" t="s">
        <v>240</v>
      </c>
      <c r="AI151" s="78">
        <v>0.32800000000000001</v>
      </c>
      <c r="AJ151" s="86"/>
    </row>
    <row r="152" spans="1:36" s="21" customFormat="1" ht="38.25">
      <c r="A152" s="77">
        <v>103</v>
      </c>
      <c r="B152" s="27" t="s">
        <v>163</v>
      </c>
      <c r="C152" s="91"/>
      <c r="D152" s="78"/>
      <c r="E152" s="66"/>
      <c r="F152" s="66"/>
      <c r="G152" s="67"/>
      <c r="H152" s="46">
        <v>0.12968698000000001</v>
      </c>
      <c r="I152" s="66">
        <v>0</v>
      </c>
      <c r="J152" s="66">
        <v>9.3024049999999997E-2</v>
      </c>
      <c r="K152" s="66">
        <v>4.1396800000000006E-3</v>
      </c>
      <c r="L152" s="123">
        <v>3.2523249999999997E-2</v>
      </c>
      <c r="M152" s="65">
        <v>0.12968698000000001</v>
      </c>
      <c r="N152" s="66">
        <v>0</v>
      </c>
      <c r="O152" s="66">
        <v>9.3024049999999997E-2</v>
      </c>
      <c r="P152" s="66">
        <v>4.1396800000000006E-3</v>
      </c>
      <c r="Q152" s="67">
        <v>3.2523249999999997E-2</v>
      </c>
      <c r="R152" s="65"/>
      <c r="S152" s="66"/>
      <c r="T152" s="66"/>
      <c r="U152" s="66"/>
      <c r="V152" s="67"/>
      <c r="W152" s="131"/>
      <c r="X152" s="85"/>
      <c r="Y152" s="85"/>
      <c r="Z152" s="85"/>
      <c r="AA152" s="82"/>
      <c r="AB152" s="82"/>
      <c r="AC152" s="82"/>
      <c r="AD152" s="78"/>
      <c r="AE152" s="82"/>
      <c r="AF152" s="82"/>
      <c r="AG152" s="82"/>
      <c r="AH152" s="82"/>
      <c r="AI152" s="78"/>
      <c r="AJ152" s="86"/>
    </row>
    <row r="153" spans="1:36" s="21" customFormat="1" ht="12.75">
      <c r="A153" s="84"/>
      <c r="B153" s="30" t="s">
        <v>164</v>
      </c>
      <c r="C153" s="106">
        <v>24.525690170000001</v>
      </c>
      <c r="D153" s="107">
        <v>0.85157844999999999</v>
      </c>
      <c r="E153" s="107">
        <v>15.68207318</v>
      </c>
      <c r="F153" s="107">
        <v>2.6382463999999999</v>
      </c>
      <c r="G153" s="108">
        <v>5.3537921399999995</v>
      </c>
      <c r="H153" s="47">
        <v>13.182796040000003</v>
      </c>
      <c r="I153" s="107">
        <v>1.7705198462040588</v>
      </c>
      <c r="J153" s="107">
        <v>8.3112687296238121</v>
      </c>
      <c r="K153" s="107">
        <v>1.593813561591829</v>
      </c>
      <c r="L153" s="125">
        <v>1.5071939025803029</v>
      </c>
      <c r="M153" s="106">
        <v>-11.342894129999998</v>
      </c>
      <c r="N153" s="107">
        <v>0.91894139620405879</v>
      </c>
      <c r="O153" s="107">
        <v>-7.3708044503761876</v>
      </c>
      <c r="P153" s="107">
        <v>-1.0444328384081709</v>
      </c>
      <c r="Q153" s="108">
        <v>-3.8465982374196961</v>
      </c>
      <c r="R153" s="106">
        <v>1.8960626700000001</v>
      </c>
      <c r="S153" s="107">
        <v>9.5352259999999994E-2</v>
      </c>
      <c r="T153" s="107">
        <v>1.5425296299999998</v>
      </c>
      <c r="U153" s="107">
        <v>0</v>
      </c>
      <c r="V153" s="108">
        <v>0.25818078</v>
      </c>
      <c r="W153" s="135">
        <v>0</v>
      </c>
      <c r="X153" s="110">
        <v>0</v>
      </c>
      <c r="Y153" s="110">
        <v>0</v>
      </c>
      <c r="Z153" s="110">
        <v>0</v>
      </c>
      <c r="AA153" s="110"/>
      <c r="AB153" s="110"/>
      <c r="AC153" s="110"/>
      <c r="AD153" s="107">
        <v>0</v>
      </c>
      <c r="AE153" s="110"/>
      <c r="AF153" s="110"/>
      <c r="AG153" s="110"/>
      <c r="AH153" s="110"/>
      <c r="AI153" s="107">
        <v>0.32800000000000001</v>
      </c>
      <c r="AJ153" s="100">
        <v>0</v>
      </c>
    </row>
    <row r="154" spans="1:36" s="23" customFormat="1" ht="12.75">
      <c r="A154" s="57"/>
      <c r="B154" s="18" t="s">
        <v>165</v>
      </c>
      <c r="C154" s="58">
        <v>15.3263511</v>
      </c>
      <c r="D154" s="59">
        <v>2.4601600000000001</v>
      </c>
      <c r="E154" s="59">
        <v>6.9960800000000001</v>
      </c>
      <c r="F154" s="59">
        <v>4.6128</v>
      </c>
      <c r="G154" s="60">
        <v>1.2573110999999992</v>
      </c>
      <c r="H154" s="118">
        <v>79.217500229999999</v>
      </c>
      <c r="I154" s="59">
        <v>19.325248578680636</v>
      </c>
      <c r="J154" s="59">
        <v>38.103969445391961</v>
      </c>
      <c r="K154" s="59">
        <v>7.9646758246907243</v>
      </c>
      <c r="L154" s="122">
        <v>13.823606381236679</v>
      </c>
      <c r="M154" s="58">
        <v>63.891149130000002</v>
      </c>
      <c r="N154" s="59">
        <v>16.865088578680634</v>
      </c>
      <c r="O154" s="59">
        <v>31.107889445391955</v>
      </c>
      <c r="P154" s="59">
        <v>3.3518758246907239</v>
      </c>
      <c r="Q154" s="60">
        <v>12.56629528123668</v>
      </c>
      <c r="R154" s="58">
        <v>123.46750023</v>
      </c>
      <c r="S154" s="59">
        <v>24.394797940000004</v>
      </c>
      <c r="T154" s="59">
        <v>81.629654700000003</v>
      </c>
      <c r="U154" s="59">
        <v>4.1884233500000008</v>
      </c>
      <c r="V154" s="60">
        <v>13.254624239999998</v>
      </c>
      <c r="W154" s="128">
        <v>0</v>
      </c>
      <c r="X154" s="61">
        <v>0</v>
      </c>
      <c r="Y154" s="61">
        <v>0</v>
      </c>
      <c r="Z154" s="61">
        <v>0</v>
      </c>
      <c r="AA154" s="61">
        <v>0</v>
      </c>
      <c r="AB154" s="61">
        <v>0</v>
      </c>
      <c r="AC154" s="61">
        <v>0</v>
      </c>
      <c r="AD154" s="59">
        <v>0</v>
      </c>
      <c r="AE154" s="61">
        <v>0</v>
      </c>
      <c r="AF154" s="61">
        <v>0</v>
      </c>
      <c r="AG154" s="61">
        <v>0</v>
      </c>
      <c r="AH154" s="61">
        <v>0</v>
      </c>
      <c r="AI154" s="59">
        <v>0</v>
      </c>
      <c r="AJ154" s="76"/>
    </row>
    <row r="155" spans="1:36" s="21" customFormat="1" ht="38.25">
      <c r="A155" s="77">
        <v>104</v>
      </c>
      <c r="B155" s="31" t="s">
        <v>166</v>
      </c>
      <c r="C155" s="91">
        <v>0</v>
      </c>
      <c r="D155" s="78">
        <v>0</v>
      </c>
      <c r="E155" s="66">
        <v>0</v>
      </c>
      <c r="F155" s="66">
        <v>0</v>
      </c>
      <c r="G155" s="67">
        <v>0</v>
      </c>
      <c r="H155" s="46">
        <v>0</v>
      </c>
      <c r="I155" s="66">
        <v>0</v>
      </c>
      <c r="J155" s="66">
        <v>0</v>
      </c>
      <c r="K155" s="66">
        <v>0</v>
      </c>
      <c r="L155" s="123">
        <v>0</v>
      </c>
      <c r="M155" s="65">
        <v>0</v>
      </c>
      <c r="N155" s="66">
        <v>0</v>
      </c>
      <c r="O155" s="66">
        <v>0</v>
      </c>
      <c r="P155" s="66">
        <v>0</v>
      </c>
      <c r="Q155" s="67">
        <v>0</v>
      </c>
      <c r="R155" s="65">
        <v>0</v>
      </c>
      <c r="S155" s="66">
        <v>0</v>
      </c>
      <c r="T155" s="66">
        <v>0</v>
      </c>
      <c r="U155" s="66">
        <v>0</v>
      </c>
      <c r="V155" s="67">
        <v>0</v>
      </c>
      <c r="W155" s="129"/>
      <c r="X155" s="68"/>
      <c r="Y155" s="68"/>
      <c r="Z155" s="68"/>
      <c r="AA155" s="69"/>
      <c r="AB155" s="69"/>
      <c r="AC155" s="69"/>
      <c r="AD155" s="66"/>
      <c r="AE155" s="69"/>
      <c r="AF155" s="69"/>
      <c r="AG155" s="69"/>
      <c r="AH155" s="69"/>
      <c r="AI155" s="66"/>
      <c r="AJ155" s="70">
        <v>3838.6</v>
      </c>
    </row>
    <row r="156" spans="1:36" s="21" customFormat="1" ht="38.25">
      <c r="A156" s="77">
        <v>105</v>
      </c>
      <c r="B156" s="31" t="s">
        <v>167</v>
      </c>
      <c r="C156" s="91">
        <v>0</v>
      </c>
      <c r="D156" s="78">
        <v>0</v>
      </c>
      <c r="E156" s="66">
        <v>0</v>
      </c>
      <c r="F156" s="66">
        <v>0</v>
      </c>
      <c r="G156" s="67">
        <v>0</v>
      </c>
      <c r="H156" s="46">
        <v>0</v>
      </c>
      <c r="I156" s="66">
        <v>0</v>
      </c>
      <c r="J156" s="66">
        <v>0</v>
      </c>
      <c r="K156" s="66">
        <v>0</v>
      </c>
      <c r="L156" s="123">
        <v>0</v>
      </c>
      <c r="M156" s="65">
        <v>0</v>
      </c>
      <c r="N156" s="66">
        <v>0</v>
      </c>
      <c r="O156" s="66">
        <v>0</v>
      </c>
      <c r="P156" s="66">
        <v>0</v>
      </c>
      <c r="Q156" s="67">
        <v>0</v>
      </c>
      <c r="R156" s="65">
        <v>0</v>
      </c>
      <c r="S156" s="66">
        <v>0</v>
      </c>
      <c r="T156" s="66">
        <v>0</v>
      </c>
      <c r="U156" s="66">
        <v>0</v>
      </c>
      <c r="V156" s="67">
        <v>0</v>
      </c>
      <c r="W156" s="129"/>
      <c r="X156" s="68"/>
      <c r="Y156" s="68"/>
      <c r="Z156" s="68"/>
      <c r="AA156" s="69"/>
      <c r="AB156" s="69"/>
      <c r="AC156" s="69"/>
      <c r="AD156" s="66"/>
      <c r="AE156" s="69"/>
      <c r="AF156" s="69"/>
      <c r="AG156" s="69"/>
      <c r="AH156" s="69"/>
      <c r="AI156" s="66"/>
      <c r="AJ156" s="70"/>
    </row>
    <row r="157" spans="1:36" s="21" customFormat="1" ht="25.5">
      <c r="A157" s="77">
        <v>106</v>
      </c>
      <c r="B157" s="31" t="s">
        <v>168</v>
      </c>
      <c r="C157" s="91">
        <v>0</v>
      </c>
      <c r="D157" s="78">
        <v>0</v>
      </c>
      <c r="E157" s="66">
        <v>0</v>
      </c>
      <c r="F157" s="66">
        <v>0</v>
      </c>
      <c r="G157" s="67">
        <v>0</v>
      </c>
      <c r="H157" s="46">
        <v>0</v>
      </c>
      <c r="I157" s="66">
        <v>0</v>
      </c>
      <c r="J157" s="66">
        <v>0</v>
      </c>
      <c r="K157" s="66">
        <v>0</v>
      </c>
      <c r="L157" s="123">
        <v>0</v>
      </c>
      <c r="M157" s="65">
        <v>0</v>
      </c>
      <c r="N157" s="66">
        <v>0</v>
      </c>
      <c r="O157" s="66">
        <v>0</v>
      </c>
      <c r="P157" s="66">
        <v>0</v>
      </c>
      <c r="Q157" s="67">
        <v>0</v>
      </c>
      <c r="R157" s="65">
        <v>0</v>
      </c>
      <c r="S157" s="66">
        <v>0</v>
      </c>
      <c r="T157" s="66">
        <v>0</v>
      </c>
      <c r="U157" s="66">
        <v>0</v>
      </c>
      <c r="V157" s="67">
        <v>0</v>
      </c>
      <c r="W157" s="129"/>
      <c r="X157" s="68"/>
      <c r="Y157" s="68"/>
      <c r="Z157" s="68"/>
      <c r="AA157" s="69"/>
      <c r="AB157" s="69"/>
      <c r="AC157" s="69"/>
      <c r="AD157" s="66"/>
      <c r="AE157" s="69"/>
      <c r="AF157" s="69"/>
      <c r="AG157" s="69"/>
      <c r="AH157" s="69"/>
      <c r="AI157" s="66"/>
      <c r="AJ157" s="70">
        <v>720000</v>
      </c>
    </row>
    <row r="158" spans="1:36" s="21" customFormat="1" ht="38.25">
      <c r="A158" s="77">
        <v>107</v>
      </c>
      <c r="B158" s="31" t="s">
        <v>169</v>
      </c>
      <c r="C158" s="91">
        <v>0</v>
      </c>
      <c r="D158" s="78">
        <v>0</v>
      </c>
      <c r="E158" s="66">
        <v>0</v>
      </c>
      <c r="F158" s="66">
        <v>0</v>
      </c>
      <c r="G158" s="67">
        <v>0</v>
      </c>
      <c r="H158" s="46">
        <v>0</v>
      </c>
      <c r="I158" s="66">
        <v>0</v>
      </c>
      <c r="J158" s="66">
        <v>0</v>
      </c>
      <c r="K158" s="66">
        <v>0</v>
      </c>
      <c r="L158" s="123">
        <v>0</v>
      </c>
      <c r="M158" s="65">
        <v>0</v>
      </c>
      <c r="N158" s="66">
        <v>0</v>
      </c>
      <c r="O158" s="66">
        <v>0</v>
      </c>
      <c r="P158" s="66">
        <v>0</v>
      </c>
      <c r="Q158" s="67">
        <v>0</v>
      </c>
      <c r="R158" s="65">
        <v>0</v>
      </c>
      <c r="S158" s="66">
        <v>0</v>
      </c>
      <c r="T158" s="66">
        <v>0</v>
      </c>
      <c r="U158" s="66">
        <v>0</v>
      </c>
      <c r="V158" s="67">
        <v>0</v>
      </c>
      <c r="W158" s="129"/>
      <c r="X158" s="68"/>
      <c r="Y158" s="68"/>
      <c r="Z158" s="68"/>
      <c r="AA158" s="69"/>
      <c r="AB158" s="69"/>
      <c r="AC158" s="69"/>
      <c r="AD158" s="66"/>
      <c r="AE158" s="69"/>
      <c r="AF158" s="69"/>
      <c r="AG158" s="69"/>
      <c r="AH158" s="69"/>
      <c r="AI158" s="66"/>
      <c r="AJ158" s="70">
        <v>1960000</v>
      </c>
    </row>
    <row r="159" spans="1:36" s="16" customFormat="1" ht="25.5">
      <c r="A159" s="77">
        <v>108</v>
      </c>
      <c r="B159" s="31" t="s">
        <v>170</v>
      </c>
      <c r="C159" s="91">
        <v>0</v>
      </c>
      <c r="D159" s="78">
        <v>0</v>
      </c>
      <c r="E159" s="78">
        <v>0</v>
      </c>
      <c r="F159" s="78">
        <v>0</v>
      </c>
      <c r="G159" s="104">
        <v>0</v>
      </c>
      <c r="H159" s="46">
        <v>0</v>
      </c>
      <c r="I159" s="66">
        <v>0</v>
      </c>
      <c r="J159" s="66">
        <v>0</v>
      </c>
      <c r="K159" s="66">
        <v>0</v>
      </c>
      <c r="L159" s="123">
        <v>0</v>
      </c>
      <c r="M159" s="65">
        <v>0</v>
      </c>
      <c r="N159" s="66">
        <v>0</v>
      </c>
      <c r="O159" s="66">
        <v>0</v>
      </c>
      <c r="P159" s="66">
        <v>0</v>
      </c>
      <c r="Q159" s="67">
        <v>0</v>
      </c>
      <c r="R159" s="65">
        <v>0</v>
      </c>
      <c r="S159" s="66">
        <v>0</v>
      </c>
      <c r="T159" s="66">
        <v>0</v>
      </c>
      <c r="U159" s="66">
        <v>0</v>
      </c>
      <c r="V159" s="67">
        <v>0</v>
      </c>
      <c r="W159" s="136"/>
      <c r="X159" s="111"/>
      <c r="Y159" s="111"/>
      <c r="Z159" s="111"/>
      <c r="AA159" s="112"/>
      <c r="AB159" s="111"/>
      <c r="AC159" s="111"/>
      <c r="AD159" s="143"/>
      <c r="AE159" s="111"/>
      <c r="AF159" s="111"/>
      <c r="AG159" s="111"/>
      <c r="AH159" s="111"/>
      <c r="AI159" s="143"/>
      <c r="AJ159" s="113"/>
    </row>
    <row r="160" spans="1:36" s="16" customFormat="1" ht="25.5">
      <c r="A160" s="77">
        <v>109</v>
      </c>
      <c r="B160" s="31" t="s">
        <v>171</v>
      </c>
      <c r="C160" s="91">
        <v>0</v>
      </c>
      <c r="D160" s="78">
        <v>0</v>
      </c>
      <c r="E160" s="78">
        <v>0</v>
      </c>
      <c r="F160" s="78">
        <v>0</v>
      </c>
      <c r="G160" s="104">
        <v>0</v>
      </c>
      <c r="H160" s="46">
        <v>0</v>
      </c>
      <c r="I160" s="66">
        <v>0</v>
      </c>
      <c r="J160" s="66">
        <v>0</v>
      </c>
      <c r="K160" s="66">
        <v>0</v>
      </c>
      <c r="L160" s="123">
        <v>0</v>
      </c>
      <c r="M160" s="65">
        <v>0</v>
      </c>
      <c r="N160" s="66">
        <v>0</v>
      </c>
      <c r="O160" s="66">
        <v>0</v>
      </c>
      <c r="P160" s="66">
        <v>0</v>
      </c>
      <c r="Q160" s="67">
        <v>0</v>
      </c>
      <c r="R160" s="65">
        <v>0</v>
      </c>
      <c r="S160" s="66">
        <v>0</v>
      </c>
      <c r="T160" s="66">
        <v>0</v>
      </c>
      <c r="U160" s="66">
        <v>0</v>
      </c>
      <c r="V160" s="67">
        <v>0</v>
      </c>
      <c r="W160" s="136"/>
      <c r="X160" s="111"/>
      <c r="Y160" s="111"/>
      <c r="Z160" s="111"/>
      <c r="AA160" s="112"/>
      <c r="AB160" s="111"/>
      <c r="AC160" s="111"/>
      <c r="AD160" s="143"/>
      <c r="AE160" s="111"/>
      <c r="AF160" s="111"/>
      <c r="AG160" s="111"/>
      <c r="AH160" s="111"/>
      <c r="AI160" s="143"/>
      <c r="AJ160" s="113"/>
    </row>
    <row r="161" spans="1:83" s="16" customFormat="1" ht="25.5">
      <c r="A161" s="77">
        <v>110</v>
      </c>
      <c r="B161" s="31" t="s">
        <v>172</v>
      </c>
      <c r="C161" s="91">
        <v>15.3263511</v>
      </c>
      <c r="D161" s="78">
        <v>2.4601600000000001</v>
      </c>
      <c r="E161" s="66">
        <v>6.9960800000000001</v>
      </c>
      <c r="F161" s="66">
        <v>4.6128</v>
      </c>
      <c r="G161" s="67">
        <v>1.2573110999999992</v>
      </c>
      <c r="H161" s="46">
        <v>14.481112269999999</v>
      </c>
      <c r="I161" s="66">
        <v>0.68475261000000009</v>
      </c>
      <c r="J161" s="66">
        <v>12.39117516</v>
      </c>
      <c r="K161" s="66">
        <v>0.69911968999999996</v>
      </c>
      <c r="L161" s="123">
        <v>0.7060648100000001</v>
      </c>
      <c r="M161" s="65">
        <v>-0.84523883000000133</v>
      </c>
      <c r="N161" s="66">
        <v>-1.77540739</v>
      </c>
      <c r="O161" s="66">
        <v>5.3950951599999994</v>
      </c>
      <c r="P161" s="66">
        <v>-3.9136803100000002</v>
      </c>
      <c r="Q161" s="67">
        <v>-0.55124628999999914</v>
      </c>
      <c r="R161" s="65">
        <v>14.481112270000001</v>
      </c>
      <c r="S161" s="66">
        <v>0.68475261000000009</v>
      </c>
      <c r="T161" s="66">
        <v>12.39117516</v>
      </c>
      <c r="U161" s="66">
        <v>0.69911968999999996</v>
      </c>
      <c r="V161" s="67">
        <v>0.7060648100000001</v>
      </c>
      <c r="W161" s="136"/>
      <c r="X161" s="111"/>
      <c r="Y161" s="111"/>
      <c r="Z161" s="111"/>
      <c r="AA161" s="112"/>
      <c r="AB161" s="111"/>
      <c r="AC161" s="111"/>
      <c r="AD161" s="143"/>
      <c r="AE161" s="111"/>
      <c r="AF161" s="111"/>
      <c r="AG161" s="111"/>
      <c r="AH161" s="111"/>
      <c r="AI161" s="143"/>
      <c r="AJ161" s="113"/>
    </row>
    <row r="162" spans="1:83" s="16" customFormat="1" ht="38.25">
      <c r="A162" s="77">
        <v>111</v>
      </c>
      <c r="B162" s="31" t="s">
        <v>173</v>
      </c>
      <c r="C162" s="91">
        <v>0</v>
      </c>
      <c r="D162" s="78">
        <v>0</v>
      </c>
      <c r="E162" s="66">
        <v>0</v>
      </c>
      <c r="F162" s="66">
        <v>0</v>
      </c>
      <c r="G162" s="67">
        <v>0</v>
      </c>
      <c r="H162" s="46">
        <v>0</v>
      </c>
      <c r="I162" s="66">
        <v>0</v>
      </c>
      <c r="J162" s="66">
        <v>0</v>
      </c>
      <c r="K162" s="66">
        <v>0</v>
      </c>
      <c r="L162" s="123">
        <v>0</v>
      </c>
      <c r="M162" s="65">
        <v>0</v>
      </c>
      <c r="N162" s="66">
        <v>0</v>
      </c>
      <c r="O162" s="66">
        <v>0</v>
      </c>
      <c r="P162" s="66">
        <v>0</v>
      </c>
      <c r="Q162" s="67">
        <v>0</v>
      </c>
      <c r="R162" s="65">
        <v>0</v>
      </c>
      <c r="S162" s="66">
        <v>0</v>
      </c>
      <c r="T162" s="66">
        <v>0</v>
      </c>
      <c r="U162" s="66">
        <v>0</v>
      </c>
      <c r="V162" s="67">
        <v>0</v>
      </c>
      <c r="W162" s="136"/>
      <c r="X162" s="111"/>
      <c r="Y162" s="111"/>
      <c r="Z162" s="111"/>
      <c r="AA162" s="112"/>
      <c r="AB162" s="111"/>
      <c r="AC162" s="111"/>
      <c r="AD162" s="143"/>
      <c r="AE162" s="111"/>
      <c r="AF162" s="111"/>
      <c r="AG162" s="111"/>
      <c r="AH162" s="111"/>
      <c r="AI162" s="143"/>
      <c r="AJ162" s="113"/>
    </row>
    <row r="163" spans="1:83" s="16" customFormat="1" ht="25.5">
      <c r="A163" s="77">
        <v>112</v>
      </c>
      <c r="B163" s="31" t="s">
        <v>174</v>
      </c>
      <c r="C163" s="91">
        <v>0</v>
      </c>
      <c r="D163" s="78">
        <v>0</v>
      </c>
      <c r="E163" s="66">
        <v>0</v>
      </c>
      <c r="F163" s="66">
        <v>0</v>
      </c>
      <c r="G163" s="67">
        <v>0</v>
      </c>
      <c r="H163" s="46">
        <v>67.496080460000002</v>
      </c>
      <c r="I163" s="66">
        <v>7.9061286575041629</v>
      </c>
      <c r="J163" s="66">
        <v>41.842338095980196</v>
      </c>
      <c r="K163" s="66">
        <v>10.480888909396606</v>
      </c>
      <c r="L163" s="123">
        <v>7.2667247971190294</v>
      </c>
      <c r="M163" s="65">
        <v>67.496080460000002</v>
      </c>
      <c r="N163" s="66">
        <v>7.9061286575041629</v>
      </c>
      <c r="O163" s="66">
        <v>41.842338095980196</v>
      </c>
      <c r="P163" s="66">
        <v>10.480888909396606</v>
      </c>
      <c r="Q163" s="67">
        <v>7.2667247971190294</v>
      </c>
      <c r="R163" s="65">
        <v>76.746080460000002</v>
      </c>
      <c r="S163" s="66">
        <v>3.8196142200000001</v>
      </c>
      <c r="T163" s="66">
        <v>67.312948460000001</v>
      </c>
      <c r="U163" s="66">
        <v>0.19336542000000001</v>
      </c>
      <c r="V163" s="67">
        <v>5.4201523599999994</v>
      </c>
      <c r="W163" s="136"/>
      <c r="X163" s="111"/>
      <c r="Y163" s="111"/>
      <c r="Z163" s="111"/>
      <c r="AA163" s="112"/>
      <c r="AB163" s="111"/>
      <c r="AC163" s="111"/>
      <c r="AD163" s="143"/>
      <c r="AE163" s="111"/>
      <c r="AF163" s="111"/>
      <c r="AG163" s="111"/>
      <c r="AH163" s="111"/>
      <c r="AI163" s="143"/>
      <c r="AJ163" s="113"/>
    </row>
    <row r="164" spans="1:83" s="16" customFormat="1" ht="25.5">
      <c r="A164" s="77">
        <v>113</v>
      </c>
      <c r="B164" s="31" t="s">
        <v>175</v>
      </c>
      <c r="C164" s="91">
        <v>0</v>
      </c>
      <c r="D164" s="78">
        <v>0</v>
      </c>
      <c r="E164" s="66">
        <v>0</v>
      </c>
      <c r="F164" s="66">
        <v>0</v>
      </c>
      <c r="G164" s="67">
        <v>0</v>
      </c>
      <c r="H164" s="46">
        <v>-15.499999999999998</v>
      </c>
      <c r="I164" s="66">
        <v>10.34393620117647</v>
      </c>
      <c r="J164" s="66">
        <v>-18.055074890588237</v>
      </c>
      <c r="K164" s="66">
        <v>-6.5112710147058825</v>
      </c>
      <c r="L164" s="123">
        <v>-1.27759029588235</v>
      </c>
      <c r="M164" s="65">
        <v>-15.499999999999998</v>
      </c>
      <c r="N164" s="66">
        <v>10.34393620117647</v>
      </c>
      <c r="O164" s="66">
        <v>-18.055074890588237</v>
      </c>
      <c r="P164" s="66">
        <v>-6.5112710147058825</v>
      </c>
      <c r="Q164" s="67">
        <v>-1.27759029588235</v>
      </c>
      <c r="R164" s="65">
        <v>19.5</v>
      </c>
      <c r="S164" s="66">
        <v>19.5</v>
      </c>
      <c r="T164" s="66">
        <v>0</v>
      </c>
      <c r="U164" s="66">
        <v>0</v>
      </c>
      <c r="V164" s="67">
        <v>0</v>
      </c>
      <c r="W164" s="136"/>
      <c r="X164" s="111"/>
      <c r="Y164" s="111"/>
      <c r="Z164" s="111"/>
      <c r="AA164" s="112"/>
      <c r="AB164" s="111"/>
      <c r="AC164" s="111"/>
      <c r="AD164" s="143"/>
      <c r="AE164" s="111"/>
      <c r="AF164" s="111"/>
      <c r="AG164" s="111"/>
      <c r="AH164" s="111"/>
      <c r="AI164" s="143"/>
      <c r="AJ164" s="113"/>
    </row>
    <row r="165" spans="1:83" s="32" customFormat="1" ht="51">
      <c r="A165" s="77">
        <v>114</v>
      </c>
      <c r="B165" s="31" t="s">
        <v>176</v>
      </c>
      <c r="C165" s="91">
        <v>0</v>
      </c>
      <c r="D165" s="78">
        <v>0</v>
      </c>
      <c r="E165" s="66">
        <v>0</v>
      </c>
      <c r="F165" s="66">
        <v>0</v>
      </c>
      <c r="G165" s="67">
        <v>0</v>
      </c>
      <c r="H165" s="46">
        <v>12.7403075</v>
      </c>
      <c r="I165" s="66">
        <v>0.39043110999999975</v>
      </c>
      <c r="J165" s="66">
        <v>1.9255310800000007</v>
      </c>
      <c r="K165" s="66">
        <v>3.2959382400000004</v>
      </c>
      <c r="L165" s="123">
        <v>7.1284070699999997</v>
      </c>
      <c r="M165" s="65">
        <v>12.7403075</v>
      </c>
      <c r="N165" s="66">
        <v>0.39043110999999975</v>
      </c>
      <c r="O165" s="66">
        <v>1.9255310800000007</v>
      </c>
      <c r="P165" s="66">
        <v>3.2959382400000004</v>
      </c>
      <c r="Q165" s="67">
        <v>7.1284070699999997</v>
      </c>
      <c r="R165" s="65">
        <v>12.7403075</v>
      </c>
      <c r="S165" s="66">
        <v>0.39043110999999997</v>
      </c>
      <c r="T165" s="66">
        <v>1.9255310800000001</v>
      </c>
      <c r="U165" s="66">
        <v>3.2959382400000004</v>
      </c>
      <c r="V165" s="67">
        <v>7.1284070699999997</v>
      </c>
      <c r="W165" s="136"/>
      <c r="X165" s="111"/>
      <c r="Y165" s="111"/>
      <c r="Z165" s="111"/>
      <c r="AA165" s="112"/>
      <c r="AB165" s="111"/>
      <c r="AC165" s="111"/>
      <c r="AD165" s="143"/>
      <c r="AE165" s="111"/>
      <c r="AF165" s="111"/>
      <c r="AG165" s="111"/>
      <c r="AH165" s="111"/>
      <c r="AI165" s="143"/>
      <c r="AJ165" s="113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</row>
    <row r="166" spans="1:83" s="19" customFormat="1">
      <c r="A166" s="57"/>
      <c r="B166" s="18" t="s">
        <v>177</v>
      </c>
      <c r="C166" s="58">
        <v>1326.21589255</v>
      </c>
      <c r="D166" s="59">
        <v>0</v>
      </c>
      <c r="E166" s="59">
        <v>0</v>
      </c>
      <c r="F166" s="59">
        <v>0</v>
      </c>
      <c r="G166" s="60">
        <v>1326.21589255</v>
      </c>
      <c r="H166" s="118">
        <v>1328.0537187100001</v>
      </c>
      <c r="I166" s="59">
        <v>0</v>
      </c>
      <c r="J166" s="59">
        <v>0</v>
      </c>
      <c r="K166" s="59">
        <v>0</v>
      </c>
      <c r="L166" s="122">
        <v>1328.0537187100001</v>
      </c>
      <c r="M166" s="58">
        <v>1.8378261600000849</v>
      </c>
      <c r="N166" s="59">
        <v>0</v>
      </c>
      <c r="O166" s="59">
        <v>0</v>
      </c>
      <c r="P166" s="59">
        <v>0</v>
      </c>
      <c r="Q166" s="60">
        <v>1.8378261600000849</v>
      </c>
      <c r="R166" s="58">
        <v>1327.8037187100001</v>
      </c>
      <c r="S166" s="59">
        <v>0</v>
      </c>
      <c r="T166" s="59">
        <v>0</v>
      </c>
      <c r="U166" s="59">
        <v>0</v>
      </c>
      <c r="V166" s="60">
        <v>1327.8037187100001</v>
      </c>
      <c r="W166" s="128">
        <v>0</v>
      </c>
      <c r="X166" s="61">
        <v>0</v>
      </c>
      <c r="Y166" s="61">
        <v>0</v>
      </c>
      <c r="Z166" s="61">
        <v>0</v>
      </c>
      <c r="AA166" s="61">
        <v>0</v>
      </c>
      <c r="AB166" s="61">
        <v>0</v>
      </c>
      <c r="AC166" s="61">
        <v>0</v>
      </c>
      <c r="AD166" s="59">
        <v>0</v>
      </c>
      <c r="AE166" s="61">
        <v>0</v>
      </c>
      <c r="AF166" s="61">
        <v>0</v>
      </c>
      <c r="AG166" s="61">
        <v>0</v>
      </c>
      <c r="AH166" s="61">
        <v>0</v>
      </c>
      <c r="AI166" s="59">
        <v>0</v>
      </c>
      <c r="AJ166" s="114"/>
    </row>
    <row r="167" spans="1:83" s="16" customFormat="1" ht="25.5">
      <c r="A167" s="77">
        <v>115</v>
      </c>
      <c r="B167" s="31" t="s">
        <v>178</v>
      </c>
      <c r="C167" s="91">
        <v>1.4945507199999999</v>
      </c>
      <c r="D167" s="66">
        <v>0</v>
      </c>
      <c r="E167" s="66">
        <v>0</v>
      </c>
      <c r="F167" s="66">
        <v>0</v>
      </c>
      <c r="G167" s="67">
        <v>1.4945507199999999</v>
      </c>
      <c r="H167" s="46">
        <v>2.20879</v>
      </c>
      <c r="I167" s="66">
        <v>0</v>
      </c>
      <c r="J167" s="66">
        <v>0</v>
      </c>
      <c r="K167" s="66">
        <v>0</v>
      </c>
      <c r="L167" s="123">
        <v>2.20879</v>
      </c>
      <c r="M167" s="65">
        <v>0.71423928000000014</v>
      </c>
      <c r="N167" s="66">
        <v>0</v>
      </c>
      <c r="O167" s="66">
        <v>0</v>
      </c>
      <c r="P167" s="66">
        <v>0</v>
      </c>
      <c r="Q167" s="67">
        <v>0.71423928000000014</v>
      </c>
      <c r="R167" s="65">
        <v>2.20879</v>
      </c>
      <c r="S167" s="66">
        <v>0</v>
      </c>
      <c r="T167" s="66">
        <v>0</v>
      </c>
      <c r="U167" s="66">
        <v>0</v>
      </c>
      <c r="V167" s="67">
        <v>2.20879</v>
      </c>
      <c r="W167" s="136"/>
      <c r="X167" s="111"/>
      <c r="Y167" s="111"/>
      <c r="Z167" s="111"/>
      <c r="AA167" s="112"/>
      <c r="AB167" s="111"/>
      <c r="AC167" s="111"/>
      <c r="AD167" s="143"/>
      <c r="AE167" s="111"/>
      <c r="AF167" s="111"/>
      <c r="AG167" s="111"/>
      <c r="AH167" s="111"/>
      <c r="AI167" s="143"/>
      <c r="AJ167" s="113"/>
    </row>
    <row r="168" spans="1:83" s="32" customFormat="1">
      <c r="A168" s="77">
        <v>116</v>
      </c>
      <c r="B168" s="31" t="s">
        <v>179</v>
      </c>
      <c r="C168" s="91">
        <v>1.17</v>
      </c>
      <c r="D168" s="53">
        <v>0</v>
      </c>
      <c r="E168" s="53">
        <v>0</v>
      </c>
      <c r="F168" s="53">
        <v>0</v>
      </c>
      <c r="G168" s="67">
        <v>1.17</v>
      </c>
      <c r="H168" s="46">
        <v>1.46274499</v>
      </c>
      <c r="I168" s="66">
        <v>0</v>
      </c>
      <c r="J168" s="66">
        <v>0</v>
      </c>
      <c r="K168" s="66">
        <v>0</v>
      </c>
      <c r="L168" s="123">
        <v>1.46274499</v>
      </c>
      <c r="M168" s="65">
        <v>0.29274499000000009</v>
      </c>
      <c r="N168" s="66">
        <v>0</v>
      </c>
      <c r="O168" s="66">
        <v>0</v>
      </c>
      <c r="P168" s="66">
        <v>0</v>
      </c>
      <c r="Q168" s="67">
        <v>0.29274499000000009</v>
      </c>
      <c r="R168" s="65">
        <v>1.46274499</v>
      </c>
      <c r="S168" s="66">
        <v>0</v>
      </c>
      <c r="T168" s="66">
        <v>0</v>
      </c>
      <c r="U168" s="66">
        <v>0</v>
      </c>
      <c r="V168" s="67">
        <v>1.46274499</v>
      </c>
      <c r="W168" s="136"/>
      <c r="X168" s="111"/>
      <c r="Y168" s="111"/>
      <c r="Z168" s="111"/>
      <c r="AA168" s="112"/>
      <c r="AB168" s="111"/>
      <c r="AC168" s="111"/>
      <c r="AD168" s="143"/>
      <c r="AE168" s="111"/>
      <c r="AF168" s="111"/>
      <c r="AG168" s="111"/>
      <c r="AH168" s="111"/>
      <c r="AI168" s="143"/>
      <c r="AJ168" s="113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</row>
    <row r="169" spans="1:83" s="32" customFormat="1" ht="25.5">
      <c r="A169" s="77">
        <v>117</v>
      </c>
      <c r="B169" s="31" t="s">
        <v>180</v>
      </c>
      <c r="C169" s="91">
        <v>0</v>
      </c>
      <c r="D169" s="53">
        <v>0</v>
      </c>
      <c r="E169" s="53">
        <v>0</v>
      </c>
      <c r="F169" s="53">
        <v>0</v>
      </c>
      <c r="G169" s="67">
        <v>0</v>
      </c>
      <c r="H169" s="46">
        <v>0</v>
      </c>
      <c r="I169" s="66">
        <v>0</v>
      </c>
      <c r="J169" s="66">
        <v>0</v>
      </c>
      <c r="K169" s="66">
        <v>0</v>
      </c>
      <c r="L169" s="123">
        <v>0</v>
      </c>
      <c r="M169" s="65">
        <v>0</v>
      </c>
      <c r="N169" s="66">
        <v>0</v>
      </c>
      <c r="O169" s="66">
        <v>0</v>
      </c>
      <c r="P169" s="66">
        <v>0</v>
      </c>
      <c r="Q169" s="67">
        <v>0</v>
      </c>
      <c r="R169" s="65">
        <v>0</v>
      </c>
      <c r="S169" s="66">
        <v>0</v>
      </c>
      <c r="T169" s="66">
        <v>0</v>
      </c>
      <c r="U169" s="66">
        <v>0</v>
      </c>
      <c r="V169" s="67">
        <v>0</v>
      </c>
      <c r="W169" s="136"/>
      <c r="X169" s="111"/>
      <c r="Y169" s="111"/>
      <c r="Z169" s="111"/>
      <c r="AA169" s="112"/>
      <c r="AB169" s="111"/>
      <c r="AC169" s="111"/>
      <c r="AD169" s="143"/>
      <c r="AE169" s="111"/>
      <c r="AF169" s="111"/>
      <c r="AG169" s="111"/>
      <c r="AH169" s="111"/>
      <c r="AI169" s="143"/>
      <c r="AJ169" s="113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</row>
    <row r="170" spans="1:83" s="32" customFormat="1" ht="25.5">
      <c r="A170" s="77">
        <v>118</v>
      </c>
      <c r="B170" s="31" t="s">
        <v>181</v>
      </c>
      <c r="C170" s="91">
        <v>0</v>
      </c>
      <c r="D170" s="66">
        <v>0</v>
      </c>
      <c r="E170" s="66">
        <v>0</v>
      </c>
      <c r="F170" s="66">
        <v>0</v>
      </c>
      <c r="G170" s="67">
        <v>0</v>
      </c>
      <c r="H170" s="46">
        <v>0</v>
      </c>
      <c r="I170" s="66">
        <v>0</v>
      </c>
      <c r="J170" s="66">
        <v>0</v>
      </c>
      <c r="K170" s="66">
        <v>0</v>
      </c>
      <c r="L170" s="123">
        <v>0</v>
      </c>
      <c r="M170" s="65">
        <v>0</v>
      </c>
      <c r="N170" s="66">
        <v>0</v>
      </c>
      <c r="O170" s="66">
        <v>0</v>
      </c>
      <c r="P170" s="66">
        <v>0</v>
      </c>
      <c r="Q170" s="67">
        <v>0</v>
      </c>
      <c r="R170" s="65">
        <v>0</v>
      </c>
      <c r="S170" s="66">
        <v>0</v>
      </c>
      <c r="T170" s="66">
        <v>0</v>
      </c>
      <c r="U170" s="66">
        <v>0</v>
      </c>
      <c r="V170" s="67">
        <v>0</v>
      </c>
      <c r="W170" s="136"/>
      <c r="X170" s="111"/>
      <c r="Y170" s="111"/>
      <c r="Z170" s="111"/>
      <c r="AA170" s="112"/>
      <c r="AB170" s="111"/>
      <c r="AC170" s="111"/>
      <c r="AD170" s="143"/>
      <c r="AE170" s="111"/>
      <c r="AF170" s="111"/>
      <c r="AG170" s="111"/>
      <c r="AH170" s="111"/>
      <c r="AI170" s="143"/>
      <c r="AJ170" s="113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</row>
    <row r="171" spans="1:83" s="32" customFormat="1">
      <c r="A171" s="77">
        <v>119</v>
      </c>
      <c r="B171" s="31" t="s">
        <v>182</v>
      </c>
      <c r="C171" s="91">
        <v>1321.42435383</v>
      </c>
      <c r="D171" s="66">
        <v>0</v>
      </c>
      <c r="E171" s="66">
        <v>0</v>
      </c>
      <c r="F171" s="66">
        <v>0</v>
      </c>
      <c r="G171" s="67">
        <v>1321.42435383</v>
      </c>
      <c r="H171" s="46">
        <v>1324.3821837200001</v>
      </c>
      <c r="I171" s="66">
        <v>0</v>
      </c>
      <c r="J171" s="66">
        <v>0</v>
      </c>
      <c r="K171" s="66">
        <v>0</v>
      </c>
      <c r="L171" s="123">
        <v>1324.3821837200001</v>
      </c>
      <c r="M171" s="65">
        <v>2.9578298900000846</v>
      </c>
      <c r="N171" s="66">
        <v>0</v>
      </c>
      <c r="O171" s="66">
        <v>0</v>
      </c>
      <c r="P171" s="66">
        <v>0</v>
      </c>
      <c r="Q171" s="67">
        <v>2.9578298900000846</v>
      </c>
      <c r="R171" s="65">
        <v>1324.1321837200001</v>
      </c>
      <c r="S171" s="66">
        <v>0</v>
      </c>
      <c r="T171" s="66">
        <v>0</v>
      </c>
      <c r="U171" s="66">
        <v>0</v>
      </c>
      <c r="V171" s="67">
        <v>1324.1321837200001</v>
      </c>
      <c r="W171" s="136"/>
      <c r="X171" s="111"/>
      <c r="Y171" s="111"/>
      <c r="Z171" s="111"/>
      <c r="AA171" s="112"/>
      <c r="AB171" s="111"/>
      <c r="AC171" s="111"/>
      <c r="AD171" s="143"/>
      <c r="AE171" s="111"/>
      <c r="AF171" s="111"/>
      <c r="AG171" s="111"/>
      <c r="AH171" s="111"/>
      <c r="AI171" s="143"/>
      <c r="AJ171" s="113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</row>
    <row r="172" spans="1:83" s="4" customFormat="1" ht="26.25" thickBot="1">
      <c r="A172" s="115">
        <v>120</v>
      </c>
      <c r="B172" s="33" t="s">
        <v>183</v>
      </c>
      <c r="C172" s="116">
        <v>2.1269879999999999</v>
      </c>
      <c r="D172" s="48">
        <v>0</v>
      </c>
      <c r="E172" s="48">
        <v>0</v>
      </c>
      <c r="F172" s="48">
        <v>0</v>
      </c>
      <c r="G172" s="49">
        <v>2.1269879999999999</v>
      </c>
      <c r="H172" s="120">
        <v>0</v>
      </c>
      <c r="I172" s="48">
        <v>0</v>
      </c>
      <c r="J172" s="48">
        <v>0</v>
      </c>
      <c r="K172" s="48">
        <v>0</v>
      </c>
      <c r="L172" s="126">
        <v>0</v>
      </c>
      <c r="M172" s="50">
        <v>-2.1269879999999999</v>
      </c>
      <c r="N172" s="48">
        <v>0</v>
      </c>
      <c r="O172" s="48">
        <v>0</v>
      </c>
      <c r="P172" s="48">
        <v>0</v>
      </c>
      <c r="Q172" s="49">
        <v>-2.1269879999999999</v>
      </c>
      <c r="R172" s="50">
        <v>0</v>
      </c>
      <c r="S172" s="48">
        <v>0</v>
      </c>
      <c r="T172" s="48">
        <v>0</v>
      </c>
      <c r="U172" s="48">
        <v>0</v>
      </c>
      <c r="V172" s="49">
        <v>0</v>
      </c>
      <c r="W172" s="137"/>
      <c r="X172" s="34"/>
      <c r="Y172" s="34"/>
      <c r="Z172" s="34"/>
      <c r="AA172" s="38"/>
      <c r="AB172" s="34"/>
      <c r="AC172" s="34"/>
      <c r="AD172" s="144"/>
      <c r="AE172" s="34"/>
      <c r="AF172" s="34"/>
      <c r="AG172" s="34"/>
      <c r="AH172" s="34"/>
      <c r="AI172" s="144"/>
      <c r="AJ172" s="39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</sheetData>
  <mergeCells count="45">
    <mergeCell ref="AA7:AI7"/>
    <mergeCell ref="AJ7:AJ10"/>
    <mergeCell ref="AA9:AA10"/>
    <mergeCell ref="AH9:AH10"/>
    <mergeCell ref="AI9:AI10"/>
    <mergeCell ref="AB9:AB10"/>
    <mergeCell ref="AC9:AC10"/>
    <mergeCell ref="AD9:AD10"/>
    <mergeCell ref="AE9:AE10"/>
    <mergeCell ref="AF9:AF10"/>
    <mergeCell ref="AG9:AG10"/>
    <mergeCell ref="AE8:AI8"/>
    <mergeCell ref="R9:R10"/>
    <mergeCell ref="W9:W10"/>
    <mergeCell ref="X9:X10"/>
    <mergeCell ref="Y9:Y10"/>
    <mergeCell ref="Z9:Z10"/>
    <mergeCell ref="S9:S10"/>
    <mergeCell ref="T9:T10"/>
    <mergeCell ref="U9:U10"/>
    <mergeCell ref="V9:V10"/>
    <mergeCell ref="O9:O10"/>
    <mergeCell ref="P9:P10"/>
    <mergeCell ref="Q9:Q10"/>
    <mergeCell ref="H9:H10"/>
    <mergeCell ref="I9:I10"/>
    <mergeCell ref="J9:J10"/>
    <mergeCell ref="K9:K10"/>
    <mergeCell ref="L9:L10"/>
    <mergeCell ref="M7:Q8"/>
    <mergeCell ref="R7:V8"/>
    <mergeCell ref="A3:AJ3"/>
    <mergeCell ref="A7:A10"/>
    <mergeCell ref="B7:B10"/>
    <mergeCell ref="C7:G8"/>
    <mergeCell ref="H7:L8"/>
    <mergeCell ref="C9:C10"/>
    <mergeCell ref="D9:D10"/>
    <mergeCell ref="E9:E10"/>
    <mergeCell ref="F9:F10"/>
    <mergeCell ref="G9:G10"/>
    <mergeCell ref="W8:Z8"/>
    <mergeCell ref="AA8:AD8"/>
    <mergeCell ref="M9:M10"/>
    <mergeCell ref="N9:N10"/>
  </mergeCells>
  <printOptions horizontalCentered="1"/>
  <pageMargins left="0" right="0" top="0" bottom="0" header="0.31496062992125984" footer="0.31496062992125984"/>
  <pageSetup paperSize="9" scale="28" fitToHeight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"/>
  <sheetViews>
    <sheetView tabSelected="1" view="pageBreakPreview" zoomScale="120" zoomScaleNormal="100" zoomScaleSheetLayoutView="120" workbookViewId="0">
      <selection activeCell="B8" sqref="B8"/>
    </sheetView>
  </sheetViews>
  <sheetFormatPr defaultRowHeight="12.75"/>
  <cols>
    <col min="1" max="1" width="4" style="333" customWidth="1"/>
    <col min="2" max="2" width="21.85546875" style="333" customWidth="1"/>
    <col min="3" max="5" width="12.7109375" style="333" customWidth="1"/>
    <col min="6" max="6" width="7" style="333" customWidth="1"/>
    <col min="7" max="14" width="15.7109375" style="333" customWidth="1"/>
    <col min="15" max="256" width="9.140625" style="333"/>
    <col min="257" max="257" width="4" style="333" customWidth="1"/>
    <col min="258" max="258" width="21.85546875" style="333" customWidth="1"/>
    <col min="259" max="261" width="12.7109375" style="333" customWidth="1"/>
    <col min="262" max="262" width="7" style="333" customWidth="1"/>
    <col min="263" max="270" width="15.7109375" style="333" customWidth="1"/>
    <col min="271" max="512" width="9.140625" style="333"/>
    <col min="513" max="513" width="4" style="333" customWidth="1"/>
    <col min="514" max="514" width="21.85546875" style="333" customWidth="1"/>
    <col min="515" max="517" width="12.7109375" style="333" customWidth="1"/>
    <col min="518" max="518" width="7" style="333" customWidth="1"/>
    <col min="519" max="526" width="15.7109375" style="333" customWidth="1"/>
    <col min="527" max="768" width="9.140625" style="333"/>
    <col min="769" max="769" width="4" style="333" customWidth="1"/>
    <col min="770" max="770" width="21.85546875" style="333" customWidth="1"/>
    <col min="771" max="773" width="12.7109375" style="333" customWidth="1"/>
    <col min="774" max="774" width="7" style="333" customWidth="1"/>
    <col min="775" max="782" width="15.7109375" style="333" customWidth="1"/>
    <col min="783" max="1024" width="9.140625" style="333"/>
    <col min="1025" max="1025" width="4" style="333" customWidth="1"/>
    <col min="1026" max="1026" width="21.85546875" style="333" customWidth="1"/>
    <col min="1027" max="1029" width="12.7109375" style="333" customWidth="1"/>
    <col min="1030" max="1030" width="7" style="333" customWidth="1"/>
    <col min="1031" max="1038" width="15.7109375" style="333" customWidth="1"/>
    <col min="1039" max="1280" width="9.140625" style="333"/>
    <col min="1281" max="1281" width="4" style="333" customWidth="1"/>
    <col min="1282" max="1282" width="21.85546875" style="333" customWidth="1"/>
    <col min="1283" max="1285" width="12.7109375" style="333" customWidth="1"/>
    <col min="1286" max="1286" width="7" style="333" customWidth="1"/>
    <col min="1287" max="1294" width="15.7109375" style="333" customWidth="1"/>
    <col min="1295" max="1536" width="9.140625" style="333"/>
    <col min="1537" max="1537" width="4" style="333" customWidth="1"/>
    <col min="1538" max="1538" width="21.85546875" style="333" customWidth="1"/>
    <col min="1539" max="1541" width="12.7109375" style="333" customWidth="1"/>
    <col min="1542" max="1542" width="7" style="333" customWidth="1"/>
    <col min="1543" max="1550" width="15.7109375" style="333" customWidth="1"/>
    <col min="1551" max="1792" width="9.140625" style="333"/>
    <col min="1793" max="1793" width="4" style="333" customWidth="1"/>
    <col min="1794" max="1794" width="21.85546875" style="333" customWidth="1"/>
    <col min="1795" max="1797" width="12.7109375" style="333" customWidth="1"/>
    <col min="1798" max="1798" width="7" style="333" customWidth="1"/>
    <col min="1799" max="1806" width="15.7109375" style="333" customWidth="1"/>
    <col min="1807" max="2048" width="9.140625" style="333"/>
    <col min="2049" max="2049" width="4" style="333" customWidth="1"/>
    <col min="2050" max="2050" width="21.85546875" style="333" customWidth="1"/>
    <col min="2051" max="2053" width="12.7109375" style="333" customWidth="1"/>
    <col min="2054" max="2054" width="7" style="333" customWidth="1"/>
    <col min="2055" max="2062" width="15.7109375" style="333" customWidth="1"/>
    <col min="2063" max="2304" width="9.140625" style="333"/>
    <col min="2305" max="2305" width="4" style="333" customWidth="1"/>
    <col min="2306" max="2306" width="21.85546875" style="333" customWidth="1"/>
    <col min="2307" max="2309" width="12.7109375" style="333" customWidth="1"/>
    <col min="2310" max="2310" width="7" style="333" customWidth="1"/>
    <col min="2311" max="2318" width="15.7109375" style="333" customWidth="1"/>
    <col min="2319" max="2560" width="9.140625" style="333"/>
    <col min="2561" max="2561" width="4" style="333" customWidth="1"/>
    <col min="2562" max="2562" width="21.85546875" style="333" customWidth="1"/>
    <col min="2563" max="2565" width="12.7109375" style="333" customWidth="1"/>
    <col min="2566" max="2566" width="7" style="333" customWidth="1"/>
    <col min="2567" max="2574" width="15.7109375" style="333" customWidth="1"/>
    <col min="2575" max="2816" width="9.140625" style="333"/>
    <col min="2817" max="2817" width="4" style="333" customWidth="1"/>
    <col min="2818" max="2818" width="21.85546875" style="333" customWidth="1"/>
    <col min="2819" max="2821" width="12.7109375" style="333" customWidth="1"/>
    <col min="2822" max="2822" width="7" style="333" customWidth="1"/>
    <col min="2823" max="2830" width="15.7109375" style="333" customWidth="1"/>
    <col min="2831" max="3072" width="9.140625" style="333"/>
    <col min="3073" max="3073" width="4" style="333" customWidth="1"/>
    <col min="3074" max="3074" width="21.85546875" style="333" customWidth="1"/>
    <col min="3075" max="3077" width="12.7109375" style="333" customWidth="1"/>
    <col min="3078" max="3078" width="7" style="333" customWidth="1"/>
    <col min="3079" max="3086" width="15.7109375" style="333" customWidth="1"/>
    <col min="3087" max="3328" width="9.140625" style="333"/>
    <col min="3329" max="3329" width="4" style="333" customWidth="1"/>
    <col min="3330" max="3330" width="21.85546875" style="333" customWidth="1"/>
    <col min="3331" max="3333" width="12.7109375" style="333" customWidth="1"/>
    <col min="3334" max="3334" width="7" style="333" customWidth="1"/>
    <col min="3335" max="3342" width="15.7109375" style="333" customWidth="1"/>
    <col min="3343" max="3584" width="9.140625" style="333"/>
    <col min="3585" max="3585" width="4" style="333" customWidth="1"/>
    <col min="3586" max="3586" width="21.85546875" style="333" customWidth="1"/>
    <col min="3587" max="3589" width="12.7109375" style="333" customWidth="1"/>
    <col min="3590" max="3590" width="7" style="333" customWidth="1"/>
    <col min="3591" max="3598" width="15.7109375" style="333" customWidth="1"/>
    <col min="3599" max="3840" width="9.140625" style="333"/>
    <col min="3841" max="3841" width="4" style="333" customWidth="1"/>
    <col min="3842" max="3842" width="21.85546875" style="333" customWidth="1"/>
    <col min="3843" max="3845" width="12.7109375" style="333" customWidth="1"/>
    <col min="3846" max="3846" width="7" style="333" customWidth="1"/>
    <col min="3847" max="3854" width="15.7109375" style="333" customWidth="1"/>
    <col min="3855" max="4096" width="9.140625" style="333"/>
    <col min="4097" max="4097" width="4" style="333" customWidth="1"/>
    <col min="4098" max="4098" width="21.85546875" style="333" customWidth="1"/>
    <col min="4099" max="4101" width="12.7109375" style="333" customWidth="1"/>
    <col min="4102" max="4102" width="7" style="333" customWidth="1"/>
    <col min="4103" max="4110" width="15.7109375" style="333" customWidth="1"/>
    <col min="4111" max="4352" width="9.140625" style="333"/>
    <col min="4353" max="4353" width="4" style="333" customWidth="1"/>
    <col min="4354" max="4354" width="21.85546875" style="333" customWidth="1"/>
    <col min="4355" max="4357" width="12.7109375" style="333" customWidth="1"/>
    <col min="4358" max="4358" width="7" style="333" customWidth="1"/>
    <col min="4359" max="4366" width="15.7109375" style="333" customWidth="1"/>
    <col min="4367" max="4608" width="9.140625" style="333"/>
    <col min="4609" max="4609" width="4" style="333" customWidth="1"/>
    <col min="4610" max="4610" width="21.85546875" style="333" customWidth="1"/>
    <col min="4611" max="4613" width="12.7109375" style="333" customWidth="1"/>
    <col min="4614" max="4614" width="7" style="333" customWidth="1"/>
    <col min="4615" max="4622" width="15.7109375" style="333" customWidth="1"/>
    <col min="4623" max="4864" width="9.140625" style="333"/>
    <col min="4865" max="4865" width="4" style="333" customWidth="1"/>
    <col min="4866" max="4866" width="21.85546875" style="333" customWidth="1"/>
    <col min="4867" max="4869" width="12.7109375" style="333" customWidth="1"/>
    <col min="4870" max="4870" width="7" style="333" customWidth="1"/>
    <col min="4871" max="4878" width="15.7109375" style="333" customWidth="1"/>
    <col min="4879" max="5120" width="9.140625" style="333"/>
    <col min="5121" max="5121" width="4" style="333" customWidth="1"/>
    <col min="5122" max="5122" width="21.85546875" style="333" customWidth="1"/>
    <col min="5123" max="5125" width="12.7109375" style="333" customWidth="1"/>
    <col min="5126" max="5126" width="7" style="333" customWidth="1"/>
    <col min="5127" max="5134" width="15.7109375" style="333" customWidth="1"/>
    <col min="5135" max="5376" width="9.140625" style="333"/>
    <col min="5377" max="5377" width="4" style="333" customWidth="1"/>
    <col min="5378" max="5378" width="21.85546875" style="333" customWidth="1"/>
    <col min="5379" max="5381" width="12.7109375" style="333" customWidth="1"/>
    <col min="5382" max="5382" width="7" style="333" customWidth="1"/>
    <col min="5383" max="5390" width="15.7109375" style="333" customWidth="1"/>
    <col min="5391" max="5632" width="9.140625" style="333"/>
    <col min="5633" max="5633" width="4" style="333" customWidth="1"/>
    <col min="5634" max="5634" width="21.85546875" style="333" customWidth="1"/>
    <col min="5635" max="5637" width="12.7109375" style="333" customWidth="1"/>
    <col min="5638" max="5638" width="7" style="333" customWidth="1"/>
    <col min="5639" max="5646" width="15.7109375" style="333" customWidth="1"/>
    <col min="5647" max="5888" width="9.140625" style="333"/>
    <col min="5889" max="5889" width="4" style="333" customWidth="1"/>
    <col min="5890" max="5890" width="21.85546875" style="333" customWidth="1"/>
    <col min="5891" max="5893" width="12.7109375" style="333" customWidth="1"/>
    <col min="5894" max="5894" width="7" style="333" customWidth="1"/>
    <col min="5895" max="5902" width="15.7109375" style="333" customWidth="1"/>
    <col min="5903" max="6144" width="9.140625" style="333"/>
    <col min="6145" max="6145" width="4" style="333" customWidth="1"/>
    <col min="6146" max="6146" width="21.85546875" style="333" customWidth="1"/>
    <col min="6147" max="6149" width="12.7109375" style="333" customWidth="1"/>
    <col min="6150" max="6150" width="7" style="333" customWidth="1"/>
    <col min="6151" max="6158" width="15.7109375" style="333" customWidth="1"/>
    <col min="6159" max="6400" width="9.140625" style="333"/>
    <col min="6401" max="6401" width="4" style="333" customWidth="1"/>
    <col min="6402" max="6402" width="21.85546875" style="333" customWidth="1"/>
    <col min="6403" max="6405" width="12.7109375" style="333" customWidth="1"/>
    <col min="6406" max="6406" width="7" style="333" customWidth="1"/>
    <col min="6407" max="6414" width="15.7109375" style="333" customWidth="1"/>
    <col min="6415" max="6656" width="9.140625" style="333"/>
    <col min="6657" max="6657" width="4" style="333" customWidth="1"/>
    <col min="6658" max="6658" width="21.85546875" style="333" customWidth="1"/>
    <col min="6659" max="6661" width="12.7109375" style="333" customWidth="1"/>
    <col min="6662" max="6662" width="7" style="333" customWidth="1"/>
    <col min="6663" max="6670" width="15.7109375" style="333" customWidth="1"/>
    <col min="6671" max="6912" width="9.140625" style="333"/>
    <col min="6913" max="6913" width="4" style="333" customWidth="1"/>
    <col min="6914" max="6914" width="21.85546875" style="333" customWidth="1"/>
    <col min="6915" max="6917" width="12.7109375" style="333" customWidth="1"/>
    <col min="6918" max="6918" width="7" style="333" customWidth="1"/>
    <col min="6919" max="6926" width="15.7109375" style="333" customWidth="1"/>
    <col min="6927" max="7168" width="9.140625" style="333"/>
    <col min="7169" max="7169" width="4" style="333" customWidth="1"/>
    <col min="7170" max="7170" width="21.85546875" style="333" customWidth="1"/>
    <col min="7171" max="7173" width="12.7109375" style="333" customWidth="1"/>
    <col min="7174" max="7174" width="7" style="333" customWidth="1"/>
    <col min="7175" max="7182" width="15.7109375" style="333" customWidth="1"/>
    <col min="7183" max="7424" width="9.140625" style="333"/>
    <col min="7425" max="7425" width="4" style="333" customWidth="1"/>
    <col min="7426" max="7426" width="21.85546875" style="333" customWidth="1"/>
    <col min="7427" max="7429" width="12.7109375" style="333" customWidth="1"/>
    <col min="7430" max="7430" width="7" style="333" customWidth="1"/>
    <col min="7431" max="7438" width="15.7109375" style="333" customWidth="1"/>
    <col min="7439" max="7680" width="9.140625" style="333"/>
    <col min="7681" max="7681" width="4" style="333" customWidth="1"/>
    <col min="7682" max="7682" width="21.85546875" style="333" customWidth="1"/>
    <col min="7683" max="7685" width="12.7109375" style="333" customWidth="1"/>
    <col min="7686" max="7686" width="7" style="333" customWidth="1"/>
    <col min="7687" max="7694" width="15.7109375" style="333" customWidth="1"/>
    <col min="7695" max="7936" width="9.140625" style="333"/>
    <col min="7937" max="7937" width="4" style="333" customWidth="1"/>
    <col min="7938" max="7938" width="21.85546875" style="333" customWidth="1"/>
    <col min="7939" max="7941" width="12.7109375" style="333" customWidth="1"/>
    <col min="7942" max="7942" width="7" style="333" customWidth="1"/>
    <col min="7943" max="7950" width="15.7109375" style="333" customWidth="1"/>
    <col min="7951" max="8192" width="9.140625" style="333"/>
    <col min="8193" max="8193" width="4" style="333" customWidth="1"/>
    <col min="8194" max="8194" width="21.85546875" style="333" customWidth="1"/>
    <col min="8195" max="8197" width="12.7109375" style="333" customWidth="1"/>
    <col min="8198" max="8198" width="7" style="333" customWidth="1"/>
    <col min="8199" max="8206" width="15.7109375" style="333" customWidth="1"/>
    <col min="8207" max="8448" width="9.140625" style="333"/>
    <col min="8449" max="8449" width="4" style="333" customWidth="1"/>
    <col min="8450" max="8450" width="21.85546875" style="333" customWidth="1"/>
    <col min="8451" max="8453" width="12.7109375" style="333" customWidth="1"/>
    <col min="8454" max="8454" width="7" style="333" customWidth="1"/>
    <col min="8455" max="8462" width="15.7109375" style="333" customWidth="1"/>
    <col min="8463" max="8704" width="9.140625" style="333"/>
    <col min="8705" max="8705" width="4" style="333" customWidth="1"/>
    <col min="8706" max="8706" width="21.85546875" style="333" customWidth="1"/>
    <col min="8707" max="8709" width="12.7109375" style="333" customWidth="1"/>
    <col min="8710" max="8710" width="7" style="333" customWidth="1"/>
    <col min="8711" max="8718" width="15.7109375" style="333" customWidth="1"/>
    <col min="8719" max="8960" width="9.140625" style="333"/>
    <col min="8961" max="8961" width="4" style="333" customWidth="1"/>
    <col min="8962" max="8962" width="21.85546875" style="333" customWidth="1"/>
    <col min="8963" max="8965" width="12.7109375" style="333" customWidth="1"/>
    <col min="8966" max="8966" width="7" style="333" customWidth="1"/>
    <col min="8967" max="8974" width="15.7109375" style="333" customWidth="1"/>
    <col min="8975" max="9216" width="9.140625" style="333"/>
    <col min="9217" max="9217" width="4" style="333" customWidth="1"/>
    <col min="9218" max="9218" width="21.85546875" style="333" customWidth="1"/>
    <col min="9219" max="9221" width="12.7109375" style="333" customWidth="1"/>
    <col min="9222" max="9222" width="7" style="333" customWidth="1"/>
    <col min="9223" max="9230" width="15.7109375" style="333" customWidth="1"/>
    <col min="9231" max="9472" width="9.140625" style="333"/>
    <col min="9473" max="9473" width="4" style="333" customWidth="1"/>
    <col min="9474" max="9474" width="21.85546875" style="333" customWidth="1"/>
    <col min="9475" max="9477" width="12.7109375" style="333" customWidth="1"/>
    <col min="9478" max="9478" width="7" style="333" customWidth="1"/>
    <col min="9479" max="9486" width="15.7109375" style="333" customWidth="1"/>
    <col min="9487" max="9728" width="9.140625" style="333"/>
    <col min="9729" max="9729" width="4" style="333" customWidth="1"/>
    <col min="9730" max="9730" width="21.85546875" style="333" customWidth="1"/>
    <col min="9731" max="9733" width="12.7109375" style="333" customWidth="1"/>
    <col min="9734" max="9734" width="7" style="333" customWidth="1"/>
    <col min="9735" max="9742" width="15.7109375" style="333" customWidth="1"/>
    <col min="9743" max="9984" width="9.140625" style="333"/>
    <col min="9985" max="9985" width="4" style="333" customWidth="1"/>
    <col min="9986" max="9986" width="21.85546875" style="333" customWidth="1"/>
    <col min="9987" max="9989" width="12.7109375" style="333" customWidth="1"/>
    <col min="9990" max="9990" width="7" style="333" customWidth="1"/>
    <col min="9991" max="9998" width="15.7109375" style="333" customWidth="1"/>
    <col min="9999" max="10240" width="9.140625" style="333"/>
    <col min="10241" max="10241" width="4" style="333" customWidth="1"/>
    <col min="10242" max="10242" width="21.85546875" style="333" customWidth="1"/>
    <col min="10243" max="10245" width="12.7109375" style="333" customWidth="1"/>
    <col min="10246" max="10246" width="7" style="333" customWidth="1"/>
    <col min="10247" max="10254" width="15.7109375" style="333" customWidth="1"/>
    <col min="10255" max="10496" width="9.140625" style="333"/>
    <col min="10497" max="10497" width="4" style="333" customWidth="1"/>
    <col min="10498" max="10498" width="21.85546875" style="333" customWidth="1"/>
    <col min="10499" max="10501" width="12.7109375" style="333" customWidth="1"/>
    <col min="10502" max="10502" width="7" style="333" customWidth="1"/>
    <col min="10503" max="10510" width="15.7109375" style="333" customWidth="1"/>
    <col min="10511" max="10752" width="9.140625" style="333"/>
    <col min="10753" max="10753" width="4" style="333" customWidth="1"/>
    <col min="10754" max="10754" width="21.85546875" style="333" customWidth="1"/>
    <col min="10755" max="10757" width="12.7109375" style="333" customWidth="1"/>
    <col min="10758" max="10758" width="7" style="333" customWidth="1"/>
    <col min="10759" max="10766" width="15.7109375" style="333" customWidth="1"/>
    <col min="10767" max="11008" width="9.140625" style="333"/>
    <col min="11009" max="11009" width="4" style="333" customWidth="1"/>
    <col min="11010" max="11010" width="21.85546875" style="333" customWidth="1"/>
    <col min="11011" max="11013" width="12.7109375" style="333" customWidth="1"/>
    <col min="11014" max="11014" width="7" style="333" customWidth="1"/>
    <col min="11015" max="11022" width="15.7109375" style="333" customWidth="1"/>
    <col min="11023" max="11264" width="9.140625" style="333"/>
    <col min="11265" max="11265" width="4" style="333" customWidth="1"/>
    <col min="11266" max="11266" width="21.85546875" style="333" customWidth="1"/>
    <col min="11267" max="11269" width="12.7109375" style="333" customWidth="1"/>
    <col min="11270" max="11270" width="7" style="333" customWidth="1"/>
    <col min="11271" max="11278" width="15.7109375" style="333" customWidth="1"/>
    <col min="11279" max="11520" width="9.140625" style="333"/>
    <col min="11521" max="11521" width="4" style="333" customWidth="1"/>
    <col min="11522" max="11522" width="21.85546875" style="333" customWidth="1"/>
    <col min="11523" max="11525" width="12.7109375" style="333" customWidth="1"/>
    <col min="11526" max="11526" width="7" style="333" customWidth="1"/>
    <col min="11527" max="11534" width="15.7109375" style="333" customWidth="1"/>
    <col min="11535" max="11776" width="9.140625" style="333"/>
    <col min="11777" max="11777" width="4" style="333" customWidth="1"/>
    <col min="11778" max="11778" width="21.85546875" style="333" customWidth="1"/>
    <col min="11779" max="11781" width="12.7109375" style="333" customWidth="1"/>
    <col min="11782" max="11782" width="7" style="333" customWidth="1"/>
    <col min="11783" max="11790" width="15.7109375" style="333" customWidth="1"/>
    <col min="11791" max="12032" width="9.140625" style="333"/>
    <col min="12033" max="12033" width="4" style="333" customWidth="1"/>
    <col min="12034" max="12034" width="21.85546875" style="333" customWidth="1"/>
    <col min="12035" max="12037" width="12.7109375" style="333" customWidth="1"/>
    <col min="12038" max="12038" width="7" style="333" customWidth="1"/>
    <col min="12039" max="12046" width="15.7109375" style="333" customWidth="1"/>
    <col min="12047" max="12288" width="9.140625" style="333"/>
    <col min="12289" max="12289" width="4" style="333" customWidth="1"/>
    <col min="12290" max="12290" width="21.85546875" style="333" customWidth="1"/>
    <col min="12291" max="12293" width="12.7109375" style="333" customWidth="1"/>
    <col min="12294" max="12294" width="7" style="333" customWidth="1"/>
    <col min="12295" max="12302" width="15.7109375" style="333" customWidth="1"/>
    <col min="12303" max="12544" width="9.140625" style="333"/>
    <col min="12545" max="12545" width="4" style="333" customWidth="1"/>
    <col min="12546" max="12546" width="21.85546875" style="333" customWidth="1"/>
    <col min="12547" max="12549" width="12.7109375" style="333" customWidth="1"/>
    <col min="12550" max="12550" width="7" style="333" customWidth="1"/>
    <col min="12551" max="12558" width="15.7109375" style="333" customWidth="1"/>
    <col min="12559" max="12800" width="9.140625" style="333"/>
    <col min="12801" max="12801" width="4" style="333" customWidth="1"/>
    <col min="12802" max="12802" width="21.85546875" style="333" customWidth="1"/>
    <col min="12803" max="12805" width="12.7109375" style="333" customWidth="1"/>
    <col min="12806" max="12806" width="7" style="333" customWidth="1"/>
    <col min="12807" max="12814" width="15.7109375" style="333" customWidth="1"/>
    <col min="12815" max="13056" width="9.140625" style="333"/>
    <col min="13057" max="13057" width="4" style="333" customWidth="1"/>
    <col min="13058" max="13058" width="21.85546875" style="333" customWidth="1"/>
    <col min="13059" max="13061" width="12.7109375" style="333" customWidth="1"/>
    <col min="13062" max="13062" width="7" style="333" customWidth="1"/>
    <col min="13063" max="13070" width="15.7109375" style="333" customWidth="1"/>
    <col min="13071" max="13312" width="9.140625" style="333"/>
    <col min="13313" max="13313" width="4" style="333" customWidth="1"/>
    <col min="13314" max="13314" width="21.85546875" style="333" customWidth="1"/>
    <col min="13315" max="13317" width="12.7109375" style="333" customWidth="1"/>
    <col min="13318" max="13318" width="7" style="333" customWidth="1"/>
    <col min="13319" max="13326" width="15.7109375" style="333" customWidth="1"/>
    <col min="13327" max="13568" width="9.140625" style="333"/>
    <col min="13569" max="13569" width="4" style="333" customWidth="1"/>
    <col min="13570" max="13570" width="21.85546875" style="333" customWidth="1"/>
    <col min="13571" max="13573" width="12.7109375" style="333" customWidth="1"/>
    <col min="13574" max="13574" width="7" style="333" customWidth="1"/>
    <col min="13575" max="13582" width="15.7109375" style="333" customWidth="1"/>
    <col min="13583" max="13824" width="9.140625" style="333"/>
    <col min="13825" max="13825" width="4" style="333" customWidth="1"/>
    <col min="13826" max="13826" width="21.85546875" style="333" customWidth="1"/>
    <col min="13827" max="13829" width="12.7109375" style="333" customWidth="1"/>
    <col min="13830" max="13830" width="7" style="333" customWidth="1"/>
    <col min="13831" max="13838" width="15.7109375" style="333" customWidth="1"/>
    <col min="13839" max="14080" width="9.140625" style="333"/>
    <col min="14081" max="14081" width="4" style="333" customWidth="1"/>
    <col min="14082" max="14082" width="21.85546875" style="333" customWidth="1"/>
    <col min="14083" max="14085" width="12.7109375" style="333" customWidth="1"/>
    <col min="14086" max="14086" width="7" style="333" customWidth="1"/>
    <col min="14087" max="14094" width="15.7109375" style="333" customWidth="1"/>
    <col min="14095" max="14336" width="9.140625" style="333"/>
    <col min="14337" max="14337" width="4" style="333" customWidth="1"/>
    <col min="14338" max="14338" width="21.85546875" style="333" customWidth="1"/>
    <col min="14339" max="14341" width="12.7109375" style="333" customWidth="1"/>
    <col min="14342" max="14342" width="7" style="333" customWidth="1"/>
    <col min="14343" max="14350" width="15.7109375" style="333" customWidth="1"/>
    <col min="14351" max="14592" width="9.140625" style="333"/>
    <col min="14593" max="14593" width="4" style="333" customWidth="1"/>
    <col min="14594" max="14594" width="21.85546875" style="333" customWidth="1"/>
    <col min="14595" max="14597" width="12.7109375" style="333" customWidth="1"/>
    <col min="14598" max="14598" width="7" style="333" customWidth="1"/>
    <col min="14599" max="14606" width="15.7109375" style="333" customWidth="1"/>
    <col min="14607" max="14848" width="9.140625" style="333"/>
    <col min="14849" max="14849" width="4" style="333" customWidth="1"/>
    <col min="14850" max="14850" width="21.85546875" style="333" customWidth="1"/>
    <col min="14851" max="14853" width="12.7109375" style="333" customWidth="1"/>
    <col min="14854" max="14854" width="7" style="333" customWidth="1"/>
    <col min="14855" max="14862" width="15.7109375" style="333" customWidth="1"/>
    <col min="14863" max="15104" width="9.140625" style="333"/>
    <col min="15105" max="15105" width="4" style="333" customWidth="1"/>
    <col min="15106" max="15106" width="21.85546875" style="333" customWidth="1"/>
    <col min="15107" max="15109" width="12.7109375" style="333" customWidth="1"/>
    <col min="15110" max="15110" width="7" style="333" customWidth="1"/>
    <col min="15111" max="15118" width="15.7109375" style="333" customWidth="1"/>
    <col min="15119" max="15360" width="9.140625" style="333"/>
    <col min="15361" max="15361" width="4" style="333" customWidth="1"/>
    <col min="15362" max="15362" width="21.85546875" style="333" customWidth="1"/>
    <col min="15363" max="15365" width="12.7109375" style="333" customWidth="1"/>
    <col min="15366" max="15366" width="7" style="333" customWidth="1"/>
    <col min="15367" max="15374" width="15.7109375" style="333" customWidth="1"/>
    <col min="15375" max="15616" width="9.140625" style="333"/>
    <col min="15617" max="15617" width="4" style="333" customWidth="1"/>
    <col min="15618" max="15618" width="21.85546875" style="333" customWidth="1"/>
    <col min="15619" max="15621" width="12.7109375" style="333" customWidth="1"/>
    <col min="15622" max="15622" width="7" style="333" customWidth="1"/>
    <col min="15623" max="15630" width="15.7109375" style="333" customWidth="1"/>
    <col min="15631" max="15872" width="9.140625" style="333"/>
    <col min="15873" max="15873" width="4" style="333" customWidth="1"/>
    <col min="15874" max="15874" width="21.85546875" style="333" customWidth="1"/>
    <col min="15875" max="15877" width="12.7109375" style="333" customWidth="1"/>
    <col min="15878" max="15878" width="7" style="333" customWidth="1"/>
    <col min="15879" max="15886" width="15.7109375" style="333" customWidth="1"/>
    <col min="15887" max="16128" width="9.140625" style="333"/>
    <col min="16129" max="16129" width="4" style="333" customWidth="1"/>
    <col min="16130" max="16130" width="21.85546875" style="333" customWidth="1"/>
    <col min="16131" max="16133" width="12.7109375" style="333" customWidth="1"/>
    <col min="16134" max="16134" width="7" style="333" customWidth="1"/>
    <col min="16135" max="16142" width="15.7109375" style="333" customWidth="1"/>
    <col min="16143" max="16384" width="9.140625" style="333"/>
  </cols>
  <sheetData>
    <row r="2" spans="1:25" ht="14.25">
      <c r="A2" s="432" t="s">
        <v>302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</row>
    <row r="3" spans="1:25" ht="15.75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27" customHeight="1">
      <c r="A4" s="433" t="s">
        <v>111</v>
      </c>
      <c r="B4" s="435" t="s">
        <v>303</v>
      </c>
      <c r="C4" s="437" t="s">
        <v>304</v>
      </c>
      <c r="D4" s="437"/>
      <c r="E4" s="437"/>
      <c r="F4" s="438"/>
      <c r="G4" s="441" t="s">
        <v>305</v>
      </c>
      <c r="H4" s="442"/>
      <c r="I4" s="441" t="s">
        <v>306</v>
      </c>
      <c r="J4" s="442"/>
      <c r="K4" s="441" t="s">
        <v>307</v>
      </c>
      <c r="L4" s="442"/>
      <c r="M4" s="441" t="s">
        <v>308</v>
      </c>
      <c r="N4" s="442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</row>
    <row r="5" spans="1:25" ht="21.75" thickBot="1">
      <c r="A5" s="434"/>
      <c r="B5" s="436"/>
      <c r="C5" s="439"/>
      <c r="D5" s="439"/>
      <c r="E5" s="439"/>
      <c r="F5" s="440"/>
      <c r="G5" s="335" t="s">
        <v>309</v>
      </c>
      <c r="H5" s="336" t="s">
        <v>318</v>
      </c>
      <c r="I5" s="337" t="s">
        <v>309</v>
      </c>
      <c r="J5" s="336" t="s">
        <v>318</v>
      </c>
      <c r="K5" s="337" t="s">
        <v>309</v>
      </c>
      <c r="L5" s="336" t="s">
        <v>318</v>
      </c>
      <c r="M5" s="337" t="s">
        <v>309</v>
      </c>
      <c r="N5" s="336" t="s">
        <v>318</v>
      </c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</row>
    <row r="6" spans="1:25" ht="24" hidden="1" customHeight="1">
      <c r="A6" s="338"/>
      <c r="B6" s="339" t="s">
        <v>300</v>
      </c>
      <c r="C6" s="426"/>
      <c r="D6" s="426"/>
      <c r="E6" s="426"/>
      <c r="F6" s="427"/>
      <c r="G6" s="340"/>
      <c r="H6" s="341"/>
      <c r="I6" s="340"/>
      <c r="J6" s="351"/>
      <c r="K6" s="340"/>
      <c r="L6" s="341"/>
      <c r="M6" s="340"/>
      <c r="N6" s="341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</row>
    <row r="7" spans="1:25">
      <c r="A7" s="343" t="s">
        <v>3</v>
      </c>
      <c r="B7" s="344" t="s">
        <v>310</v>
      </c>
      <c r="C7" s="428" t="s">
        <v>311</v>
      </c>
      <c r="D7" s="429"/>
      <c r="E7" s="429"/>
      <c r="F7" s="429"/>
      <c r="G7" s="345">
        <v>32</v>
      </c>
      <c r="H7" s="346">
        <v>32</v>
      </c>
      <c r="I7" s="345">
        <v>-2.7040000000000002</v>
      </c>
      <c r="J7" s="352">
        <v>11.061999999999999</v>
      </c>
      <c r="K7" s="345">
        <v>14.95</v>
      </c>
      <c r="L7" s="346">
        <v>14.95</v>
      </c>
      <c r="M7" s="345">
        <v>0</v>
      </c>
      <c r="N7" s="346">
        <v>0</v>
      </c>
    </row>
    <row r="8" spans="1:25">
      <c r="A8" s="343" t="s">
        <v>6</v>
      </c>
      <c r="B8" s="344" t="s">
        <v>312</v>
      </c>
      <c r="C8" s="428" t="s">
        <v>313</v>
      </c>
      <c r="D8" s="429"/>
      <c r="E8" s="429"/>
      <c r="F8" s="429"/>
      <c r="G8" s="345">
        <v>12.6</v>
      </c>
      <c r="H8" s="346">
        <v>12.6</v>
      </c>
      <c r="I8" s="345">
        <v>3.2610000000000001</v>
      </c>
      <c r="J8" s="352">
        <v>2.359</v>
      </c>
      <c r="K8" s="345">
        <v>5.89</v>
      </c>
      <c r="L8" s="346">
        <v>5.89</v>
      </c>
      <c r="M8" s="345">
        <v>0</v>
      </c>
      <c r="N8" s="346">
        <v>0</v>
      </c>
    </row>
    <row r="9" spans="1:25">
      <c r="A9" s="343" t="s">
        <v>7</v>
      </c>
      <c r="B9" s="344" t="s">
        <v>314</v>
      </c>
      <c r="C9" s="428" t="s">
        <v>315</v>
      </c>
      <c r="D9" s="429"/>
      <c r="E9" s="429"/>
      <c r="F9" s="429"/>
      <c r="G9" s="345">
        <v>12.6</v>
      </c>
      <c r="H9" s="346">
        <v>12.6</v>
      </c>
      <c r="I9" s="345">
        <v>4.0570000000000004</v>
      </c>
      <c r="J9" s="352">
        <v>3.1930000000000001</v>
      </c>
      <c r="K9" s="345">
        <v>5.89</v>
      </c>
      <c r="L9" s="346">
        <v>5.89</v>
      </c>
      <c r="M9" s="345">
        <v>0</v>
      </c>
      <c r="N9" s="346">
        <v>0</v>
      </c>
    </row>
    <row r="10" spans="1:25" ht="13.5" thickBot="1">
      <c r="A10" s="347" t="s">
        <v>8</v>
      </c>
      <c r="B10" s="348" t="s">
        <v>316</v>
      </c>
      <c r="C10" s="430" t="s">
        <v>317</v>
      </c>
      <c r="D10" s="431"/>
      <c r="E10" s="431"/>
      <c r="F10" s="431"/>
      <c r="G10" s="349">
        <v>5</v>
      </c>
      <c r="H10" s="350">
        <v>5</v>
      </c>
      <c r="I10" s="349">
        <v>-0.83699999999999997</v>
      </c>
      <c r="J10" s="353">
        <v>-1.1339999999999999</v>
      </c>
      <c r="K10" s="349">
        <v>2.4500000000000002</v>
      </c>
      <c r="L10" s="350">
        <v>2.4500000000000002</v>
      </c>
      <c r="M10" s="349">
        <v>0</v>
      </c>
      <c r="N10" s="350">
        <v>0</v>
      </c>
    </row>
  </sheetData>
  <mergeCells count="13">
    <mergeCell ref="A2:N2"/>
    <mergeCell ref="A4:A5"/>
    <mergeCell ref="B4:B5"/>
    <mergeCell ref="C4:F5"/>
    <mergeCell ref="G4:H4"/>
    <mergeCell ref="I4:J4"/>
    <mergeCell ref="K4:L4"/>
    <mergeCell ref="M4:N4"/>
    <mergeCell ref="C6:F6"/>
    <mergeCell ref="C7:F7"/>
    <mergeCell ref="C8:F8"/>
    <mergeCell ref="C9:F9"/>
    <mergeCell ref="C10:F1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N194"/>
  <sheetViews>
    <sheetView view="pageBreakPreview" zoomScale="70" zoomScaleNormal="70" zoomScaleSheetLayoutView="70" workbookViewId="0">
      <pane xSplit="2" ySplit="9" topLeftCell="AG10" activePane="bottomRight" state="frozen"/>
      <selection activeCell="L1" sqref="L1:L1048576"/>
      <selection pane="topRight" activeCell="L1" sqref="L1:L1048576"/>
      <selection pane="bottomLeft" activeCell="L1" sqref="L1:L1048576"/>
      <selection pane="bottomRight" activeCell="AG14" sqref="AG14"/>
    </sheetView>
  </sheetViews>
  <sheetFormatPr defaultRowHeight="15" outlineLevelCol="1"/>
  <cols>
    <col min="1" max="1" width="6.28515625" style="301" customWidth="1"/>
    <col min="2" max="2" width="45.28515625" style="302" customWidth="1"/>
    <col min="3" max="3" width="9.28515625" style="300" hidden="1" customWidth="1" outlineLevel="1"/>
    <col min="4" max="4" width="8.5703125" style="300" hidden="1" customWidth="1" outlineLevel="1"/>
    <col min="5" max="12" width="7.42578125" style="300" hidden="1" customWidth="1" outlineLevel="1"/>
    <col min="13" max="32" width="9.7109375" style="300" hidden="1" customWidth="1" outlineLevel="1"/>
    <col min="33" max="33" width="9.7109375" style="300" customWidth="1" collapsed="1"/>
    <col min="34" max="42" width="9.7109375" style="300" customWidth="1"/>
    <col min="43" max="43" width="9.7109375" style="300" hidden="1" customWidth="1" outlineLevel="1"/>
    <col min="44" max="44" width="8.5703125" style="300" hidden="1" customWidth="1" outlineLevel="1"/>
    <col min="45" max="47" width="9.5703125" style="300" hidden="1" customWidth="1" outlineLevel="1"/>
    <col min="48" max="48" width="11.7109375" style="300" hidden="1" customWidth="1" outlineLevel="1"/>
    <col min="49" max="52" width="10.7109375" style="300" hidden="1" customWidth="1" outlineLevel="1"/>
    <col min="53" max="53" width="11.7109375" style="303" hidden="1" customWidth="1" outlineLevel="1"/>
    <col min="54" max="57" width="10.7109375" style="304" hidden="1" customWidth="1" outlineLevel="1"/>
    <col min="58" max="58" width="11.5703125" style="304" customWidth="1" collapsed="1"/>
    <col min="59" max="62" width="10.85546875" style="304" customWidth="1"/>
    <col min="63" max="16384" width="9.140625" style="304"/>
  </cols>
  <sheetData>
    <row r="2" spans="1:62">
      <c r="BG2" s="305"/>
      <c r="BH2" s="305"/>
      <c r="BI2" s="305"/>
      <c r="BJ2" s="305"/>
    </row>
    <row r="3" spans="1:62" s="209" customFormat="1" ht="27.75" customHeight="1">
      <c r="A3" s="445" t="s">
        <v>301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/>
      <c r="AE3" s="445"/>
      <c r="AF3" s="445"/>
      <c r="AG3" s="445"/>
      <c r="AH3" s="445"/>
      <c r="AI3" s="445"/>
      <c r="AJ3" s="445"/>
      <c r="AK3" s="445"/>
      <c r="AL3" s="445"/>
      <c r="AM3" s="445"/>
      <c r="AN3" s="445"/>
      <c r="AO3" s="445"/>
      <c r="AP3" s="445"/>
      <c r="AQ3" s="445"/>
      <c r="AR3" s="445"/>
      <c r="AS3" s="445"/>
      <c r="AT3" s="445"/>
      <c r="AU3" s="445"/>
      <c r="AV3" s="445"/>
      <c r="AW3" s="445"/>
      <c r="AX3" s="445"/>
      <c r="AY3" s="445"/>
      <c r="AZ3" s="445"/>
      <c r="BA3" s="208"/>
      <c r="BB3" s="208"/>
      <c r="BC3" s="208"/>
      <c r="BD3" s="208"/>
      <c r="BE3" s="208"/>
      <c r="BG3" s="306"/>
      <c r="BH3" s="306"/>
      <c r="BI3" s="306"/>
      <c r="BJ3" s="306"/>
    </row>
    <row r="4" spans="1:62" s="209" customFormat="1" ht="15.75" thickBot="1">
      <c r="A4" s="210"/>
      <c r="B4" s="211"/>
      <c r="C4" s="212"/>
      <c r="D4" s="212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2"/>
      <c r="R4" s="212"/>
      <c r="S4" s="212"/>
      <c r="T4" s="212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5"/>
    </row>
    <row r="5" spans="1:62" s="216" customFormat="1" ht="25.5" customHeight="1" thickBot="1">
      <c r="A5" s="446" t="s">
        <v>111</v>
      </c>
      <c r="B5" s="449" t="s">
        <v>112</v>
      </c>
      <c r="C5" s="452" t="s">
        <v>274</v>
      </c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3"/>
      <c r="AE5" s="453"/>
      <c r="AF5" s="453"/>
      <c r="AG5" s="453"/>
      <c r="AH5" s="453"/>
      <c r="AI5" s="453"/>
      <c r="AJ5" s="453"/>
      <c r="AK5" s="453"/>
      <c r="AL5" s="453"/>
      <c r="AM5" s="453"/>
      <c r="AN5" s="453"/>
      <c r="AO5" s="453"/>
      <c r="AP5" s="453"/>
      <c r="AQ5" s="453"/>
      <c r="AR5" s="453"/>
      <c r="AS5" s="453"/>
      <c r="AT5" s="453"/>
      <c r="AU5" s="453"/>
      <c r="AV5" s="453"/>
      <c r="AW5" s="453"/>
      <c r="AX5" s="453"/>
      <c r="AY5" s="453"/>
      <c r="AZ5" s="453"/>
      <c r="BA5" s="453"/>
      <c r="BB5" s="453"/>
      <c r="BC5" s="453"/>
      <c r="BD5" s="453"/>
      <c r="BE5" s="453"/>
      <c r="BF5" s="453"/>
      <c r="BG5" s="453"/>
      <c r="BH5" s="453"/>
      <c r="BI5" s="453"/>
      <c r="BJ5" s="454"/>
    </row>
    <row r="6" spans="1:62" s="216" customFormat="1" ht="21.75" customHeight="1" thickBot="1">
      <c r="A6" s="447"/>
      <c r="B6" s="450"/>
      <c r="C6" s="452" t="s">
        <v>275</v>
      </c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4"/>
      <c r="AQ6" s="452" t="s">
        <v>276</v>
      </c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  <c r="BF6" s="453"/>
      <c r="BG6" s="453"/>
      <c r="BH6" s="453"/>
      <c r="BI6" s="453"/>
      <c r="BJ6" s="454"/>
    </row>
    <row r="7" spans="1:62" s="216" customFormat="1" ht="45" customHeight="1">
      <c r="A7" s="447"/>
      <c r="B7" s="450"/>
      <c r="C7" s="455" t="s">
        <v>277</v>
      </c>
      <c r="D7" s="456"/>
      <c r="E7" s="456" t="s">
        <v>0</v>
      </c>
      <c r="F7" s="456"/>
      <c r="G7" s="456"/>
      <c r="H7" s="456"/>
      <c r="I7" s="456"/>
      <c r="J7" s="456"/>
      <c r="K7" s="456"/>
      <c r="L7" s="456"/>
      <c r="M7" s="456" t="s">
        <v>278</v>
      </c>
      <c r="N7" s="456"/>
      <c r="O7" s="456" t="s">
        <v>0</v>
      </c>
      <c r="P7" s="456"/>
      <c r="Q7" s="456"/>
      <c r="R7" s="456"/>
      <c r="S7" s="456"/>
      <c r="T7" s="456"/>
      <c r="U7" s="456"/>
      <c r="V7" s="458"/>
      <c r="W7" s="456" t="s">
        <v>279</v>
      </c>
      <c r="X7" s="456"/>
      <c r="Y7" s="456" t="s">
        <v>0</v>
      </c>
      <c r="Z7" s="456"/>
      <c r="AA7" s="456"/>
      <c r="AB7" s="456"/>
      <c r="AC7" s="456"/>
      <c r="AD7" s="456"/>
      <c r="AE7" s="456"/>
      <c r="AF7" s="465"/>
      <c r="AG7" s="456" t="s">
        <v>280</v>
      </c>
      <c r="AH7" s="456"/>
      <c r="AI7" s="456" t="s">
        <v>0</v>
      </c>
      <c r="AJ7" s="456"/>
      <c r="AK7" s="456"/>
      <c r="AL7" s="456"/>
      <c r="AM7" s="456"/>
      <c r="AN7" s="456"/>
      <c r="AO7" s="456"/>
      <c r="AP7" s="465"/>
      <c r="AQ7" s="466" t="s">
        <v>281</v>
      </c>
      <c r="AR7" s="459" t="s">
        <v>0</v>
      </c>
      <c r="AS7" s="459"/>
      <c r="AT7" s="459"/>
      <c r="AU7" s="459"/>
      <c r="AV7" s="459" t="s">
        <v>282</v>
      </c>
      <c r="AW7" s="459" t="s">
        <v>0</v>
      </c>
      <c r="AX7" s="459"/>
      <c r="AY7" s="459"/>
      <c r="AZ7" s="461"/>
      <c r="BA7" s="459" t="s">
        <v>283</v>
      </c>
      <c r="BB7" s="459" t="s">
        <v>0</v>
      </c>
      <c r="BC7" s="459"/>
      <c r="BD7" s="459"/>
      <c r="BE7" s="462"/>
      <c r="BF7" s="459" t="s">
        <v>284</v>
      </c>
      <c r="BG7" s="459" t="s">
        <v>0</v>
      </c>
      <c r="BH7" s="459"/>
      <c r="BI7" s="459"/>
      <c r="BJ7" s="462"/>
    </row>
    <row r="8" spans="1:62" s="216" customFormat="1" ht="15.75" customHeight="1">
      <c r="A8" s="447"/>
      <c r="B8" s="450"/>
      <c r="C8" s="457"/>
      <c r="D8" s="443"/>
      <c r="E8" s="443" t="s">
        <v>10</v>
      </c>
      <c r="F8" s="443"/>
      <c r="G8" s="443" t="s">
        <v>11</v>
      </c>
      <c r="H8" s="443"/>
      <c r="I8" s="443" t="s">
        <v>12</v>
      </c>
      <c r="J8" s="443"/>
      <c r="K8" s="443" t="s">
        <v>13</v>
      </c>
      <c r="L8" s="443"/>
      <c r="M8" s="443"/>
      <c r="N8" s="443"/>
      <c r="O8" s="443" t="s">
        <v>10</v>
      </c>
      <c r="P8" s="443"/>
      <c r="Q8" s="443" t="s">
        <v>11</v>
      </c>
      <c r="R8" s="443"/>
      <c r="S8" s="443" t="s">
        <v>12</v>
      </c>
      <c r="T8" s="443"/>
      <c r="U8" s="443" t="s">
        <v>13</v>
      </c>
      <c r="V8" s="463"/>
      <c r="W8" s="443"/>
      <c r="X8" s="443"/>
      <c r="Y8" s="443" t="s">
        <v>10</v>
      </c>
      <c r="Z8" s="443"/>
      <c r="AA8" s="443" t="s">
        <v>11</v>
      </c>
      <c r="AB8" s="443"/>
      <c r="AC8" s="443" t="s">
        <v>12</v>
      </c>
      <c r="AD8" s="443"/>
      <c r="AE8" s="443" t="s">
        <v>13</v>
      </c>
      <c r="AF8" s="444"/>
      <c r="AG8" s="443"/>
      <c r="AH8" s="443"/>
      <c r="AI8" s="443" t="s">
        <v>10</v>
      </c>
      <c r="AJ8" s="443"/>
      <c r="AK8" s="443" t="s">
        <v>11</v>
      </c>
      <c r="AL8" s="443"/>
      <c r="AM8" s="443" t="s">
        <v>12</v>
      </c>
      <c r="AN8" s="443"/>
      <c r="AO8" s="443" t="s">
        <v>13</v>
      </c>
      <c r="AP8" s="444"/>
      <c r="AQ8" s="457"/>
      <c r="AR8" s="443" t="s">
        <v>10</v>
      </c>
      <c r="AS8" s="443" t="s">
        <v>11</v>
      </c>
      <c r="AT8" s="443" t="s">
        <v>12</v>
      </c>
      <c r="AU8" s="443" t="s">
        <v>13</v>
      </c>
      <c r="AV8" s="443"/>
      <c r="AW8" s="443" t="s">
        <v>10</v>
      </c>
      <c r="AX8" s="443" t="s">
        <v>11</v>
      </c>
      <c r="AY8" s="443" t="s">
        <v>12</v>
      </c>
      <c r="AZ8" s="463" t="s">
        <v>13</v>
      </c>
      <c r="BA8" s="443"/>
      <c r="BB8" s="443" t="s">
        <v>10</v>
      </c>
      <c r="BC8" s="443" t="s">
        <v>11</v>
      </c>
      <c r="BD8" s="443" t="s">
        <v>12</v>
      </c>
      <c r="BE8" s="444" t="s">
        <v>13</v>
      </c>
      <c r="BF8" s="443"/>
      <c r="BG8" s="443" t="s">
        <v>10</v>
      </c>
      <c r="BH8" s="443" t="s">
        <v>11</v>
      </c>
      <c r="BI8" s="443" t="s">
        <v>12</v>
      </c>
      <c r="BJ8" s="444" t="s">
        <v>13</v>
      </c>
    </row>
    <row r="9" spans="1:62" s="216" customFormat="1" ht="30" customHeight="1" thickBot="1">
      <c r="A9" s="448"/>
      <c r="B9" s="451"/>
      <c r="C9" s="217" t="s">
        <v>14</v>
      </c>
      <c r="D9" s="218" t="s">
        <v>15</v>
      </c>
      <c r="E9" s="218" t="s">
        <v>14</v>
      </c>
      <c r="F9" s="218" t="s">
        <v>15</v>
      </c>
      <c r="G9" s="218" t="s">
        <v>14</v>
      </c>
      <c r="H9" s="218" t="s">
        <v>15</v>
      </c>
      <c r="I9" s="218" t="s">
        <v>14</v>
      </c>
      <c r="J9" s="218" t="s">
        <v>15</v>
      </c>
      <c r="K9" s="218" t="s">
        <v>14</v>
      </c>
      <c r="L9" s="218" t="s">
        <v>15</v>
      </c>
      <c r="M9" s="218" t="s">
        <v>14</v>
      </c>
      <c r="N9" s="218" t="s">
        <v>15</v>
      </c>
      <c r="O9" s="218" t="s">
        <v>14</v>
      </c>
      <c r="P9" s="218" t="s">
        <v>15</v>
      </c>
      <c r="Q9" s="218" t="s">
        <v>14</v>
      </c>
      <c r="R9" s="218" t="s">
        <v>15</v>
      </c>
      <c r="S9" s="218" t="s">
        <v>14</v>
      </c>
      <c r="T9" s="218" t="s">
        <v>15</v>
      </c>
      <c r="U9" s="218" t="s">
        <v>14</v>
      </c>
      <c r="V9" s="219" t="s">
        <v>15</v>
      </c>
      <c r="W9" s="218" t="s">
        <v>14</v>
      </c>
      <c r="X9" s="218" t="s">
        <v>15</v>
      </c>
      <c r="Y9" s="218" t="s">
        <v>14</v>
      </c>
      <c r="Z9" s="218" t="s">
        <v>15</v>
      </c>
      <c r="AA9" s="218" t="s">
        <v>14</v>
      </c>
      <c r="AB9" s="218" t="s">
        <v>15</v>
      </c>
      <c r="AC9" s="218" t="s">
        <v>14</v>
      </c>
      <c r="AD9" s="218" t="s">
        <v>15</v>
      </c>
      <c r="AE9" s="218" t="s">
        <v>14</v>
      </c>
      <c r="AF9" s="220" t="s">
        <v>15</v>
      </c>
      <c r="AG9" s="218" t="s">
        <v>14</v>
      </c>
      <c r="AH9" s="218" t="s">
        <v>15</v>
      </c>
      <c r="AI9" s="218" t="s">
        <v>14</v>
      </c>
      <c r="AJ9" s="218" t="s">
        <v>15</v>
      </c>
      <c r="AK9" s="218" t="s">
        <v>14</v>
      </c>
      <c r="AL9" s="218" t="s">
        <v>15</v>
      </c>
      <c r="AM9" s="218" t="s">
        <v>14</v>
      </c>
      <c r="AN9" s="218" t="s">
        <v>15</v>
      </c>
      <c r="AO9" s="218" t="s">
        <v>14</v>
      </c>
      <c r="AP9" s="220" t="s">
        <v>15</v>
      </c>
      <c r="AQ9" s="467"/>
      <c r="AR9" s="460"/>
      <c r="AS9" s="460"/>
      <c r="AT9" s="460"/>
      <c r="AU9" s="460"/>
      <c r="AV9" s="460"/>
      <c r="AW9" s="460"/>
      <c r="AX9" s="460"/>
      <c r="AY9" s="460"/>
      <c r="AZ9" s="464"/>
      <c r="BA9" s="460"/>
      <c r="BB9" s="460"/>
      <c r="BC9" s="460"/>
      <c r="BD9" s="460"/>
      <c r="BE9" s="468"/>
      <c r="BF9" s="460"/>
      <c r="BG9" s="460"/>
      <c r="BH9" s="460"/>
      <c r="BI9" s="460"/>
      <c r="BJ9" s="468"/>
    </row>
    <row r="10" spans="1:62" s="227" customFormat="1" ht="12.75">
      <c r="A10" s="221"/>
      <c r="B10" s="222" t="s">
        <v>16</v>
      </c>
      <c r="C10" s="223">
        <f t="shared" ref="C10:BJ10" si="0">C11+C47</f>
        <v>17.357000000000003</v>
      </c>
      <c r="D10" s="224">
        <f t="shared" si="0"/>
        <v>12.1</v>
      </c>
      <c r="E10" s="224">
        <f t="shared" si="0"/>
        <v>4.657</v>
      </c>
      <c r="F10" s="224">
        <f t="shared" si="0"/>
        <v>1.68</v>
      </c>
      <c r="G10" s="224">
        <f t="shared" si="0"/>
        <v>5.5650000000000004</v>
      </c>
      <c r="H10" s="224">
        <f t="shared" si="0"/>
        <v>0.8</v>
      </c>
      <c r="I10" s="224">
        <f t="shared" si="0"/>
        <v>0.88600000000000001</v>
      </c>
      <c r="J10" s="224">
        <f t="shared" si="0"/>
        <v>2.06</v>
      </c>
      <c r="K10" s="224">
        <f t="shared" si="0"/>
        <v>6.2490000000000006</v>
      </c>
      <c r="L10" s="224">
        <f t="shared" si="0"/>
        <v>7.56</v>
      </c>
      <c r="M10" s="224">
        <f t="shared" si="0"/>
        <v>185.07199999999997</v>
      </c>
      <c r="N10" s="224">
        <f t="shared" si="0"/>
        <v>24.020000000000003</v>
      </c>
      <c r="O10" s="224">
        <f t="shared" si="0"/>
        <v>1.8800000000000001</v>
      </c>
      <c r="P10" s="224">
        <f t="shared" si="0"/>
        <v>0</v>
      </c>
      <c r="Q10" s="224">
        <f t="shared" si="0"/>
        <v>4.056</v>
      </c>
      <c r="R10" s="224">
        <f t="shared" si="0"/>
        <v>7.24</v>
      </c>
      <c r="S10" s="224">
        <f t="shared" si="0"/>
        <v>6.9579999999999993</v>
      </c>
      <c r="T10" s="224">
        <f t="shared" si="0"/>
        <v>0.91</v>
      </c>
      <c r="U10" s="224">
        <f t="shared" si="0"/>
        <v>172.178</v>
      </c>
      <c r="V10" s="225">
        <f t="shared" si="0"/>
        <v>15.87</v>
      </c>
      <c r="W10" s="224">
        <f t="shared" si="0"/>
        <v>300.7561</v>
      </c>
      <c r="X10" s="224">
        <f t="shared" si="0"/>
        <v>43.89</v>
      </c>
      <c r="Y10" s="224">
        <f t="shared" si="0"/>
        <v>2.347</v>
      </c>
      <c r="Z10" s="224">
        <f t="shared" si="0"/>
        <v>1.03</v>
      </c>
      <c r="AA10" s="224">
        <f t="shared" si="0"/>
        <v>78.847499999999982</v>
      </c>
      <c r="AB10" s="224">
        <f t="shared" si="0"/>
        <v>7.08</v>
      </c>
      <c r="AC10" s="224">
        <f t="shared" si="0"/>
        <v>4.6739999999999995</v>
      </c>
      <c r="AD10" s="224">
        <f t="shared" si="0"/>
        <v>3.04</v>
      </c>
      <c r="AE10" s="224">
        <f t="shared" si="0"/>
        <v>214.88760000000002</v>
      </c>
      <c r="AF10" s="226">
        <f t="shared" si="0"/>
        <v>32.739999999999995</v>
      </c>
      <c r="AG10" s="224">
        <f>AG11+AG47</f>
        <v>182.85500000000002</v>
      </c>
      <c r="AH10" s="224">
        <f t="shared" ref="AH10:AP10" si="1">AH11+AH47</f>
        <v>37.255000000000003</v>
      </c>
      <c r="AI10" s="224">
        <f t="shared" si="1"/>
        <v>3.5819999999999999</v>
      </c>
      <c r="AJ10" s="224">
        <f t="shared" si="1"/>
        <v>1.26</v>
      </c>
      <c r="AK10" s="224">
        <f t="shared" si="1"/>
        <v>156.75099999999998</v>
      </c>
      <c r="AL10" s="224">
        <f t="shared" si="1"/>
        <v>17.074999999999996</v>
      </c>
      <c r="AM10" s="224">
        <f t="shared" si="1"/>
        <v>2.2469999999999999</v>
      </c>
      <c r="AN10" s="224">
        <f t="shared" si="1"/>
        <v>13.23</v>
      </c>
      <c r="AO10" s="224">
        <f t="shared" si="1"/>
        <v>20.274999999999999</v>
      </c>
      <c r="AP10" s="226">
        <f t="shared" si="1"/>
        <v>5.6899999999999995</v>
      </c>
      <c r="AQ10" s="223">
        <f t="shared" si="0"/>
        <v>832.33624629000008</v>
      </c>
      <c r="AR10" s="224">
        <f t="shared" si="0"/>
        <v>17.98003435</v>
      </c>
      <c r="AS10" s="224">
        <f t="shared" si="0"/>
        <v>197.02489448</v>
      </c>
      <c r="AT10" s="224">
        <f t="shared" si="0"/>
        <v>456.20785454999998</v>
      </c>
      <c r="AU10" s="224">
        <f t="shared" si="0"/>
        <v>161.12346291</v>
      </c>
      <c r="AV10" s="224">
        <f t="shared" si="0"/>
        <v>1173.3859536700002</v>
      </c>
      <c r="AW10" s="224">
        <f t="shared" si="0"/>
        <v>9.3028856100000006</v>
      </c>
      <c r="AX10" s="224">
        <f t="shared" si="0"/>
        <v>179.72130753999997</v>
      </c>
      <c r="AY10" s="224">
        <f t="shared" si="0"/>
        <v>184.17037191</v>
      </c>
      <c r="AZ10" s="225">
        <f t="shared" si="0"/>
        <v>800.19138860999999</v>
      </c>
      <c r="BA10" s="224">
        <f t="shared" si="0"/>
        <v>1731.1477469600002</v>
      </c>
      <c r="BB10" s="224">
        <f t="shared" si="0"/>
        <v>110.54424835</v>
      </c>
      <c r="BC10" s="224">
        <f t="shared" si="0"/>
        <v>431.31425927000004</v>
      </c>
      <c r="BD10" s="224">
        <f t="shared" si="0"/>
        <v>96.130593950000005</v>
      </c>
      <c r="BE10" s="226">
        <f t="shared" si="0"/>
        <v>1093.1586453899999</v>
      </c>
      <c r="BF10" s="224">
        <f>BG10+BH10+BI10+BJ10</f>
        <v>2921.5155535700001</v>
      </c>
      <c r="BG10" s="224">
        <f t="shared" si="0"/>
        <v>176.69937400000001</v>
      </c>
      <c r="BH10" s="224">
        <f t="shared" si="0"/>
        <v>1162.73019568</v>
      </c>
      <c r="BI10" s="224">
        <f t="shared" si="0"/>
        <v>1381.5086008900003</v>
      </c>
      <c r="BJ10" s="226">
        <f t="shared" si="0"/>
        <v>200.57738300000003</v>
      </c>
    </row>
    <row r="11" spans="1:62" s="227" customFormat="1" ht="22.5" customHeight="1">
      <c r="A11" s="228">
        <v>1</v>
      </c>
      <c r="B11" s="229" t="s">
        <v>114</v>
      </c>
      <c r="C11" s="230">
        <f t="shared" ref="C11:BE11" si="2">C12+C44+C46</f>
        <v>0</v>
      </c>
      <c r="D11" s="231">
        <f t="shared" si="2"/>
        <v>0</v>
      </c>
      <c r="E11" s="231">
        <f t="shared" si="2"/>
        <v>0</v>
      </c>
      <c r="F11" s="231">
        <f t="shared" si="2"/>
        <v>0</v>
      </c>
      <c r="G11" s="231">
        <f t="shared" si="2"/>
        <v>0</v>
      </c>
      <c r="H11" s="231">
        <f t="shared" si="2"/>
        <v>0</v>
      </c>
      <c r="I11" s="231">
        <f t="shared" si="2"/>
        <v>0</v>
      </c>
      <c r="J11" s="231">
        <f t="shared" si="2"/>
        <v>0</v>
      </c>
      <c r="K11" s="231">
        <f t="shared" si="2"/>
        <v>0</v>
      </c>
      <c r="L11" s="231">
        <f t="shared" si="2"/>
        <v>0</v>
      </c>
      <c r="M11" s="231">
        <f t="shared" si="2"/>
        <v>19.056999999999999</v>
      </c>
      <c r="N11" s="231">
        <f t="shared" si="2"/>
        <v>3.4000000000000004</v>
      </c>
      <c r="O11" s="231">
        <f t="shared" si="2"/>
        <v>0</v>
      </c>
      <c r="P11" s="231">
        <f t="shared" si="2"/>
        <v>0</v>
      </c>
      <c r="Q11" s="231">
        <f t="shared" si="2"/>
        <v>0</v>
      </c>
      <c r="R11" s="231">
        <f t="shared" si="2"/>
        <v>0</v>
      </c>
      <c r="S11" s="231">
        <f t="shared" si="2"/>
        <v>0</v>
      </c>
      <c r="T11" s="231">
        <f t="shared" si="2"/>
        <v>0</v>
      </c>
      <c r="U11" s="231">
        <f t="shared" si="2"/>
        <v>19.056999999999999</v>
      </c>
      <c r="V11" s="232">
        <f t="shared" si="2"/>
        <v>3.4000000000000004</v>
      </c>
      <c r="W11" s="231">
        <f t="shared" si="2"/>
        <v>0.29699999999999999</v>
      </c>
      <c r="X11" s="231">
        <f t="shared" si="2"/>
        <v>0.4</v>
      </c>
      <c r="Y11" s="231">
        <f t="shared" si="2"/>
        <v>0</v>
      </c>
      <c r="Z11" s="231">
        <f t="shared" si="2"/>
        <v>0</v>
      </c>
      <c r="AA11" s="231">
        <f t="shared" si="2"/>
        <v>0</v>
      </c>
      <c r="AB11" s="231">
        <f t="shared" si="2"/>
        <v>0</v>
      </c>
      <c r="AC11" s="231">
        <f t="shared" si="2"/>
        <v>0</v>
      </c>
      <c r="AD11" s="231">
        <f t="shared" si="2"/>
        <v>0.4</v>
      </c>
      <c r="AE11" s="231">
        <f t="shared" si="2"/>
        <v>0.29699999999999999</v>
      </c>
      <c r="AF11" s="233">
        <f t="shared" si="2"/>
        <v>0</v>
      </c>
      <c r="AG11" s="231">
        <f>AG12</f>
        <v>0.01</v>
      </c>
      <c r="AH11" s="231">
        <f t="shared" ref="AH11:AP11" si="3">AH12</f>
        <v>0.63</v>
      </c>
      <c r="AI11" s="231">
        <f t="shared" si="3"/>
        <v>0</v>
      </c>
      <c r="AJ11" s="231">
        <f t="shared" si="3"/>
        <v>0</v>
      </c>
      <c r="AK11" s="231">
        <f t="shared" si="3"/>
        <v>0.01</v>
      </c>
      <c r="AL11" s="231">
        <f t="shared" si="3"/>
        <v>0.4</v>
      </c>
      <c r="AM11" s="231">
        <f t="shared" si="3"/>
        <v>0</v>
      </c>
      <c r="AN11" s="231">
        <f t="shared" si="3"/>
        <v>0</v>
      </c>
      <c r="AO11" s="231">
        <f t="shared" si="3"/>
        <v>0</v>
      </c>
      <c r="AP11" s="233">
        <f t="shared" si="3"/>
        <v>0.22999999999999998</v>
      </c>
      <c r="AQ11" s="230">
        <f t="shared" si="2"/>
        <v>0.56171137000000004</v>
      </c>
      <c r="AR11" s="231">
        <f t="shared" si="2"/>
        <v>0</v>
      </c>
      <c r="AS11" s="231">
        <f t="shared" si="2"/>
        <v>0</v>
      </c>
      <c r="AT11" s="231">
        <f t="shared" si="2"/>
        <v>0</v>
      </c>
      <c r="AU11" s="231">
        <f t="shared" si="2"/>
        <v>0.56171137000000004</v>
      </c>
      <c r="AV11" s="231">
        <f t="shared" si="2"/>
        <v>85.227877820000018</v>
      </c>
      <c r="AW11" s="231">
        <f t="shared" si="2"/>
        <v>0</v>
      </c>
      <c r="AX11" s="231">
        <f t="shared" si="2"/>
        <v>0</v>
      </c>
      <c r="AY11" s="231">
        <f t="shared" si="2"/>
        <v>0</v>
      </c>
      <c r="AZ11" s="232">
        <f t="shared" si="2"/>
        <v>85.227877820000018</v>
      </c>
      <c r="BA11" s="231">
        <f t="shared" si="2"/>
        <v>49.655030089999997</v>
      </c>
      <c r="BB11" s="231">
        <f t="shared" si="2"/>
        <v>0</v>
      </c>
      <c r="BC11" s="231">
        <f t="shared" si="2"/>
        <v>13.67388923</v>
      </c>
      <c r="BD11" s="231">
        <f t="shared" si="2"/>
        <v>1.0732701299999998</v>
      </c>
      <c r="BE11" s="233">
        <f t="shared" si="2"/>
        <v>34.907870729999999</v>
      </c>
      <c r="BF11" s="231">
        <f t="shared" ref="BF11:BF12" si="4">BG11+BH11+BI11+BJ11</f>
        <v>29.518724999999996</v>
      </c>
      <c r="BG11" s="231">
        <f t="shared" ref="BG11:BJ11" si="5">BG12</f>
        <v>0</v>
      </c>
      <c r="BH11" s="231">
        <v>28.956640919999998</v>
      </c>
      <c r="BI11" s="231">
        <f t="shared" si="5"/>
        <v>0</v>
      </c>
      <c r="BJ11" s="233">
        <f t="shared" si="5"/>
        <v>0.56208407999999999</v>
      </c>
    </row>
    <row r="12" spans="1:62" s="227" customFormat="1" ht="25.5">
      <c r="A12" s="228" t="s">
        <v>1</v>
      </c>
      <c r="B12" s="229" t="s">
        <v>115</v>
      </c>
      <c r="C12" s="230">
        <f>C19+C27+C35+C38+C42</f>
        <v>0</v>
      </c>
      <c r="D12" s="231">
        <f>D19+D27+D35+D38+D42</f>
        <v>0</v>
      </c>
      <c r="E12" s="231">
        <f t="shared" ref="E12:BE12" si="6">E19+E27+E35+E38+E42</f>
        <v>0</v>
      </c>
      <c r="F12" s="231">
        <f t="shared" si="6"/>
        <v>0</v>
      </c>
      <c r="G12" s="231">
        <f t="shared" si="6"/>
        <v>0</v>
      </c>
      <c r="H12" s="231">
        <f t="shared" si="6"/>
        <v>0</v>
      </c>
      <c r="I12" s="231">
        <f t="shared" si="6"/>
        <v>0</v>
      </c>
      <c r="J12" s="231">
        <f t="shared" si="6"/>
        <v>0</v>
      </c>
      <c r="K12" s="231">
        <f t="shared" si="6"/>
        <v>0</v>
      </c>
      <c r="L12" s="231">
        <f t="shared" si="6"/>
        <v>0</v>
      </c>
      <c r="M12" s="231">
        <f t="shared" si="6"/>
        <v>19.056999999999999</v>
      </c>
      <c r="N12" s="231">
        <f t="shared" si="6"/>
        <v>3.4000000000000004</v>
      </c>
      <c r="O12" s="231">
        <f t="shared" si="6"/>
        <v>0</v>
      </c>
      <c r="P12" s="231">
        <f t="shared" si="6"/>
        <v>0</v>
      </c>
      <c r="Q12" s="231">
        <f t="shared" si="6"/>
        <v>0</v>
      </c>
      <c r="R12" s="231">
        <f t="shared" si="6"/>
        <v>0</v>
      </c>
      <c r="S12" s="231">
        <f t="shared" si="6"/>
        <v>0</v>
      </c>
      <c r="T12" s="231">
        <f t="shared" si="6"/>
        <v>0</v>
      </c>
      <c r="U12" s="231">
        <f t="shared" si="6"/>
        <v>19.056999999999999</v>
      </c>
      <c r="V12" s="232">
        <f t="shared" si="6"/>
        <v>3.4000000000000004</v>
      </c>
      <c r="W12" s="231">
        <f t="shared" si="6"/>
        <v>0.29699999999999999</v>
      </c>
      <c r="X12" s="231">
        <f t="shared" si="6"/>
        <v>0.4</v>
      </c>
      <c r="Y12" s="231">
        <f t="shared" si="6"/>
        <v>0</v>
      </c>
      <c r="Z12" s="231">
        <f t="shared" si="6"/>
        <v>0</v>
      </c>
      <c r="AA12" s="231">
        <f t="shared" si="6"/>
        <v>0</v>
      </c>
      <c r="AB12" s="231">
        <f t="shared" si="6"/>
        <v>0</v>
      </c>
      <c r="AC12" s="231">
        <f t="shared" si="6"/>
        <v>0</v>
      </c>
      <c r="AD12" s="231">
        <f t="shared" si="6"/>
        <v>0.4</v>
      </c>
      <c r="AE12" s="231">
        <f t="shared" si="6"/>
        <v>0.29699999999999999</v>
      </c>
      <c r="AF12" s="233">
        <f t="shared" si="6"/>
        <v>0</v>
      </c>
      <c r="AG12" s="231">
        <f>AG42</f>
        <v>0.01</v>
      </c>
      <c r="AH12" s="231">
        <f t="shared" ref="AH12:AP12" si="7">AH42</f>
        <v>0.63</v>
      </c>
      <c r="AI12" s="231">
        <f t="shared" si="7"/>
        <v>0</v>
      </c>
      <c r="AJ12" s="231">
        <f t="shared" si="7"/>
        <v>0</v>
      </c>
      <c r="AK12" s="231">
        <f t="shared" si="7"/>
        <v>0.01</v>
      </c>
      <c r="AL12" s="231">
        <f t="shared" si="7"/>
        <v>0.4</v>
      </c>
      <c r="AM12" s="231">
        <f t="shared" si="7"/>
        <v>0</v>
      </c>
      <c r="AN12" s="231">
        <f t="shared" si="7"/>
        <v>0</v>
      </c>
      <c r="AO12" s="231">
        <f t="shared" si="7"/>
        <v>0</v>
      </c>
      <c r="AP12" s="233">
        <f t="shared" si="7"/>
        <v>0.22999999999999998</v>
      </c>
      <c r="AQ12" s="230">
        <f t="shared" si="6"/>
        <v>0.56171137000000004</v>
      </c>
      <c r="AR12" s="231">
        <f t="shared" si="6"/>
        <v>0</v>
      </c>
      <c r="AS12" s="231">
        <f t="shared" si="6"/>
        <v>0</v>
      </c>
      <c r="AT12" s="231">
        <f t="shared" si="6"/>
        <v>0</v>
      </c>
      <c r="AU12" s="231">
        <f t="shared" si="6"/>
        <v>0.56171137000000004</v>
      </c>
      <c r="AV12" s="231">
        <f t="shared" si="6"/>
        <v>77.112787730000022</v>
      </c>
      <c r="AW12" s="231">
        <f t="shared" si="6"/>
        <v>0</v>
      </c>
      <c r="AX12" s="231">
        <f t="shared" si="6"/>
        <v>0</v>
      </c>
      <c r="AY12" s="231">
        <f t="shared" si="6"/>
        <v>0</v>
      </c>
      <c r="AZ12" s="232">
        <f t="shared" si="6"/>
        <v>77.112787730000022</v>
      </c>
      <c r="BA12" s="231">
        <f t="shared" si="6"/>
        <v>15.38637426</v>
      </c>
      <c r="BB12" s="231">
        <f t="shared" si="6"/>
        <v>0</v>
      </c>
      <c r="BC12" s="231">
        <f t="shared" si="6"/>
        <v>13.67388923</v>
      </c>
      <c r="BD12" s="231">
        <f t="shared" si="6"/>
        <v>1.0732701299999998</v>
      </c>
      <c r="BE12" s="233">
        <f t="shared" si="6"/>
        <v>0.63921490000000003</v>
      </c>
      <c r="BF12" s="231">
        <f t="shared" si="4"/>
        <v>2.8364530300000004</v>
      </c>
      <c r="BG12" s="231">
        <f t="shared" ref="BG12:BJ12" si="8">BG42</f>
        <v>0</v>
      </c>
      <c r="BH12" s="231">
        <v>2.2743689500000004</v>
      </c>
      <c r="BI12" s="231">
        <f t="shared" si="8"/>
        <v>0</v>
      </c>
      <c r="BJ12" s="233">
        <f t="shared" si="8"/>
        <v>0.56208407999999999</v>
      </c>
    </row>
    <row r="13" spans="1:62" s="242" customFormat="1" ht="15" customHeight="1">
      <c r="A13" s="234"/>
      <c r="B13" s="235" t="s">
        <v>116</v>
      </c>
      <c r="C13" s="236">
        <v>0</v>
      </c>
      <c r="D13" s="237">
        <v>0</v>
      </c>
      <c r="E13" s="237"/>
      <c r="F13" s="237"/>
      <c r="G13" s="237"/>
      <c r="H13" s="237"/>
      <c r="I13" s="237"/>
      <c r="J13" s="237"/>
      <c r="K13" s="237"/>
      <c r="L13" s="237"/>
      <c r="M13" s="238">
        <v>0</v>
      </c>
      <c r="N13" s="238">
        <v>0</v>
      </c>
      <c r="O13" s="238"/>
      <c r="P13" s="238"/>
      <c r="Q13" s="238"/>
      <c r="R13" s="238"/>
      <c r="S13" s="238"/>
      <c r="T13" s="238"/>
      <c r="U13" s="238"/>
      <c r="V13" s="239"/>
      <c r="W13" s="238">
        <v>0</v>
      </c>
      <c r="X13" s="238">
        <v>0</v>
      </c>
      <c r="Y13" s="238"/>
      <c r="Z13" s="238"/>
      <c r="AA13" s="238"/>
      <c r="AB13" s="238"/>
      <c r="AC13" s="238"/>
      <c r="AD13" s="238"/>
      <c r="AE13" s="238"/>
      <c r="AF13" s="240"/>
      <c r="AG13" s="238"/>
      <c r="AH13" s="238"/>
      <c r="AI13" s="238"/>
      <c r="AJ13" s="238"/>
      <c r="AK13" s="238"/>
      <c r="AL13" s="238"/>
      <c r="AM13" s="238"/>
      <c r="AN13" s="238"/>
      <c r="AO13" s="238"/>
      <c r="AP13" s="240"/>
      <c r="AQ13" s="241"/>
      <c r="AR13" s="238"/>
      <c r="AS13" s="238"/>
      <c r="AT13" s="238"/>
      <c r="AU13" s="238"/>
      <c r="AV13" s="238"/>
      <c r="AW13" s="238"/>
      <c r="AX13" s="238"/>
      <c r="AY13" s="238"/>
      <c r="AZ13" s="239"/>
      <c r="BA13" s="238"/>
      <c r="BB13" s="238"/>
      <c r="BC13" s="238"/>
      <c r="BD13" s="238"/>
      <c r="BE13" s="240"/>
      <c r="BF13" s="238"/>
      <c r="BG13" s="238"/>
      <c r="BH13" s="238"/>
      <c r="BI13" s="238"/>
      <c r="BJ13" s="240"/>
    </row>
    <row r="14" spans="1:62" s="252" customFormat="1" ht="45" customHeight="1">
      <c r="A14" s="243">
        <v>1</v>
      </c>
      <c r="B14" s="244" t="s">
        <v>17</v>
      </c>
      <c r="C14" s="245">
        <f>E14+G14+I14+K14</f>
        <v>0</v>
      </c>
      <c r="D14" s="246">
        <f>F14+H14+J14+L14</f>
        <v>0</v>
      </c>
      <c r="E14" s="246"/>
      <c r="F14" s="246"/>
      <c r="G14" s="246"/>
      <c r="H14" s="246"/>
      <c r="I14" s="246"/>
      <c r="J14" s="246"/>
      <c r="K14" s="246"/>
      <c r="L14" s="246"/>
      <c r="M14" s="247">
        <f>O14+Q14+S14+U14</f>
        <v>0</v>
      </c>
      <c r="N14" s="247">
        <f>P14+R14+T14+V14</f>
        <v>0</v>
      </c>
      <c r="O14" s="248"/>
      <c r="P14" s="248"/>
      <c r="Q14" s="248"/>
      <c r="R14" s="248"/>
      <c r="S14" s="248"/>
      <c r="T14" s="248"/>
      <c r="U14" s="248"/>
      <c r="V14" s="249"/>
      <c r="W14" s="247">
        <f>Y14+AA14+AC14+AE14</f>
        <v>0</v>
      </c>
      <c r="X14" s="247">
        <f>Z14+AB14+AD14+AF14</f>
        <v>0</v>
      </c>
      <c r="Y14" s="248"/>
      <c r="Z14" s="248"/>
      <c r="AA14" s="248"/>
      <c r="AB14" s="248"/>
      <c r="AC14" s="248"/>
      <c r="AD14" s="248"/>
      <c r="AE14" s="248"/>
      <c r="AF14" s="250"/>
      <c r="AG14" s="247"/>
      <c r="AH14" s="247"/>
      <c r="AI14" s="248"/>
      <c r="AJ14" s="248"/>
      <c r="AK14" s="248"/>
      <c r="AL14" s="248"/>
      <c r="AM14" s="248"/>
      <c r="AN14" s="248"/>
      <c r="AO14" s="248"/>
      <c r="AP14" s="250"/>
      <c r="AQ14" s="251">
        <f>AR14+AS14+AT14+AU14</f>
        <v>0</v>
      </c>
      <c r="AR14" s="248"/>
      <c r="AS14" s="248"/>
      <c r="AT14" s="248"/>
      <c r="AU14" s="248"/>
      <c r="AV14" s="248">
        <f>AW14+AX14+AY14+AZ14</f>
        <v>0</v>
      </c>
      <c r="AW14" s="248">
        <v>0</v>
      </c>
      <c r="AX14" s="248">
        <v>0</v>
      </c>
      <c r="AY14" s="248">
        <v>0</v>
      </c>
      <c r="AZ14" s="249">
        <v>0</v>
      </c>
      <c r="BA14" s="248">
        <f>BB14+BC14+BD14+BE14</f>
        <v>0</v>
      </c>
      <c r="BB14" s="248"/>
      <c r="BC14" s="248"/>
      <c r="BD14" s="248"/>
      <c r="BE14" s="250"/>
      <c r="BF14" s="248"/>
      <c r="BG14" s="248"/>
      <c r="BH14" s="248"/>
      <c r="BI14" s="248"/>
      <c r="BJ14" s="250"/>
    </row>
    <row r="15" spans="1:62" s="252" customFormat="1" ht="45" customHeight="1">
      <c r="A15" s="243">
        <f>A14+1</f>
        <v>2</v>
      </c>
      <c r="B15" s="244" t="s">
        <v>18</v>
      </c>
      <c r="C15" s="245"/>
      <c r="D15" s="246"/>
      <c r="E15" s="246"/>
      <c r="F15" s="246"/>
      <c r="G15" s="246"/>
      <c r="H15" s="246"/>
      <c r="I15" s="246"/>
      <c r="J15" s="246"/>
      <c r="K15" s="246"/>
      <c r="L15" s="246"/>
      <c r="M15" s="247">
        <f t="shared" ref="M15:N18" si="9">O15+Q15+S15+U15</f>
        <v>0</v>
      </c>
      <c r="N15" s="247">
        <f t="shared" si="9"/>
        <v>0</v>
      </c>
      <c r="O15" s="248"/>
      <c r="P15" s="248"/>
      <c r="Q15" s="248"/>
      <c r="R15" s="248"/>
      <c r="S15" s="248"/>
      <c r="T15" s="248"/>
      <c r="U15" s="248"/>
      <c r="V15" s="249"/>
      <c r="W15" s="247">
        <f t="shared" ref="W15:X18" si="10">Y15+AA15+AC15+AE15</f>
        <v>0</v>
      </c>
      <c r="X15" s="247">
        <f t="shared" si="10"/>
        <v>0</v>
      </c>
      <c r="Y15" s="248"/>
      <c r="Z15" s="248"/>
      <c r="AA15" s="248"/>
      <c r="AB15" s="248"/>
      <c r="AC15" s="248"/>
      <c r="AD15" s="248"/>
      <c r="AE15" s="248"/>
      <c r="AF15" s="250"/>
      <c r="AG15" s="247"/>
      <c r="AH15" s="247"/>
      <c r="AI15" s="248"/>
      <c r="AJ15" s="248"/>
      <c r="AK15" s="248"/>
      <c r="AL15" s="248"/>
      <c r="AM15" s="248"/>
      <c r="AN15" s="248"/>
      <c r="AO15" s="248"/>
      <c r="AP15" s="250"/>
      <c r="AQ15" s="251"/>
      <c r="AR15" s="248"/>
      <c r="AS15" s="248"/>
      <c r="AT15" s="248"/>
      <c r="AU15" s="248"/>
      <c r="AV15" s="248">
        <f t="shared" ref="AV15:AV18" si="11">AW15+AX15+AY15+AZ15</f>
        <v>0</v>
      </c>
      <c r="AW15" s="248"/>
      <c r="AX15" s="248"/>
      <c r="AY15" s="248"/>
      <c r="AZ15" s="249"/>
      <c r="BA15" s="248">
        <f t="shared" ref="BA15:BA18" si="12">BB15+BC15+BD15+BE15</f>
        <v>0</v>
      </c>
      <c r="BB15" s="248"/>
      <c r="BC15" s="248"/>
      <c r="BD15" s="248"/>
      <c r="BE15" s="250"/>
      <c r="BF15" s="248"/>
      <c r="BG15" s="248"/>
      <c r="BH15" s="248"/>
      <c r="BI15" s="248"/>
      <c r="BJ15" s="250"/>
    </row>
    <row r="16" spans="1:62" s="252" customFormat="1" ht="45" customHeight="1">
      <c r="A16" s="243">
        <f t="shared" ref="A16:A18" si="13">A15+1</f>
        <v>3</v>
      </c>
      <c r="B16" s="244" t="s">
        <v>19</v>
      </c>
      <c r="C16" s="245"/>
      <c r="D16" s="246"/>
      <c r="E16" s="246"/>
      <c r="F16" s="246"/>
      <c r="G16" s="246"/>
      <c r="H16" s="246"/>
      <c r="I16" s="246"/>
      <c r="J16" s="246"/>
      <c r="K16" s="246"/>
      <c r="L16" s="246"/>
      <c r="M16" s="247">
        <f t="shared" si="9"/>
        <v>0</v>
      </c>
      <c r="N16" s="247">
        <f t="shared" si="9"/>
        <v>0</v>
      </c>
      <c r="O16" s="248"/>
      <c r="P16" s="248"/>
      <c r="Q16" s="248"/>
      <c r="R16" s="248"/>
      <c r="S16" s="248"/>
      <c r="T16" s="248"/>
      <c r="U16" s="248"/>
      <c r="V16" s="249"/>
      <c r="W16" s="247">
        <f t="shared" si="10"/>
        <v>0</v>
      </c>
      <c r="X16" s="247">
        <f t="shared" si="10"/>
        <v>0</v>
      </c>
      <c r="Y16" s="248"/>
      <c r="Z16" s="248"/>
      <c r="AA16" s="248"/>
      <c r="AB16" s="248"/>
      <c r="AC16" s="248"/>
      <c r="AD16" s="248"/>
      <c r="AE16" s="248"/>
      <c r="AF16" s="250"/>
      <c r="AG16" s="247"/>
      <c r="AH16" s="247"/>
      <c r="AI16" s="248"/>
      <c r="AJ16" s="248"/>
      <c r="AK16" s="248"/>
      <c r="AL16" s="248"/>
      <c r="AM16" s="248"/>
      <c r="AN16" s="248"/>
      <c r="AO16" s="248"/>
      <c r="AP16" s="250"/>
      <c r="AQ16" s="251"/>
      <c r="AR16" s="248"/>
      <c r="AS16" s="248"/>
      <c r="AT16" s="248"/>
      <c r="AU16" s="248"/>
      <c r="AV16" s="248">
        <f t="shared" si="11"/>
        <v>0</v>
      </c>
      <c r="AW16" s="248"/>
      <c r="AX16" s="248"/>
      <c r="AY16" s="248"/>
      <c r="AZ16" s="249"/>
      <c r="BA16" s="248">
        <f t="shared" si="12"/>
        <v>0</v>
      </c>
      <c r="BB16" s="248"/>
      <c r="BC16" s="248"/>
      <c r="BD16" s="248"/>
      <c r="BE16" s="250"/>
      <c r="BF16" s="248"/>
      <c r="BG16" s="248"/>
      <c r="BH16" s="248"/>
      <c r="BI16" s="248"/>
      <c r="BJ16" s="250"/>
    </row>
    <row r="17" spans="1:62" s="216" customFormat="1" ht="31.5" customHeight="1">
      <c r="A17" s="243">
        <f t="shared" si="13"/>
        <v>4</v>
      </c>
      <c r="B17" s="244" t="s">
        <v>117</v>
      </c>
      <c r="C17" s="245">
        <f t="shared" ref="C17:D18" si="14">E17+G17+I17+K17</f>
        <v>0</v>
      </c>
      <c r="D17" s="246">
        <f t="shared" si="14"/>
        <v>0</v>
      </c>
      <c r="E17" s="247"/>
      <c r="F17" s="247"/>
      <c r="G17" s="247"/>
      <c r="H17" s="247"/>
      <c r="I17" s="247"/>
      <c r="J17" s="247"/>
      <c r="K17" s="247"/>
      <c r="L17" s="247"/>
      <c r="M17" s="247">
        <f t="shared" si="9"/>
        <v>0</v>
      </c>
      <c r="N17" s="247">
        <f t="shared" si="9"/>
        <v>0</v>
      </c>
      <c r="O17" s="248"/>
      <c r="P17" s="248"/>
      <c r="Q17" s="248"/>
      <c r="R17" s="248"/>
      <c r="S17" s="248"/>
      <c r="T17" s="248"/>
      <c r="U17" s="248"/>
      <c r="V17" s="249"/>
      <c r="W17" s="247">
        <f t="shared" si="10"/>
        <v>0</v>
      </c>
      <c r="X17" s="247">
        <f t="shared" si="10"/>
        <v>0</v>
      </c>
      <c r="Y17" s="248"/>
      <c r="Z17" s="248"/>
      <c r="AA17" s="248"/>
      <c r="AB17" s="248"/>
      <c r="AC17" s="248"/>
      <c r="AD17" s="248"/>
      <c r="AE17" s="248"/>
      <c r="AF17" s="250"/>
      <c r="AG17" s="247"/>
      <c r="AH17" s="247"/>
      <c r="AI17" s="248"/>
      <c r="AJ17" s="248"/>
      <c r="AK17" s="248"/>
      <c r="AL17" s="248"/>
      <c r="AM17" s="248"/>
      <c r="AN17" s="248"/>
      <c r="AO17" s="248"/>
      <c r="AP17" s="250"/>
      <c r="AQ17" s="251">
        <f t="shared" ref="AQ17:AQ18" si="15">AR17+AS17+AT17+AU17</f>
        <v>0</v>
      </c>
      <c r="AR17" s="248"/>
      <c r="AS17" s="248"/>
      <c r="AT17" s="248"/>
      <c r="AU17" s="248"/>
      <c r="AV17" s="248">
        <f t="shared" si="11"/>
        <v>0</v>
      </c>
      <c r="AW17" s="248">
        <v>0</v>
      </c>
      <c r="AX17" s="248">
        <v>0</v>
      </c>
      <c r="AY17" s="248">
        <v>0</v>
      </c>
      <c r="AZ17" s="249">
        <v>0</v>
      </c>
      <c r="BA17" s="248">
        <f t="shared" si="12"/>
        <v>0</v>
      </c>
      <c r="BB17" s="248"/>
      <c r="BC17" s="248"/>
      <c r="BD17" s="248"/>
      <c r="BE17" s="250"/>
      <c r="BF17" s="248"/>
      <c r="BG17" s="248"/>
      <c r="BH17" s="248"/>
      <c r="BI17" s="248"/>
      <c r="BJ17" s="250"/>
    </row>
    <row r="18" spans="1:62" s="216" customFormat="1" ht="31.5" customHeight="1">
      <c r="A18" s="243">
        <f t="shared" si="13"/>
        <v>5</v>
      </c>
      <c r="B18" s="244" t="s">
        <v>20</v>
      </c>
      <c r="C18" s="245">
        <f t="shared" si="14"/>
        <v>0</v>
      </c>
      <c r="D18" s="246">
        <f t="shared" si="14"/>
        <v>0</v>
      </c>
      <c r="E18" s="247"/>
      <c r="F18" s="247"/>
      <c r="G18" s="247"/>
      <c r="H18" s="247"/>
      <c r="I18" s="247"/>
      <c r="J18" s="247"/>
      <c r="K18" s="247"/>
      <c r="L18" s="247"/>
      <c r="M18" s="247">
        <f t="shared" si="9"/>
        <v>0</v>
      </c>
      <c r="N18" s="247">
        <f t="shared" si="9"/>
        <v>0</v>
      </c>
      <c r="O18" s="248"/>
      <c r="P18" s="248"/>
      <c r="Q18" s="248"/>
      <c r="R18" s="248"/>
      <c r="S18" s="248"/>
      <c r="T18" s="248"/>
      <c r="U18" s="248"/>
      <c r="V18" s="249"/>
      <c r="W18" s="247">
        <f t="shared" si="10"/>
        <v>0</v>
      </c>
      <c r="X18" s="247">
        <f t="shared" si="10"/>
        <v>0</v>
      </c>
      <c r="Y18" s="248"/>
      <c r="Z18" s="248"/>
      <c r="AA18" s="248"/>
      <c r="AB18" s="248"/>
      <c r="AC18" s="248"/>
      <c r="AD18" s="248"/>
      <c r="AE18" s="248"/>
      <c r="AF18" s="250"/>
      <c r="AG18" s="247"/>
      <c r="AH18" s="247"/>
      <c r="AI18" s="248"/>
      <c r="AJ18" s="248"/>
      <c r="AK18" s="248"/>
      <c r="AL18" s="248"/>
      <c r="AM18" s="248"/>
      <c r="AN18" s="248"/>
      <c r="AO18" s="248"/>
      <c r="AP18" s="250"/>
      <c r="AQ18" s="251">
        <f t="shared" si="15"/>
        <v>0</v>
      </c>
      <c r="AR18" s="248"/>
      <c r="AS18" s="248"/>
      <c r="AT18" s="248"/>
      <c r="AU18" s="248"/>
      <c r="AV18" s="248">
        <f t="shared" si="11"/>
        <v>0</v>
      </c>
      <c r="AW18" s="248">
        <v>0</v>
      </c>
      <c r="AX18" s="248">
        <v>0</v>
      </c>
      <c r="AY18" s="248">
        <v>0</v>
      </c>
      <c r="AZ18" s="249">
        <v>0</v>
      </c>
      <c r="BA18" s="248">
        <f t="shared" si="12"/>
        <v>0</v>
      </c>
      <c r="BB18" s="248"/>
      <c r="BC18" s="248"/>
      <c r="BD18" s="248"/>
      <c r="BE18" s="250"/>
      <c r="BF18" s="248"/>
      <c r="BG18" s="248"/>
      <c r="BH18" s="248"/>
      <c r="BI18" s="248"/>
      <c r="BJ18" s="250"/>
    </row>
    <row r="19" spans="1:62" s="254" customFormat="1" ht="12.75">
      <c r="A19" s="228"/>
      <c r="B19" s="253" t="s">
        <v>118</v>
      </c>
      <c r="C19" s="230">
        <f>SUM(C14:C18)</f>
        <v>0</v>
      </c>
      <c r="D19" s="231">
        <f t="shared" ref="D19:BE19" si="16">SUM(D14:D18)</f>
        <v>0</v>
      </c>
      <c r="E19" s="231">
        <f t="shared" si="16"/>
        <v>0</v>
      </c>
      <c r="F19" s="231">
        <f t="shared" si="16"/>
        <v>0</v>
      </c>
      <c r="G19" s="231">
        <f t="shared" si="16"/>
        <v>0</v>
      </c>
      <c r="H19" s="231">
        <f t="shared" si="16"/>
        <v>0</v>
      </c>
      <c r="I19" s="231">
        <f t="shared" si="16"/>
        <v>0</v>
      </c>
      <c r="J19" s="231">
        <f t="shared" si="16"/>
        <v>0</v>
      </c>
      <c r="K19" s="231">
        <f t="shared" si="16"/>
        <v>0</v>
      </c>
      <c r="L19" s="231">
        <f t="shared" si="16"/>
        <v>0</v>
      </c>
      <c r="M19" s="231">
        <f t="shared" si="16"/>
        <v>0</v>
      </c>
      <c r="N19" s="231">
        <f t="shared" si="16"/>
        <v>0</v>
      </c>
      <c r="O19" s="231">
        <f t="shared" si="16"/>
        <v>0</v>
      </c>
      <c r="P19" s="231">
        <f t="shared" si="16"/>
        <v>0</v>
      </c>
      <c r="Q19" s="231">
        <f t="shared" si="16"/>
        <v>0</v>
      </c>
      <c r="R19" s="231">
        <f t="shared" si="16"/>
        <v>0</v>
      </c>
      <c r="S19" s="231">
        <f t="shared" si="16"/>
        <v>0</v>
      </c>
      <c r="T19" s="231">
        <f t="shared" si="16"/>
        <v>0</v>
      </c>
      <c r="U19" s="231">
        <f t="shared" si="16"/>
        <v>0</v>
      </c>
      <c r="V19" s="232">
        <f t="shared" si="16"/>
        <v>0</v>
      </c>
      <c r="W19" s="231">
        <f t="shared" si="16"/>
        <v>0</v>
      </c>
      <c r="X19" s="231">
        <f t="shared" si="16"/>
        <v>0</v>
      </c>
      <c r="Y19" s="231">
        <f t="shared" si="16"/>
        <v>0</v>
      </c>
      <c r="Z19" s="231">
        <f t="shared" si="16"/>
        <v>0</v>
      </c>
      <c r="AA19" s="231">
        <f t="shared" si="16"/>
        <v>0</v>
      </c>
      <c r="AB19" s="231">
        <f t="shared" si="16"/>
        <v>0</v>
      </c>
      <c r="AC19" s="231">
        <f t="shared" si="16"/>
        <v>0</v>
      </c>
      <c r="AD19" s="231">
        <f t="shared" si="16"/>
        <v>0</v>
      </c>
      <c r="AE19" s="231">
        <f t="shared" si="16"/>
        <v>0</v>
      </c>
      <c r="AF19" s="233">
        <f t="shared" si="16"/>
        <v>0</v>
      </c>
      <c r="AG19" s="231"/>
      <c r="AH19" s="231"/>
      <c r="AI19" s="231"/>
      <c r="AJ19" s="231"/>
      <c r="AK19" s="231"/>
      <c r="AL19" s="231"/>
      <c r="AM19" s="231"/>
      <c r="AN19" s="231"/>
      <c r="AO19" s="231"/>
      <c r="AP19" s="233"/>
      <c r="AQ19" s="230">
        <f t="shared" si="16"/>
        <v>0</v>
      </c>
      <c r="AR19" s="231">
        <f t="shared" si="16"/>
        <v>0</v>
      </c>
      <c r="AS19" s="231">
        <f t="shared" si="16"/>
        <v>0</v>
      </c>
      <c r="AT19" s="231">
        <f t="shared" si="16"/>
        <v>0</v>
      </c>
      <c r="AU19" s="231">
        <f t="shared" si="16"/>
        <v>0</v>
      </c>
      <c r="AV19" s="231">
        <f t="shared" si="16"/>
        <v>0</v>
      </c>
      <c r="AW19" s="231">
        <f t="shared" si="16"/>
        <v>0</v>
      </c>
      <c r="AX19" s="231">
        <f t="shared" si="16"/>
        <v>0</v>
      </c>
      <c r="AY19" s="231">
        <f t="shared" si="16"/>
        <v>0</v>
      </c>
      <c r="AZ19" s="232">
        <f t="shared" si="16"/>
        <v>0</v>
      </c>
      <c r="BA19" s="231">
        <f t="shared" si="16"/>
        <v>0</v>
      </c>
      <c r="BB19" s="231">
        <f t="shared" si="16"/>
        <v>0</v>
      </c>
      <c r="BC19" s="231">
        <f t="shared" si="16"/>
        <v>0</v>
      </c>
      <c r="BD19" s="231">
        <f t="shared" si="16"/>
        <v>0</v>
      </c>
      <c r="BE19" s="233">
        <f t="shared" si="16"/>
        <v>0</v>
      </c>
      <c r="BF19" s="231"/>
      <c r="BG19" s="231"/>
      <c r="BH19" s="231"/>
      <c r="BI19" s="231"/>
      <c r="BJ19" s="233"/>
    </row>
    <row r="20" spans="1:62" s="242" customFormat="1" ht="12.75">
      <c r="A20" s="234"/>
      <c r="B20" s="235" t="s">
        <v>119</v>
      </c>
      <c r="C20" s="241">
        <v>0</v>
      </c>
      <c r="D20" s="238">
        <v>0</v>
      </c>
      <c r="E20" s="238"/>
      <c r="F20" s="238"/>
      <c r="G20" s="238"/>
      <c r="H20" s="238"/>
      <c r="I20" s="238"/>
      <c r="J20" s="238"/>
      <c r="K20" s="238"/>
      <c r="L20" s="238"/>
      <c r="M20" s="238">
        <v>0</v>
      </c>
      <c r="N20" s="238">
        <v>0</v>
      </c>
      <c r="O20" s="237"/>
      <c r="P20" s="237"/>
      <c r="Q20" s="237"/>
      <c r="R20" s="237"/>
      <c r="S20" s="237"/>
      <c r="T20" s="237"/>
      <c r="U20" s="237"/>
      <c r="V20" s="255"/>
      <c r="W20" s="238">
        <v>0</v>
      </c>
      <c r="X20" s="238">
        <v>0</v>
      </c>
      <c r="Y20" s="237"/>
      <c r="Z20" s="237"/>
      <c r="AA20" s="237"/>
      <c r="AB20" s="237"/>
      <c r="AC20" s="237"/>
      <c r="AD20" s="237"/>
      <c r="AE20" s="237"/>
      <c r="AF20" s="256"/>
      <c r="AG20" s="238"/>
      <c r="AH20" s="238"/>
      <c r="AI20" s="237"/>
      <c r="AJ20" s="237"/>
      <c r="AK20" s="237"/>
      <c r="AL20" s="237"/>
      <c r="AM20" s="237"/>
      <c r="AN20" s="237"/>
      <c r="AO20" s="237"/>
      <c r="AP20" s="256"/>
      <c r="AQ20" s="241"/>
      <c r="AR20" s="238"/>
      <c r="AS20" s="238"/>
      <c r="AT20" s="238"/>
      <c r="AU20" s="238"/>
      <c r="AV20" s="238"/>
      <c r="AW20" s="238"/>
      <c r="AX20" s="238"/>
      <c r="AY20" s="238"/>
      <c r="AZ20" s="239"/>
      <c r="BA20" s="238"/>
      <c r="BB20" s="238"/>
      <c r="BC20" s="238"/>
      <c r="BD20" s="238"/>
      <c r="BE20" s="240"/>
      <c r="BF20" s="238"/>
      <c r="BG20" s="238"/>
      <c r="BH20" s="238"/>
      <c r="BI20" s="238"/>
      <c r="BJ20" s="240"/>
    </row>
    <row r="21" spans="1:62" s="216" customFormat="1" ht="25.5">
      <c r="A21" s="257">
        <f>A18+1</f>
        <v>6</v>
      </c>
      <c r="B21" s="244" t="s">
        <v>21</v>
      </c>
      <c r="C21" s="245">
        <f>E21+G21+I21+K21</f>
        <v>0</v>
      </c>
      <c r="D21" s="246">
        <f>F21+H21+J21+L21</f>
        <v>0</v>
      </c>
      <c r="E21" s="247"/>
      <c r="F21" s="247"/>
      <c r="G21" s="247"/>
      <c r="H21" s="247"/>
      <c r="I21" s="247"/>
      <c r="J21" s="247"/>
      <c r="K21" s="247"/>
      <c r="L21" s="247"/>
      <c r="M21" s="247">
        <f t="shared" ref="M21:N26" si="17">O21+Q21+S21+U21</f>
        <v>0</v>
      </c>
      <c r="N21" s="247">
        <f t="shared" si="17"/>
        <v>0</v>
      </c>
      <c r="O21" s="248"/>
      <c r="P21" s="248"/>
      <c r="Q21" s="248"/>
      <c r="R21" s="248"/>
      <c r="S21" s="248"/>
      <c r="T21" s="248"/>
      <c r="U21" s="248"/>
      <c r="V21" s="249"/>
      <c r="W21" s="247">
        <f t="shared" ref="W21:X26" si="18">Y21+AA21+AC21+AE21</f>
        <v>0</v>
      </c>
      <c r="X21" s="247">
        <f t="shared" si="18"/>
        <v>0</v>
      </c>
      <c r="Y21" s="248"/>
      <c r="Z21" s="248"/>
      <c r="AA21" s="248"/>
      <c r="AB21" s="248"/>
      <c r="AC21" s="248"/>
      <c r="AD21" s="248"/>
      <c r="AE21" s="248"/>
      <c r="AF21" s="250"/>
      <c r="AG21" s="247"/>
      <c r="AH21" s="247"/>
      <c r="AI21" s="248"/>
      <c r="AJ21" s="248"/>
      <c r="AK21" s="248"/>
      <c r="AL21" s="248"/>
      <c r="AM21" s="248"/>
      <c r="AN21" s="248"/>
      <c r="AO21" s="248"/>
      <c r="AP21" s="250"/>
      <c r="AQ21" s="251">
        <f>AR21+AS21+AT21+AU21</f>
        <v>0</v>
      </c>
      <c r="AR21" s="248"/>
      <c r="AS21" s="248"/>
      <c r="AT21" s="248"/>
      <c r="AU21" s="248"/>
      <c r="AV21" s="248">
        <f t="shared" ref="AV21:AV26" si="19">AW21+AX21+AY21+AZ21</f>
        <v>0</v>
      </c>
      <c r="AW21" s="248">
        <v>0</v>
      </c>
      <c r="AX21" s="248">
        <v>0</v>
      </c>
      <c r="AY21" s="248">
        <v>0</v>
      </c>
      <c r="AZ21" s="249">
        <v>0</v>
      </c>
      <c r="BA21" s="248">
        <f t="shared" ref="BA21:BA26" si="20">BB21+BC21+BD21+BE21</f>
        <v>0</v>
      </c>
      <c r="BB21" s="248"/>
      <c r="BC21" s="248"/>
      <c r="BD21" s="248"/>
      <c r="BE21" s="250"/>
      <c r="BF21" s="248"/>
      <c r="BG21" s="248"/>
      <c r="BH21" s="248"/>
      <c r="BI21" s="248"/>
      <c r="BJ21" s="250"/>
    </row>
    <row r="22" spans="1:62" s="216" customFormat="1" ht="25.5">
      <c r="A22" s="257">
        <f>A21+1</f>
        <v>7</v>
      </c>
      <c r="B22" s="244" t="s">
        <v>22</v>
      </c>
      <c r="C22" s="245">
        <f t="shared" ref="C22:D26" si="21">E22+G22+I22+K22</f>
        <v>0</v>
      </c>
      <c r="D22" s="246">
        <f t="shared" si="21"/>
        <v>0</v>
      </c>
      <c r="E22" s="247"/>
      <c r="F22" s="247"/>
      <c r="G22" s="247"/>
      <c r="H22" s="247"/>
      <c r="I22" s="247"/>
      <c r="J22" s="247"/>
      <c r="K22" s="247"/>
      <c r="L22" s="247"/>
      <c r="M22" s="247">
        <f t="shared" si="17"/>
        <v>0</v>
      </c>
      <c r="N22" s="247">
        <f t="shared" si="17"/>
        <v>0</v>
      </c>
      <c r="O22" s="248"/>
      <c r="P22" s="248"/>
      <c r="Q22" s="248"/>
      <c r="R22" s="248"/>
      <c r="S22" s="248"/>
      <c r="T22" s="248"/>
      <c r="U22" s="248"/>
      <c r="V22" s="249"/>
      <c r="W22" s="247">
        <f t="shared" si="18"/>
        <v>0</v>
      </c>
      <c r="X22" s="247">
        <f t="shared" si="18"/>
        <v>0</v>
      </c>
      <c r="Y22" s="248"/>
      <c r="Z22" s="248"/>
      <c r="AA22" s="248"/>
      <c r="AB22" s="248"/>
      <c r="AC22" s="248"/>
      <c r="AD22" s="248"/>
      <c r="AE22" s="248"/>
      <c r="AF22" s="250"/>
      <c r="AG22" s="247"/>
      <c r="AH22" s="247"/>
      <c r="AI22" s="248"/>
      <c r="AJ22" s="248"/>
      <c r="AK22" s="248"/>
      <c r="AL22" s="248"/>
      <c r="AM22" s="248"/>
      <c r="AN22" s="248"/>
      <c r="AO22" s="248"/>
      <c r="AP22" s="250"/>
      <c r="AQ22" s="251">
        <f t="shared" ref="AQ22:AQ26" si="22">AR22+AS22+AT22+AU22</f>
        <v>0</v>
      </c>
      <c r="AR22" s="248"/>
      <c r="AS22" s="248"/>
      <c r="AT22" s="248"/>
      <c r="AU22" s="248"/>
      <c r="AV22" s="248">
        <f t="shared" si="19"/>
        <v>0</v>
      </c>
      <c r="AW22" s="248">
        <v>0</v>
      </c>
      <c r="AX22" s="248">
        <v>0</v>
      </c>
      <c r="AY22" s="248">
        <v>0</v>
      </c>
      <c r="AZ22" s="249">
        <v>0</v>
      </c>
      <c r="BA22" s="248">
        <f t="shared" si="20"/>
        <v>0</v>
      </c>
      <c r="BB22" s="248"/>
      <c r="BC22" s="248"/>
      <c r="BD22" s="248"/>
      <c r="BE22" s="250"/>
      <c r="BF22" s="248"/>
      <c r="BG22" s="248"/>
      <c r="BH22" s="248"/>
      <c r="BI22" s="248"/>
      <c r="BJ22" s="250"/>
    </row>
    <row r="23" spans="1:62" s="216" customFormat="1" ht="25.5">
      <c r="A23" s="257">
        <f t="shared" ref="A23:A26" si="23">A22+1</f>
        <v>8</v>
      </c>
      <c r="B23" s="244" t="s">
        <v>23</v>
      </c>
      <c r="C23" s="245">
        <f t="shared" si="21"/>
        <v>0</v>
      </c>
      <c r="D23" s="246">
        <f t="shared" si="21"/>
        <v>0</v>
      </c>
      <c r="E23" s="247"/>
      <c r="F23" s="247"/>
      <c r="G23" s="247"/>
      <c r="H23" s="247"/>
      <c r="I23" s="247"/>
      <c r="J23" s="247"/>
      <c r="K23" s="247"/>
      <c r="L23" s="247"/>
      <c r="M23" s="247">
        <f t="shared" si="17"/>
        <v>0</v>
      </c>
      <c r="N23" s="247">
        <f t="shared" si="17"/>
        <v>0</v>
      </c>
      <c r="O23" s="248"/>
      <c r="P23" s="248"/>
      <c r="Q23" s="248"/>
      <c r="R23" s="248"/>
      <c r="S23" s="248"/>
      <c r="T23" s="248"/>
      <c r="U23" s="248"/>
      <c r="V23" s="249">
        <v>0</v>
      </c>
      <c r="W23" s="247">
        <f t="shared" si="18"/>
        <v>0</v>
      </c>
      <c r="X23" s="247">
        <f t="shared" si="18"/>
        <v>0</v>
      </c>
      <c r="Y23" s="248"/>
      <c r="Z23" s="248"/>
      <c r="AA23" s="248"/>
      <c r="AB23" s="248"/>
      <c r="AC23" s="248"/>
      <c r="AD23" s="248"/>
      <c r="AE23" s="248"/>
      <c r="AF23" s="250"/>
      <c r="AG23" s="247"/>
      <c r="AH23" s="247"/>
      <c r="AI23" s="248"/>
      <c r="AJ23" s="248"/>
      <c r="AK23" s="248"/>
      <c r="AL23" s="248"/>
      <c r="AM23" s="248"/>
      <c r="AN23" s="248"/>
      <c r="AO23" s="248"/>
      <c r="AP23" s="250"/>
      <c r="AQ23" s="251">
        <f t="shared" si="22"/>
        <v>0</v>
      </c>
      <c r="AR23" s="248"/>
      <c r="AS23" s="248"/>
      <c r="AT23" s="248"/>
      <c r="AU23" s="248"/>
      <c r="AV23" s="248">
        <f t="shared" si="19"/>
        <v>48.044371700000006</v>
      </c>
      <c r="AW23" s="248">
        <v>0</v>
      </c>
      <c r="AX23" s="248">
        <v>0</v>
      </c>
      <c r="AY23" s="248">
        <v>0</v>
      </c>
      <c r="AZ23" s="249">
        <v>48.044371700000006</v>
      </c>
      <c r="BA23" s="248">
        <f t="shared" si="20"/>
        <v>0</v>
      </c>
      <c r="BB23" s="248"/>
      <c r="BC23" s="248"/>
      <c r="BD23" s="248"/>
      <c r="BE23" s="250"/>
      <c r="BF23" s="248"/>
      <c r="BG23" s="248"/>
      <c r="BH23" s="248"/>
      <c r="BI23" s="248"/>
      <c r="BJ23" s="250"/>
    </row>
    <row r="24" spans="1:62" s="216" customFormat="1" ht="25.5">
      <c r="A24" s="257">
        <f t="shared" si="23"/>
        <v>9</v>
      </c>
      <c r="B24" s="244" t="s">
        <v>24</v>
      </c>
      <c r="C24" s="245">
        <f t="shared" si="21"/>
        <v>0</v>
      </c>
      <c r="D24" s="246">
        <f t="shared" si="21"/>
        <v>0</v>
      </c>
      <c r="E24" s="247"/>
      <c r="F24" s="247"/>
      <c r="G24" s="247"/>
      <c r="H24" s="247"/>
      <c r="I24" s="247"/>
      <c r="J24" s="247"/>
      <c r="K24" s="247"/>
      <c r="L24" s="247"/>
      <c r="M24" s="247">
        <f t="shared" si="17"/>
        <v>14.94</v>
      </c>
      <c r="N24" s="247">
        <f t="shared" si="17"/>
        <v>0</v>
      </c>
      <c r="O24" s="248"/>
      <c r="P24" s="248"/>
      <c r="Q24" s="248"/>
      <c r="R24" s="248"/>
      <c r="S24" s="248"/>
      <c r="T24" s="248"/>
      <c r="U24" s="248">
        <v>14.94</v>
      </c>
      <c r="V24" s="249"/>
      <c r="W24" s="247">
        <f t="shared" si="18"/>
        <v>0</v>
      </c>
      <c r="X24" s="247">
        <f t="shared" si="18"/>
        <v>0</v>
      </c>
      <c r="Y24" s="248"/>
      <c r="Z24" s="248"/>
      <c r="AA24" s="248"/>
      <c r="AB24" s="248"/>
      <c r="AC24" s="248"/>
      <c r="AD24" s="248"/>
      <c r="AE24" s="248"/>
      <c r="AF24" s="250"/>
      <c r="AG24" s="247"/>
      <c r="AH24" s="247"/>
      <c r="AI24" s="248"/>
      <c r="AJ24" s="248"/>
      <c r="AK24" s="248"/>
      <c r="AL24" s="248"/>
      <c r="AM24" s="248"/>
      <c r="AN24" s="248"/>
      <c r="AO24" s="248"/>
      <c r="AP24" s="250"/>
      <c r="AQ24" s="251">
        <f t="shared" si="22"/>
        <v>0</v>
      </c>
      <c r="AR24" s="248"/>
      <c r="AS24" s="248"/>
      <c r="AT24" s="248"/>
      <c r="AU24" s="248"/>
      <c r="AV24" s="248">
        <f t="shared" si="19"/>
        <v>9.2221577299999993</v>
      </c>
      <c r="AW24" s="248">
        <v>0</v>
      </c>
      <c r="AX24" s="248">
        <v>0</v>
      </c>
      <c r="AY24" s="248">
        <v>0</v>
      </c>
      <c r="AZ24" s="249">
        <v>9.2221577299999993</v>
      </c>
      <c r="BA24" s="248">
        <f t="shared" si="20"/>
        <v>0</v>
      </c>
      <c r="BB24" s="248"/>
      <c r="BC24" s="248"/>
      <c r="BD24" s="248"/>
      <c r="BE24" s="250"/>
      <c r="BF24" s="248"/>
      <c r="BG24" s="248"/>
      <c r="BH24" s="248"/>
      <c r="BI24" s="248"/>
      <c r="BJ24" s="250"/>
    </row>
    <row r="25" spans="1:62" s="216" customFormat="1" ht="27" customHeight="1">
      <c r="A25" s="257">
        <f t="shared" si="23"/>
        <v>10</v>
      </c>
      <c r="B25" s="244" t="s">
        <v>25</v>
      </c>
      <c r="C25" s="245">
        <f t="shared" si="21"/>
        <v>0</v>
      </c>
      <c r="D25" s="246">
        <f t="shared" si="21"/>
        <v>0</v>
      </c>
      <c r="E25" s="247"/>
      <c r="F25" s="247"/>
      <c r="G25" s="247"/>
      <c r="H25" s="247"/>
      <c r="I25" s="247"/>
      <c r="J25" s="247"/>
      <c r="K25" s="247"/>
      <c r="L25" s="247"/>
      <c r="M25" s="247">
        <f t="shared" si="17"/>
        <v>0</v>
      </c>
      <c r="N25" s="247">
        <f t="shared" si="17"/>
        <v>2.14</v>
      </c>
      <c r="O25" s="247"/>
      <c r="P25" s="247"/>
      <c r="Q25" s="247"/>
      <c r="R25" s="247"/>
      <c r="S25" s="247">
        <v>0</v>
      </c>
      <c r="T25" s="247"/>
      <c r="U25" s="247"/>
      <c r="V25" s="258">
        <v>2.14</v>
      </c>
      <c r="W25" s="247">
        <f t="shared" si="18"/>
        <v>0</v>
      </c>
      <c r="X25" s="247">
        <f t="shared" si="18"/>
        <v>0</v>
      </c>
      <c r="Y25" s="247"/>
      <c r="Z25" s="247"/>
      <c r="AA25" s="247"/>
      <c r="AB25" s="247"/>
      <c r="AC25" s="247"/>
      <c r="AD25" s="247"/>
      <c r="AE25" s="247"/>
      <c r="AF25" s="259"/>
      <c r="AG25" s="247"/>
      <c r="AH25" s="247"/>
      <c r="AI25" s="247"/>
      <c r="AJ25" s="247"/>
      <c r="AK25" s="247"/>
      <c r="AL25" s="247"/>
      <c r="AM25" s="247"/>
      <c r="AN25" s="247"/>
      <c r="AO25" s="247"/>
      <c r="AP25" s="259"/>
      <c r="AQ25" s="251">
        <f t="shared" si="22"/>
        <v>0</v>
      </c>
      <c r="AR25" s="248"/>
      <c r="AS25" s="248"/>
      <c r="AT25" s="248"/>
      <c r="AU25" s="248"/>
      <c r="AV25" s="248">
        <f t="shared" si="19"/>
        <v>7.3093577500000002</v>
      </c>
      <c r="AW25" s="248">
        <v>0</v>
      </c>
      <c r="AX25" s="248">
        <v>0</v>
      </c>
      <c r="AY25" s="248"/>
      <c r="AZ25" s="249">
        <v>7.3093577500000002</v>
      </c>
      <c r="BA25" s="248">
        <f t="shared" si="20"/>
        <v>0</v>
      </c>
      <c r="BB25" s="248"/>
      <c r="BC25" s="248"/>
      <c r="BD25" s="248"/>
      <c r="BE25" s="250"/>
      <c r="BF25" s="248"/>
      <c r="BG25" s="248"/>
      <c r="BH25" s="248"/>
      <c r="BI25" s="248"/>
      <c r="BJ25" s="250"/>
    </row>
    <row r="26" spans="1:62" s="216" customFormat="1" ht="27" customHeight="1">
      <c r="A26" s="257">
        <f t="shared" si="23"/>
        <v>11</v>
      </c>
      <c r="B26" s="244" t="s">
        <v>120</v>
      </c>
      <c r="C26" s="245">
        <f t="shared" si="21"/>
        <v>0</v>
      </c>
      <c r="D26" s="246">
        <f t="shared" si="21"/>
        <v>0</v>
      </c>
      <c r="E26" s="247"/>
      <c r="F26" s="247"/>
      <c r="G26" s="247"/>
      <c r="H26" s="247"/>
      <c r="I26" s="247"/>
      <c r="J26" s="247"/>
      <c r="K26" s="247"/>
      <c r="L26" s="247"/>
      <c r="M26" s="247">
        <f t="shared" si="17"/>
        <v>4.117</v>
      </c>
      <c r="N26" s="247">
        <f t="shared" si="17"/>
        <v>0</v>
      </c>
      <c r="O26" s="247"/>
      <c r="P26" s="247"/>
      <c r="Q26" s="247"/>
      <c r="R26" s="247"/>
      <c r="S26" s="247"/>
      <c r="T26" s="247"/>
      <c r="U26" s="247">
        <v>4.117</v>
      </c>
      <c r="V26" s="258"/>
      <c r="W26" s="247">
        <f t="shared" si="18"/>
        <v>0</v>
      </c>
      <c r="X26" s="247">
        <f t="shared" si="18"/>
        <v>0</v>
      </c>
      <c r="Y26" s="247"/>
      <c r="Z26" s="247"/>
      <c r="AA26" s="247"/>
      <c r="AB26" s="247"/>
      <c r="AC26" s="247"/>
      <c r="AD26" s="247"/>
      <c r="AE26" s="247"/>
      <c r="AF26" s="259"/>
      <c r="AG26" s="247"/>
      <c r="AH26" s="247"/>
      <c r="AI26" s="247"/>
      <c r="AJ26" s="247"/>
      <c r="AK26" s="247"/>
      <c r="AL26" s="247"/>
      <c r="AM26" s="247"/>
      <c r="AN26" s="247"/>
      <c r="AO26" s="247"/>
      <c r="AP26" s="259"/>
      <c r="AQ26" s="251">
        <f t="shared" si="22"/>
        <v>0</v>
      </c>
      <c r="AR26" s="248"/>
      <c r="AS26" s="248"/>
      <c r="AT26" s="248"/>
      <c r="AU26" s="248"/>
      <c r="AV26" s="248">
        <f t="shared" si="19"/>
        <v>10.7082481</v>
      </c>
      <c r="AW26" s="248"/>
      <c r="AX26" s="248"/>
      <c r="AY26" s="248"/>
      <c r="AZ26" s="249">
        <v>10.7082481</v>
      </c>
      <c r="BA26" s="248">
        <f t="shared" si="20"/>
        <v>0</v>
      </c>
      <c r="BB26" s="248"/>
      <c r="BC26" s="248"/>
      <c r="BD26" s="248"/>
      <c r="BE26" s="250"/>
      <c r="BF26" s="248"/>
      <c r="BG26" s="248"/>
      <c r="BH26" s="248"/>
      <c r="BI26" s="248"/>
      <c r="BJ26" s="250"/>
    </row>
    <row r="27" spans="1:62" s="262" customFormat="1" ht="12.75">
      <c r="A27" s="260"/>
      <c r="B27" s="261" t="s">
        <v>121</v>
      </c>
      <c r="C27" s="230">
        <f>SUM(C21:C26)</f>
        <v>0</v>
      </c>
      <c r="D27" s="231">
        <f t="shared" ref="D27:BE27" si="24">SUM(D21:D26)</f>
        <v>0</v>
      </c>
      <c r="E27" s="231">
        <f t="shared" si="24"/>
        <v>0</v>
      </c>
      <c r="F27" s="231">
        <f t="shared" si="24"/>
        <v>0</v>
      </c>
      <c r="G27" s="231">
        <f t="shared" si="24"/>
        <v>0</v>
      </c>
      <c r="H27" s="231">
        <f t="shared" si="24"/>
        <v>0</v>
      </c>
      <c r="I27" s="231">
        <f t="shared" si="24"/>
        <v>0</v>
      </c>
      <c r="J27" s="231">
        <f t="shared" si="24"/>
        <v>0</v>
      </c>
      <c r="K27" s="231">
        <f t="shared" si="24"/>
        <v>0</v>
      </c>
      <c r="L27" s="231">
        <f t="shared" si="24"/>
        <v>0</v>
      </c>
      <c r="M27" s="231">
        <f t="shared" si="24"/>
        <v>19.056999999999999</v>
      </c>
      <c r="N27" s="231">
        <f t="shared" si="24"/>
        <v>2.14</v>
      </c>
      <c r="O27" s="231">
        <f t="shared" si="24"/>
        <v>0</v>
      </c>
      <c r="P27" s="231">
        <f t="shared" si="24"/>
        <v>0</v>
      </c>
      <c r="Q27" s="231">
        <f t="shared" si="24"/>
        <v>0</v>
      </c>
      <c r="R27" s="231">
        <f t="shared" si="24"/>
        <v>0</v>
      </c>
      <c r="S27" s="231">
        <f t="shared" si="24"/>
        <v>0</v>
      </c>
      <c r="T27" s="231">
        <f t="shared" si="24"/>
        <v>0</v>
      </c>
      <c r="U27" s="231">
        <f t="shared" si="24"/>
        <v>19.056999999999999</v>
      </c>
      <c r="V27" s="232">
        <f t="shared" si="24"/>
        <v>2.14</v>
      </c>
      <c r="W27" s="231">
        <f t="shared" si="24"/>
        <v>0</v>
      </c>
      <c r="X27" s="231">
        <f t="shared" si="24"/>
        <v>0</v>
      </c>
      <c r="Y27" s="231">
        <f t="shared" si="24"/>
        <v>0</v>
      </c>
      <c r="Z27" s="231">
        <f t="shared" si="24"/>
        <v>0</v>
      </c>
      <c r="AA27" s="231">
        <f t="shared" si="24"/>
        <v>0</v>
      </c>
      <c r="AB27" s="231">
        <f t="shared" si="24"/>
        <v>0</v>
      </c>
      <c r="AC27" s="231">
        <f t="shared" si="24"/>
        <v>0</v>
      </c>
      <c r="AD27" s="231">
        <f t="shared" si="24"/>
        <v>0</v>
      </c>
      <c r="AE27" s="231">
        <f t="shared" si="24"/>
        <v>0</v>
      </c>
      <c r="AF27" s="233">
        <f t="shared" si="24"/>
        <v>0</v>
      </c>
      <c r="AG27" s="231"/>
      <c r="AH27" s="231"/>
      <c r="AI27" s="231"/>
      <c r="AJ27" s="231"/>
      <c r="AK27" s="231"/>
      <c r="AL27" s="231"/>
      <c r="AM27" s="231"/>
      <c r="AN27" s="231"/>
      <c r="AO27" s="231"/>
      <c r="AP27" s="233"/>
      <c r="AQ27" s="230">
        <f t="shared" si="24"/>
        <v>0</v>
      </c>
      <c r="AR27" s="231">
        <f t="shared" si="24"/>
        <v>0</v>
      </c>
      <c r="AS27" s="231">
        <f t="shared" si="24"/>
        <v>0</v>
      </c>
      <c r="AT27" s="231">
        <f t="shared" si="24"/>
        <v>0</v>
      </c>
      <c r="AU27" s="231">
        <f t="shared" si="24"/>
        <v>0</v>
      </c>
      <c r="AV27" s="231">
        <f t="shared" si="24"/>
        <v>75.284135280000015</v>
      </c>
      <c r="AW27" s="231">
        <f t="shared" si="24"/>
        <v>0</v>
      </c>
      <c r="AX27" s="231">
        <f t="shared" si="24"/>
        <v>0</v>
      </c>
      <c r="AY27" s="231">
        <f t="shared" si="24"/>
        <v>0</v>
      </c>
      <c r="AZ27" s="232">
        <f t="shared" si="24"/>
        <v>75.284135280000015</v>
      </c>
      <c r="BA27" s="231">
        <f t="shared" si="24"/>
        <v>0</v>
      </c>
      <c r="BB27" s="231">
        <f t="shared" si="24"/>
        <v>0</v>
      </c>
      <c r="BC27" s="231">
        <f t="shared" si="24"/>
        <v>0</v>
      </c>
      <c r="BD27" s="231">
        <f t="shared" si="24"/>
        <v>0</v>
      </c>
      <c r="BE27" s="233">
        <f t="shared" si="24"/>
        <v>0</v>
      </c>
      <c r="BF27" s="231"/>
      <c r="BG27" s="231"/>
      <c r="BH27" s="231"/>
      <c r="BI27" s="231"/>
      <c r="BJ27" s="233"/>
    </row>
    <row r="28" spans="1:62" s="242" customFormat="1" ht="18" customHeight="1">
      <c r="A28" s="234"/>
      <c r="B28" s="235" t="s">
        <v>122</v>
      </c>
      <c r="C28" s="241">
        <v>0</v>
      </c>
      <c r="D28" s="238">
        <v>0</v>
      </c>
      <c r="E28" s="238"/>
      <c r="F28" s="238"/>
      <c r="G28" s="238"/>
      <c r="H28" s="238"/>
      <c r="I28" s="238"/>
      <c r="J28" s="238"/>
      <c r="K28" s="238"/>
      <c r="L28" s="238"/>
      <c r="M28" s="238">
        <v>0</v>
      </c>
      <c r="N28" s="238">
        <v>0</v>
      </c>
      <c r="O28" s="238"/>
      <c r="P28" s="238"/>
      <c r="Q28" s="238"/>
      <c r="R28" s="238"/>
      <c r="S28" s="238"/>
      <c r="T28" s="238"/>
      <c r="U28" s="238"/>
      <c r="V28" s="239"/>
      <c r="W28" s="238">
        <v>0</v>
      </c>
      <c r="X28" s="238">
        <v>0</v>
      </c>
      <c r="Y28" s="238"/>
      <c r="Z28" s="238"/>
      <c r="AA28" s="238"/>
      <c r="AB28" s="238"/>
      <c r="AC28" s="238"/>
      <c r="AD28" s="238"/>
      <c r="AE28" s="238"/>
      <c r="AF28" s="240"/>
      <c r="AG28" s="238"/>
      <c r="AH28" s="238"/>
      <c r="AI28" s="238"/>
      <c r="AJ28" s="238"/>
      <c r="AK28" s="238"/>
      <c r="AL28" s="238"/>
      <c r="AM28" s="238"/>
      <c r="AN28" s="238"/>
      <c r="AO28" s="238"/>
      <c r="AP28" s="240"/>
      <c r="AQ28" s="241"/>
      <c r="AR28" s="238"/>
      <c r="AS28" s="238"/>
      <c r="AT28" s="238"/>
      <c r="AU28" s="238"/>
      <c r="AV28" s="238"/>
      <c r="AW28" s="238"/>
      <c r="AX28" s="238"/>
      <c r="AY28" s="238"/>
      <c r="AZ28" s="239"/>
      <c r="BA28" s="238"/>
      <c r="BB28" s="238"/>
      <c r="BC28" s="238"/>
      <c r="BD28" s="238"/>
      <c r="BE28" s="240"/>
      <c r="BF28" s="238"/>
      <c r="BG28" s="238"/>
      <c r="BH28" s="238"/>
      <c r="BI28" s="238"/>
      <c r="BJ28" s="240"/>
    </row>
    <row r="29" spans="1:62" s="216" customFormat="1" ht="25.5">
      <c r="A29" s="257">
        <f>A26+1</f>
        <v>12</v>
      </c>
      <c r="B29" s="263" t="s">
        <v>26</v>
      </c>
      <c r="C29" s="245">
        <f t="shared" ref="C29:D29" si="25">E29+G29+I29+K29</f>
        <v>0</v>
      </c>
      <c r="D29" s="246">
        <f t="shared" si="25"/>
        <v>0</v>
      </c>
      <c r="E29" s="247"/>
      <c r="F29" s="247"/>
      <c r="G29" s="247"/>
      <c r="H29" s="247"/>
      <c r="I29" s="247"/>
      <c r="J29" s="247"/>
      <c r="K29" s="247"/>
      <c r="L29" s="247"/>
      <c r="M29" s="247">
        <f t="shared" ref="M29:N29" si="26">O29+Q29+S29+U29</f>
        <v>0</v>
      </c>
      <c r="N29" s="247">
        <f t="shared" si="26"/>
        <v>0</v>
      </c>
      <c r="O29" s="247"/>
      <c r="P29" s="247"/>
      <c r="Q29" s="247"/>
      <c r="R29" s="247"/>
      <c r="S29" s="247"/>
      <c r="T29" s="247"/>
      <c r="U29" s="247"/>
      <c r="V29" s="258"/>
      <c r="W29" s="247">
        <f t="shared" ref="W29:X29" si="27">Y29+AA29+AC29+AE29</f>
        <v>0</v>
      </c>
      <c r="X29" s="247">
        <f t="shared" si="27"/>
        <v>0</v>
      </c>
      <c r="Y29" s="247"/>
      <c r="Z29" s="247"/>
      <c r="AA29" s="247"/>
      <c r="AB29" s="247"/>
      <c r="AC29" s="247"/>
      <c r="AD29" s="247"/>
      <c r="AE29" s="247"/>
      <c r="AF29" s="259"/>
      <c r="AG29" s="247"/>
      <c r="AH29" s="247"/>
      <c r="AI29" s="247"/>
      <c r="AJ29" s="247"/>
      <c r="AK29" s="247"/>
      <c r="AL29" s="247"/>
      <c r="AM29" s="247"/>
      <c r="AN29" s="247"/>
      <c r="AO29" s="247"/>
      <c r="AP29" s="259"/>
      <c r="AQ29" s="251">
        <f t="shared" ref="AQ29" si="28">AR29+AS29+AT29+AU29</f>
        <v>0</v>
      </c>
      <c r="AR29" s="248"/>
      <c r="AS29" s="248"/>
      <c r="AT29" s="248"/>
      <c r="AU29" s="248"/>
      <c r="AV29" s="248">
        <f t="shared" ref="AV29" si="29">AW29+AX29+AY29+AZ29</f>
        <v>0</v>
      </c>
      <c r="AW29" s="248">
        <v>0</v>
      </c>
      <c r="AX29" s="248">
        <v>0</v>
      </c>
      <c r="AY29" s="248">
        <v>0</v>
      </c>
      <c r="AZ29" s="249"/>
      <c r="BA29" s="248">
        <f t="shared" ref="BA29" si="30">BB29+BC29+BD29+BE29</f>
        <v>0</v>
      </c>
      <c r="BB29" s="248"/>
      <c r="BC29" s="248"/>
      <c r="BD29" s="248"/>
      <c r="BE29" s="250"/>
      <c r="BF29" s="248"/>
      <c r="BG29" s="248"/>
      <c r="BH29" s="248"/>
      <c r="BI29" s="248"/>
      <c r="BJ29" s="250"/>
    </row>
    <row r="30" spans="1:62" s="216" customFormat="1" ht="12.75">
      <c r="A30" s="257"/>
      <c r="B30" s="253" t="s">
        <v>123</v>
      </c>
      <c r="C30" s="230">
        <f>C29</f>
        <v>0</v>
      </c>
      <c r="D30" s="231">
        <f t="shared" ref="D30:BE30" si="31">D29</f>
        <v>0</v>
      </c>
      <c r="E30" s="231">
        <f t="shared" si="31"/>
        <v>0</v>
      </c>
      <c r="F30" s="231">
        <f t="shared" si="31"/>
        <v>0</v>
      </c>
      <c r="G30" s="231">
        <f t="shared" si="31"/>
        <v>0</v>
      </c>
      <c r="H30" s="231">
        <f t="shared" si="31"/>
        <v>0</v>
      </c>
      <c r="I30" s="231">
        <f t="shared" si="31"/>
        <v>0</v>
      </c>
      <c r="J30" s="231">
        <f t="shared" si="31"/>
        <v>0</v>
      </c>
      <c r="K30" s="231">
        <f t="shared" si="31"/>
        <v>0</v>
      </c>
      <c r="L30" s="231">
        <f t="shared" si="31"/>
        <v>0</v>
      </c>
      <c r="M30" s="231">
        <f t="shared" si="31"/>
        <v>0</v>
      </c>
      <c r="N30" s="231">
        <f t="shared" si="31"/>
        <v>0</v>
      </c>
      <c r="O30" s="231">
        <f t="shared" si="31"/>
        <v>0</v>
      </c>
      <c r="P30" s="231">
        <f t="shared" si="31"/>
        <v>0</v>
      </c>
      <c r="Q30" s="231">
        <f t="shared" si="31"/>
        <v>0</v>
      </c>
      <c r="R30" s="231">
        <f t="shared" si="31"/>
        <v>0</v>
      </c>
      <c r="S30" s="231">
        <f t="shared" si="31"/>
        <v>0</v>
      </c>
      <c r="T30" s="231">
        <f t="shared" si="31"/>
        <v>0</v>
      </c>
      <c r="U30" s="231">
        <f t="shared" si="31"/>
        <v>0</v>
      </c>
      <c r="V30" s="232">
        <f t="shared" si="31"/>
        <v>0</v>
      </c>
      <c r="W30" s="231">
        <f t="shared" si="31"/>
        <v>0</v>
      </c>
      <c r="X30" s="231">
        <f t="shared" si="31"/>
        <v>0</v>
      </c>
      <c r="Y30" s="231">
        <f t="shared" si="31"/>
        <v>0</v>
      </c>
      <c r="Z30" s="231">
        <f t="shared" si="31"/>
        <v>0</v>
      </c>
      <c r="AA30" s="231">
        <f t="shared" si="31"/>
        <v>0</v>
      </c>
      <c r="AB30" s="231">
        <f t="shared" si="31"/>
        <v>0</v>
      </c>
      <c r="AC30" s="231">
        <f t="shared" si="31"/>
        <v>0</v>
      </c>
      <c r="AD30" s="231">
        <f t="shared" si="31"/>
        <v>0</v>
      </c>
      <c r="AE30" s="231">
        <f t="shared" si="31"/>
        <v>0</v>
      </c>
      <c r="AF30" s="233">
        <f t="shared" si="31"/>
        <v>0</v>
      </c>
      <c r="AG30" s="231"/>
      <c r="AH30" s="231"/>
      <c r="AI30" s="231"/>
      <c r="AJ30" s="231"/>
      <c r="AK30" s="231"/>
      <c r="AL30" s="231"/>
      <c r="AM30" s="231"/>
      <c r="AN30" s="231"/>
      <c r="AO30" s="231"/>
      <c r="AP30" s="233"/>
      <c r="AQ30" s="230">
        <f t="shared" si="31"/>
        <v>0</v>
      </c>
      <c r="AR30" s="231">
        <f t="shared" si="31"/>
        <v>0</v>
      </c>
      <c r="AS30" s="231">
        <f t="shared" si="31"/>
        <v>0</v>
      </c>
      <c r="AT30" s="231">
        <f t="shared" si="31"/>
        <v>0</v>
      </c>
      <c r="AU30" s="231">
        <f t="shared" si="31"/>
        <v>0</v>
      </c>
      <c r="AV30" s="231">
        <f t="shared" si="31"/>
        <v>0</v>
      </c>
      <c r="AW30" s="231">
        <f t="shared" si="31"/>
        <v>0</v>
      </c>
      <c r="AX30" s="231">
        <f t="shared" si="31"/>
        <v>0</v>
      </c>
      <c r="AY30" s="231">
        <f t="shared" si="31"/>
        <v>0</v>
      </c>
      <c r="AZ30" s="232">
        <f t="shared" si="31"/>
        <v>0</v>
      </c>
      <c r="BA30" s="231">
        <f t="shared" si="31"/>
        <v>0</v>
      </c>
      <c r="BB30" s="231">
        <f t="shared" si="31"/>
        <v>0</v>
      </c>
      <c r="BC30" s="231">
        <f t="shared" si="31"/>
        <v>0</v>
      </c>
      <c r="BD30" s="231">
        <f t="shared" si="31"/>
        <v>0</v>
      </c>
      <c r="BE30" s="233">
        <f t="shared" si="31"/>
        <v>0</v>
      </c>
      <c r="BF30" s="231"/>
      <c r="BG30" s="231"/>
      <c r="BH30" s="231"/>
      <c r="BI30" s="231"/>
      <c r="BJ30" s="233"/>
    </row>
    <row r="31" spans="1:62" s="242" customFormat="1" ht="18.75" customHeight="1">
      <c r="A31" s="234"/>
      <c r="B31" s="235" t="s">
        <v>124</v>
      </c>
      <c r="C31" s="241">
        <v>0</v>
      </c>
      <c r="D31" s="238">
        <v>0</v>
      </c>
      <c r="E31" s="238"/>
      <c r="F31" s="238"/>
      <c r="G31" s="238"/>
      <c r="H31" s="238"/>
      <c r="I31" s="238"/>
      <c r="J31" s="238"/>
      <c r="K31" s="238"/>
      <c r="L31" s="238"/>
      <c r="M31" s="238">
        <v>0</v>
      </c>
      <c r="N31" s="238">
        <v>0</v>
      </c>
      <c r="O31" s="238"/>
      <c r="P31" s="238"/>
      <c r="Q31" s="238"/>
      <c r="R31" s="238"/>
      <c r="S31" s="238"/>
      <c r="T31" s="238"/>
      <c r="U31" s="238"/>
      <c r="V31" s="239"/>
      <c r="W31" s="238">
        <v>0</v>
      </c>
      <c r="X31" s="238">
        <v>0</v>
      </c>
      <c r="Y31" s="238"/>
      <c r="Z31" s="238"/>
      <c r="AA31" s="238"/>
      <c r="AB31" s="238"/>
      <c r="AC31" s="238"/>
      <c r="AD31" s="238"/>
      <c r="AE31" s="238"/>
      <c r="AF31" s="240"/>
      <c r="AG31" s="238"/>
      <c r="AH31" s="238"/>
      <c r="AI31" s="238"/>
      <c r="AJ31" s="238"/>
      <c r="AK31" s="238"/>
      <c r="AL31" s="238"/>
      <c r="AM31" s="238"/>
      <c r="AN31" s="238"/>
      <c r="AO31" s="238"/>
      <c r="AP31" s="240"/>
      <c r="AQ31" s="241"/>
      <c r="AR31" s="238"/>
      <c r="AS31" s="238"/>
      <c r="AT31" s="238"/>
      <c r="AU31" s="238"/>
      <c r="AV31" s="238"/>
      <c r="AW31" s="238"/>
      <c r="AX31" s="238"/>
      <c r="AY31" s="238"/>
      <c r="AZ31" s="239"/>
      <c r="BA31" s="238"/>
      <c r="BB31" s="238"/>
      <c r="BC31" s="238"/>
      <c r="BD31" s="238"/>
      <c r="BE31" s="240"/>
      <c r="BF31" s="238"/>
      <c r="BG31" s="238"/>
      <c r="BH31" s="238"/>
      <c r="BI31" s="238"/>
      <c r="BJ31" s="240"/>
    </row>
    <row r="32" spans="1:62" s="216" customFormat="1" ht="25.5" customHeight="1">
      <c r="A32" s="257">
        <f>A29+1</f>
        <v>13</v>
      </c>
      <c r="B32" s="263" t="s">
        <v>27</v>
      </c>
      <c r="C32" s="245">
        <f t="shared" ref="C32:D32" si="32">E32+G32+I32+K32</f>
        <v>0</v>
      </c>
      <c r="D32" s="246">
        <f t="shared" si="32"/>
        <v>0</v>
      </c>
      <c r="E32" s="247"/>
      <c r="F32" s="247"/>
      <c r="G32" s="247"/>
      <c r="H32" s="247"/>
      <c r="I32" s="247"/>
      <c r="J32" s="247"/>
      <c r="K32" s="247"/>
      <c r="L32" s="247"/>
      <c r="M32" s="247">
        <f t="shared" ref="M32:N34" si="33">O32+Q32+S32+U32</f>
        <v>0</v>
      </c>
      <c r="N32" s="247">
        <f t="shared" si="33"/>
        <v>0</v>
      </c>
      <c r="O32" s="247"/>
      <c r="P32" s="247"/>
      <c r="Q32" s="247"/>
      <c r="R32" s="247"/>
      <c r="S32" s="247"/>
      <c r="T32" s="247"/>
      <c r="U32" s="247"/>
      <c r="V32" s="258"/>
      <c r="W32" s="247">
        <f t="shared" ref="W32:X34" si="34">Y32+AA32+AC32+AE32</f>
        <v>0</v>
      </c>
      <c r="X32" s="247">
        <f t="shared" si="34"/>
        <v>0</v>
      </c>
      <c r="Y32" s="247"/>
      <c r="Z32" s="247"/>
      <c r="AA32" s="247"/>
      <c r="AB32" s="247"/>
      <c r="AC32" s="247"/>
      <c r="AD32" s="247"/>
      <c r="AE32" s="247"/>
      <c r="AF32" s="259"/>
      <c r="AG32" s="247"/>
      <c r="AH32" s="247"/>
      <c r="AI32" s="247"/>
      <c r="AJ32" s="247"/>
      <c r="AK32" s="247"/>
      <c r="AL32" s="247"/>
      <c r="AM32" s="247"/>
      <c r="AN32" s="247"/>
      <c r="AO32" s="247"/>
      <c r="AP32" s="259"/>
      <c r="AQ32" s="251">
        <f t="shared" ref="AQ32" si="35">AR32+AS32+AT32+AU32</f>
        <v>0</v>
      </c>
      <c r="AR32" s="248"/>
      <c r="AS32" s="248"/>
      <c r="AT32" s="248"/>
      <c r="AU32" s="248"/>
      <c r="AV32" s="248">
        <f t="shared" ref="AV32:AV34" si="36">AW32+AX32+AY32+AZ32</f>
        <v>0</v>
      </c>
      <c r="AW32" s="248">
        <v>0</v>
      </c>
      <c r="AX32" s="248">
        <v>0</v>
      </c>
      <c r="AY32" s="248">
        <v>0</v>
      </c>
      <c r="AZ32" s="249">
        <v>0</v>
      </c>
      <c r="BA32" s="248">
        <f t="shared" ref="BA32:BA34" si="37">BB32+BC32+BD32+BE32</f>
        <v>7.0945063899999994</v>
      </c>
      <c r="BB32" s="248"/>
      <c r="BC32" s="248">
        <v>7.0945063899999994</v>
      </c>
      <c r="BD32" s="248"/>
      <c r="BE32" s="250"/>
      <c r="BF32" s="248"/>
      <c r="BG32" s="248"/>
      <c r="BH32" s="248"/>
      <c r="BI32" s="248"/>
      <c r="BJ32" s="250"/>
    </row>
    <row r="33" spans="1:62" s="216" customFormat="1" ht="25.5" customHeight="1">
      <c r="A33" s="257">
        <f>A32+1</f>
        <v>14</v>
      </c>
      <c r="B33" s="263" t="s">
        <v>28</v>
      </c>
      <c r="C33" s="245"/>
      <c r="D33" s="246"/>
      <c r="E33" s="247"/>
      <c r="F33" s="247"/>
      <c r="G33" s="247"/>
      <c r="H33" s="247"/>
      <c r="I33" s="247"/>
      <c r="J33" s="247"/>
      <c r="K33" s="247"/>
      <c r="L33" s="247"/>
      <c r="M33" s="247">
        <f t="shared" si="33"/>
        <v>0</v>
      </c>
      <c r="N33" s="247">
        <f t="shared" si="33"/>
        <v>0</v>
      </c>
      <c r="O33" s="247"/>
      <c r="P33" s="247"/>
      <c r="Q33" s="247"/>
      <c r="R33" s="247"/>
      <c r="S33" s="247"/>
      <c r="T33" s="247"/>
      <c r="U33" s="247"/>
      <c r="V33" s="258"/>
      <c r="W33" s="247">
        <f t="shared" si="34"/>
        <v>0</v>
      </c>
      <c r="X33" s="247">
        <f t="shared" si="34"/>
        <v>0</v>
      </c>
      <c r="Y33" s="247"/>
      <c r="Z33" s="247"/>
      <c r="AA33" s="247"/>
      <c r="AB33" s="247"/>
      <c r="AC33" s="247"/>
      <c r="AD33" s="247"/>
      <c r="AE33" s="247"/>
      <c r="AF33" s="259"/>
      <c r="AG33" s="247"/>
      <c r="AH33" s="247"/>
      <c r="AI33" s="247"/>
      <c r="AJ33" s="247"/>
      <c r="AK33" s="247"/>
      <c r="AL33" s="247"/>
      <c r="AM33" s="247"/>
      <c r="AN33" s="247"/>
      <c r="AO33" s="247"/>
      <c r="AP33" s="259"/>
      <c r="AQ33" s="251"/>
      <c r="AR33" s="248"/>
      <c r="AS33" s="248"/>
      <c r="AT33" s="248"/>
      <c r="AU33" s="248"/>
      <c r="AV33" s="248">
        <f t="shared" si="36"/>
        <v>0</v>
      </c>
      <c r="AW33" s="248"/>
      <c r="AX33" s="248"/>
      <c r="AY33" s="248"/>
      <c r="AZ33" s="249"/>
      <c r="BA33" s="248">
        <f t="shared" si="37"/>
        <v>6.579382840000001</v>
      </c>
      <c r="BB33" s="248"/>
      <c r="BC33" s="248">
        <v>6.579382840000001</v>
      </c>
      <c r="BD33" s="248"/>
      <c r="BE33" s="250"/>
      <c r="BF33" s="248"/>
      <c r="BG33" s="248"/>
      <c r="BH33" s="248"/>
      <c r="BI33" s="248"/>
      <c r="BJ33" s="250"/>
    </row>
    <row r="34" spans="1:62" s="216" customFormat="1" ht="25.5" customHeight="1">
      <c r="A34" s="257">
        <f>A33+1</f>
        <v>15</v>
      </c>
      <c r="B34" s="263" t="s">
        <v>29</v>
      </c>
      <c r="C34" s="245"/>
      <c r="D34" s="246"/>
      <c r="E34" s="247"/>
      <c r="F34" s="247"/>
      <c r="G34" s="247"/>
      <c r="H34" s="247"/>
      <c r="I34" s="247"/>
      <c r="J34" s="247"/>
      <c r="K34" s="247"/>
      <c r="L34" s="247"/>
      <c r="M34" s="247">
        <f t="shared" si="33"/>
        <v>0</v>
      </c>
      <c r="N34" s="247">
        <f t="shared" si="33"/>
        <v>0</v>
      </c>
      <c r="O34" s="247"/>
      <c r="P34" s="247"/>
      <c r="Q34" s="247"/>
      <c r="R34" s="247"/>
      <c r="S34" s="247"/>
      <c r="T34" s="247"/>
      <c r="U34" s="247"/>
      <c r="V34" s="258"/>
      <c r="W34" s="247">
        <f t="shared" si="34"/>
        <v>0</v>
      </c>
      <c r="X34" s="247">
        <f t="shared" si="34"/>
        <v>0</v>
      </c>
      <c r="Y34" s="247"/>
      <c r="Z34" s="247"/>
      <c r="AA34" s="247"/>
      <c r="AB34" s="247"/>
      <c r="AC34" s="247"/>
      <c r="AD34" s="247"/>
      <c r="AE34" s="247"/>
      <c r="AF34" s="259"/>
      <c r="AG34" s="247"/>
      <c r="AH34" s="247"/>
      <c r="AI34" s="247"/>
      <c r="AJ34" s="247"/>
      <c r="AK34" s="247"/>
      <c r="AL34" s="247"/>
      <c r="AM34" s="247"/>
      <c r="AN34" s="247"/>
      <c r="AO34" s="247"/>
      <c r="AP34" s="259"/>
      <c r="AQ34" s="251"/>
      <c r="AR34" s="248"/>
      <c r="AS34" s="248"/>
      <c r="AT34" s="248"/>
      <c r="AU34" s="248"/>
      <c r="AV34" s="248">
        <f t="shared" si="36"/>
        <v>0</v>
      </c>
      <c r="AW34" s="248"/>
      <c r="AX34" s="248"/>
      <c r="AY34" s="248"/>
      <c r="AZ34" s="249"/>
      <c r="BA34" s="248">
        <f t="shared" si="37"/>
        <v>0</v>
      </c>
      <c r="BB34" s="248"/>
      <c r="BC34" s="248"/>
      <c r="BD34" s="248"/>
      <c r="BE34" s="250"/>
      <c r="BF34" s="248"/>
      <c r="BG34" s="248"/>
      <c r="BH34" s="248"/>
      <c r="BI34" s="248"/>
      <c r="BJ34" s="250"/>
    </row>
    <row r="35" spans="1:62" s="216" customFormat="1" ht="12.75">
      <c r="A35" s="257"/>
      <c r="B35" s="264" t="s">
        <v>125</v>
      </c>
      <c r="C35" s="230">
        <f>C32</f>
        <v>0</v>
      </c>
      <c r="D35" s="231">
        <f t="shared" ref="D35:L35" si="38">D32</f>
        <v>0</v>
      </c>
      <c r="E35" s="231">
        <f t="shared" si="38"/>
        <v>0</v>
      </c>
      <c r="F35" s="231">
        <f t="shared" si="38"/>
        <v>0</v>
      </c>
      <c r="G35" s="231">
        <f t="shared" si="38"/>
        <v>0</v>
      </c>
      <c r="H35" s="231">
        <f t="shared" si="38"/>
        <v>0</v>
      </c>
      <c r="I35" s="231">
        <f t="shared" si="38"/>
        <v>0</v>
      </c>
      <c r="J35" s="231">
        <f t="shared" si="38"/>
        <v>0</v>
      </c>
      <c r="K35" s="231">
        <f t="shared" si="38"/>
        <v>0</v>
      </c>
      <c r="L35" s="231">
        <f t="shared" si="38"/>
        <v>0</v>
      </c>
      <c r="M35" s="231">
        <f>SUM(M32:M34)</f>
        <v>0</v>
      </c>
      <c r="N35" s="231">
        <f t="shared" ref="N35:BE35" si="39">SUM(N32:N34)</f>
        <v>0</v>
      </c>
      <c r="O35" s="231">
        <f t="shared" si="39"/>
        <v>0</v>
      </c>
      <c r="P35" s="231">
        <f t="shared" si="39"/>
        <v>0</v>
      </c>
      <c r="Q35" s="231">
        <f t="shared" si="39"/>
        <v>0</v>
      </c>
      <c r="R35" s="231">
        <f t="shared" si="39"/>
        <v>0</v>
      </c>
      <c r="S35" s="231">
        <f t="shared" si="39"/>
        <v>0</v>
      </c>
      <c r="T35" s="231">
        <f t="shared" si="39"/>
        <v>0</v>
      </c>
      <c r="U35" s="231">
        <f t="shared" si="39"/>
        <v>0</v>
      </c>
      <c r="V35" s="232">
        <f t="shared" si="39"/>
        <v>0</v>
      </c>
      <c r="W35" s="231">
        <f t="shared" si="39"/>
        <v>0</v>
      </c>
      <c r="X35" s="231">
        <f t="shared" si="39"/>
        <v>0</v>
      </c>
      <c r="Y35" s="231">
        <f t="shared" si="39"/>
        <v>0</v>
      </c>
      <c r="Z35" s="231">
        <f t="shared" si="39"/>
        <v>0</v>
      </c>
      <c r="AA35" s="231">
        <f t="shared" si="39"/>
        <v>0</v>
      </c>
      <c r="AB35" s="231">
        <f t="shared" si="39"/>
        <v>0</v>
      </c>
      <c r="AC35" s="231">
        <f t="shared" si="39"/>
        <v>0</v>
      </c>
      <c r="AD35" s="231">
        <f t="shared" si="39"/>
        <v>0</v>
      </c>
      <c r="AE35" s="231">
        <f t="shared" si="39"/>
        <v>0</v>
      </c>
      <c r="AF35" s="233">
        <f t="shared" si="39"/>
        <v>0</v>
      </c>
      <c r="AG35" s="231"/>
      <c r="AH35" s="231"/>
      <c r="AI35" s="231"/>
      <c r="AJ35" s="231"/>
      <c r="AK35" s="231"/>
      <c r="AL35" s="231"/>
      <c r="AM35" s="231"/>
      <c r="AN35" s="231"/>
      <c r="AO35" s="231"/>
      <c r="AP35" s="233"/>
      <c r="AQ35" s="230">
        <f t="shared" si="39"/>
        <v>0</v>
      </c>
      <c r="AR35" s="231">
        <f t="shared" si="39"/>
        <v>0</v>
      </c>
      <c r="AS35" s="231">
        <f t="shared" si="39"/>
        <v>0</v>
      </c>
      <c r="AT35" s="231">
        <f t="shared" si="39"/>
        <v>0</v>
      </c>
      <c r="AU35" s="231">
        <f t="shared" si="39"/>
        <v>0</v>
      </c>
      <c r="AV35" s="231">
        <f t="shared" si="39"/>
        <v>0</v>
      </c>
      <c r="AW35" s="231">
        <f t="shared" si="39"/>
        <v>0</v>
      </c>
      <c r="AX35" s="231">
        <f t="shared" si="39"/>
        <v>0</v>
      </c>
      <c r="AY35" s="231">
        <f t="shared" si="39"/>
        <v>0</v>
      </c>
      <c r="AZ35" s="232">
        <f t="shared" si="39"/>
        <v>0</v>
      </c>
      <c r="BA35" s="231">
        <f t="shared" si="39"/>
        <v>13.67388923</v>
      </c>
      <c r="BB35" s="231">
        <f t="shared" si="39"/>
        <v>0</v>
      </c>
      <c r="BC35" s="231">
        <f t="shared" si="39"/>
        <v>13.67388923</v>
      </c>
      <c r="BD35" s="231">
        <f t="shared" si="39"/>
        <v>0</v>
      </c>
      <c r="BE35" s="233">
        <f t="shared" si="39"/>
        <v>0</v>
      </c>
      <c r="BF35" s="231"/>
      <c r="BG35" s="231"/>
      <c r="BH35" s="231"/>
      <c r="BI35" s="231"/>
      <c r="BJ35" s="233"/>
    </row>
    <row r="36" spans="1:62" s="242" customFormat="1" ht="18.75" customHeight="1">
      <c r="A36" s="234"/>
      <c r="B36" s="235" t="s">
        <v>126</v>
      </c>
      <c r="C36" s="241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9"/>
      <c r="W36" s="238"/>
      <c r="X36" s="238"/>
      <c r="Y36" s="238"/>
      <c r="Z36" s="238"/>
      <c r="AA36" s="238"/>
      <c r="AB36" s="238"/>
      <c r="AC36" s="238"/>
      <c r="AD36" s="238"/>
      <c r="AE36" s="238"/>
      <c r="AF36" s="240"/>
      <c r="AG36" s="238"/>
      <c r="AH36" s="238"/>
      <c r="AI36" s="238"/>
      <c r="AJ36" s="238"/>
      <c r="AK36" s="238"/>
      <c r="AL36" s="238"/>
      <c r="AM36" s="238"/>
      <c r="AN36" s="238"/>
      <c r="AO36" s="238"/>
      <c r="AP36" s="240"/>
      <c r="AQ36" s="241"/>
      <c r="AR36" s="238"/>
      <c r="AS36" s="238"/>
      <c r="AT36" s="238"/>
      <c r="AU36" s="238"/>
      <c r="AV36" s="238"/>
      <c r="AW36" s="238"/>
      <c r="AX36" s="238"/>
      <c r="AY36" s="238"/>
      <c r="AZ36" s="239"/>
      <c r="BA36" s="238"/>
      <c r="BB36" s="238"/>
      <c r="BC36" s="238"/>
      <c r="BD36" s="238"/>
      <c r="BE36" s="240"/>
      <c r="BF36" s="238"/>
      <c r="BG36" s="238"/>
      <c r="BH36" s="238"/>
      <c r="BI36" s="238"/>
      <c r="BJ36" s="240"/>
    </row>
    <row r="37" spans="1:62" s="216" customFormat="1" ht="35.25" customHeight="1">
      <c r="A37" s="257">
        <f>A34+1</f>
        <v>16</v>
      </c>
      <c r="B37" s="263" t="s">
        <v>98</v>
      </c>
      <c r="C37" s="245">
        <f t="shared" ref="C37:D37" si="40">E37+G37+I37+K37</f>
        <v>0</v>
      </c>
      <c r="D37" s="246">
        <f t="shared" si="40"/>
        <v>0</v>
      </c>
      <c r="E37" s="247"/>
      <c r="F37" s="247"/>
      <c r="G37" s="247"/>
      <c r="H37" s="247"/>
      <c r="I37" s="247"/>
      <c r="J37" s="247"/>
      <c r="K37" s="247"/>
      <c r="L37" s="247"/>
      <c r="M37" s="247">
        <f t="shared" ref="M37:N37" si="41">O37+Q37+S37+U37</f>
        <v>0</v>
      </c>
      <c r="N37" s="247">
        <f t="shared" si="41"/>
        <v>1.26</v>
      </c>
      <c r="O37" s="247"/>
      <c r="P37" s="247"/>
      <c r="Q37" s="247"/>
      <c r="R37" s="247"/>
      <c r="S37" s="247"/>
      <c r="T37" s="247"/>
      <c r="U37" s="247"/>
      <c r="V37" s="258">
        <v>1.26</v>
      </c>
      <c r="W37" s="247">
        <f t="shared" ref="W37:X37" si="42">Y37+AA37+AC37+AE37</f>
        <v>0</v>
      </c>
      <c r="X37" s="247">
        <f t="shared" si="42"/>
        <v>0</v>
      </c>
      <c r="Y37" s="247"/>
      <c r="Z37" s="247"/>
      <c r="AA37" s="247"/>
      <c r="AB37" s="247"/>
      <c r="AC37" s="247"/>
      <c r="AD37" s="247"/>
      <c r="AE37" s="247"/>
      <c r="AF37" s="259"/>
      <c r="AG37" s="247"/>
      <c r="AH37" s="247"/>
      <c r="AI37" s="247"/>
      <c r="AJ37" s="247"/>
      <c r="AK37" s="247"/>
      <c r="AL37" s="247"/>
      <c r="AM37" s="247"/>
      <c r="AN37" s="247"/>
      <c r="AO37" s="247"/>
      <c r="AP37" s="259"/>
      <c r="AQ37" s="251">
        <f t="shared" ref="AQ37" si="43">AR37+AS37+AT37+AU37</f>
        <v>0</v>
      </c>
      <c r="AR37" s="247"/>
      <c r="AS37" s="247"/>
      <c r="AT37" s="247"/>
      <c r="AU37" s="247"/>
      <c r="AV37" s="248">
        <f t="shared" ref="AV37" si="44">AW37+AX37+AY37+AZ37</f>
        <v>1.8286524500000001</v>
      </c>
      <c r="AW37" s="247"/>
      <c r="AX37" s="247"/>
      <c r="AY37" s="247"/>
      <c r="AZ37" s="258">
        <v>1.8286524500000001</v>
      </c>
      <c r="BA37" s="248">
        <f t="shared" ref="BA37" si="45">BB37+BC37+BD37+BE37</f>
        <v>0</v>
      </c>
      <c r="BB37" s="247"/>
      <c r="BC37" s="247"/>
      <c r="BD37" s="247"/>
      <c r="BE37" s="259"/>
      <c r="BF37" s="248"/>
      <c r="BG37" s="247"/>
      <c r="BH37" s="247"/>
      <c r="BI37" s="247"/>
      <c r="BJ37" s="259"/>
    </row>
    <row r="38" spans="1:62" s="266" customFormat="1" ht="12.75">
      <c r="A38" s="265"/>
      <c r="B38" s="264" t="s">
        <v>127</v>
      </c>
      <c r="C38" s="230">
        <f>C37</f>
        <v>0</v>
      </c>
      <c r="D38" s="231">
        <f t="shared" ref="D38:BE38" si="46">D37</f>
        <v>0</v>
      </c>
      <c r="E38" s="231">
        <f t="shared" si="46"/>
        <v>0</v>
      </c>
      <c r="F38" s="231">
        <f t="shared" si="46"/>
        <v>0</v>
      </c>
      <c r="G38" s="231">
        <f t="shared" si="46"/>
        <v>0</v>
      </c>
      <c r="H38" s="231">
        <f t="shared" si="46"/>
        <v>0</v>
      </c>
      <c r="I38" s="231">
        <f t="shared" si="46"/>
        <v>0</v>
      </c>
      <c r="J38" s="231">
        <f t="shared" si="46"/>
        <v>0</v>
      </c>
      <c r="K38" s="231">
        <f t="shared" si="46"/>
        <v>0</v>
      </c>
      <c r="L38" s="231">
        <f t="shared" si="46"/>
        <v>0</v>
      </c>
      <c r="M38" s="231">
        <f t="shared" si="46"/>
        <v>0</v>
      </c>
      <c r="N38" s="231">
        <f t="shared" si="46"/>
        <v>1.26</v>
      </c>
      <c r="O38" s="231">
        <f t="shared" si="46"/>
        <v>0</v>
      </c>
      <c r="P38" s="231">
        <f t="shared" si="46"/>
        <v>0</v>
      </c>
      <c r="Q38" s="231">
        <f t="shared" si="46"/>
        <v>0</v>
      </c>
      <c r="R38" s="231">
        <f t="shared" si="46"/>
        <v>0</v>
      </c>
      <c r="S38" s="231">
        <f t="shared" si="46"/>
        <v>0</v>
      </c>
      <c r="T38" s="231">
        <f t="shared" si="46"/>
        <v>0</v>
      </c>
      <c r="U38" s="231">
        <f t="shared" si="46"/>
        <v>0</v>
      </c>
      <c r="V38" s="232">
        <f t="shared" si="46"/>
        <v>1.26</v>
      </c>
      <c r="W38" s="231">
        <f t="shared" si="46"/>
        <v>0</v>
      </c>
      <c r="X38" s="231">
        <f t="shared" si="46"/>
        <v>0</v>
      </c>
      <c r="Y38" s="231">
        <f t="shared" si="46"/>
        <v>0</v>
      </c>
      <c r="Z38" s="231">
        <f t="shared" si="46"/>
        <v>0</v>
      </c>
      <c r="AA38" s="231">
        <f t="shared" si="46"/>
        <v>0</v>
      </c>
      <c r="AB38" s="231">
        <f t="shared" si="46"/>
        <v>0</v>
      </c>
      <c r="AC38" s="231">
        <f t="shared" si="46"/>
        <v>0</v>
      </c>
      <c r="AD38" s="231">
        <f t="shared" si="46"/>
        <v>0</v>
      </c>
      <c r="AE38" s="231">
        <f t="shared" si="46"/>
        <v>0</v>
      </c>
      <c r="AF38" s="233">
        <f t="shared" si="46"/>
        <v>0</v>
      </c>
      <c r="AG38" s="231"/>
      <c r="AH38" s="231"/>
      <c r="AI38" s="231"/>
      <c r="AJ38" s="231"/>
      <c r="AK38" s="231"/>
      <c r="AL38" s="231"/>
      <c r="AM38" s="231"/>
      <c r="AN38" s="231"/>
      <c r="AO38" s="231"/>
      <c r="AP38" s="233"/>
      <c r="AQ38" s="230">
        <f t="shared" si="46"/>
        <v>0</v>
      </c>
      <c r="AR38" s="231">
        <f t="shared" si="46"/>
        <v>0</v>
      </c>
      <c r="AS38" s="231">
        <f t="shared" si="46"/>
        <v>0</v>
      </c>
      <c r="AT38" s="231">
        <f t="shared" si="46"/>
        <v>0</v>
      </c>
      <c r="AU38" s="231">
        <f t="shared" si="46"/>
        <v>0</v>
      </c>
      <c r="AV38" s="231">
        <f t="shared" si="46"/>
        <v>1.8286524500000001</v>
      </c>
      <c r="AW38" s="231">
        <f t="shared" si="46"/>
        <v>0</v>
      </c>
      <c r="AX38" s="231">
        <f t="shared" si="46"/>
        <v>0</v>
      </c>
      <c r="AY38" s="231">
        <f t="shared" si="46"/>
        <v>0</v>
      </c>
      <c r="AZ38" s="232">
        <f t="shared" si="46"/>
        <v>1.8286524500000001</v>
      </c>
      <c r="BA38" s="231">
        <f t="shared" si="46"/>
        <v>0</v>
      </c>
      <c r="BB38" s="231">
        <f t="shared" si="46"/>
        <v>0</v>
      </c>
      <c r="BC38" s="231">
        <f t="shared" si="46"/>
        <v>0</v>
      </c>
      <c r="BD38" s="231">
        <f t="shared" si="46"/>
        <v>0</v>
      </c>
      <c r="BE38" s="233">
        <f t="shared" si="46"/>
        <v>0</v>
      </c>
      <c r="BF38" s="231"/>
      <c r="BG38" s="231"/>
      <c r="BH38" s="231"/>
      <c r="BI38" s="231"/>
      <c r="BJ38" s="233"/>
    </row>
    <row r="39" spans="1:62" s="242" customFormat="1" ht="15.75" customHeight="1">
      <c r="A39" s="234"/>
      <c r="B39" s="235" t="s">
        <v>128</v>
      </c>
      <c r="C39" s="241">
        <v>0</v>
      </c>
      <c r="D39" s="238">
        <v>0</v>
      </c>
      <c r="E39" s="238"/>
      <c r="F39" s="238"/>
      <c r="G39" s="238"/>
      <c r="H39" s="238"/>
      <c r="I39" s="238"/>
      <c r="J39" s="238"/>
      <c r="K39" s="238"/>
      <c r="L39" s="238"/>
      <c r="M39" s="238">
        <v>0</v>
      </c>
      <c r="N39" s="238">
        <v>0</v>
      </c>
      <c r="O39" s="238"/>
      <c r="P39" s="238"/>
      <c r="Q39" s="238"/>
      <c r="R39" s="238"/>
      <c r="S39" s="238"/>
      <c r="T39" s="238"/>
      <c r="U39" s="238"/>
      <c r="V39" s="239"/>
      <c r="W39" s="238">
        <v>0</v>
      </c>
      <c r="X39" s="238">
        <v>0</v>
      </c>
      <c r="Y39" s="238"/>
      <c r="Z39" s="238"/>
      <c r="AA39" s="238"/>
      <c r="AB39" s="238"/>
      <c r="AC39" s="238"/>
      <c r="AD39" s="238"/>
      <c r="AE39" s="238"/>
      <c r="AF39" s="240"/>
      <c r="AG39" s="238"/>
      <c r="AH39" s="238"/>
      <c r="AI39" s="238"/>
      <c r="AJ39" s="238"/>
      <c r="AK39" s="238"/>
      <c r="AL39" s="238"/>
      <c r="AM39" s="238"/>
      <c r="AN39" s="238"/>
      <c r="AO39" s="238"/>
      <c r="AP39" s="240"/>
      <c r="AQ39" s="241"/>
      <c r="AR39" s="238"/>
      <c r="AS39" s="238"/>
      <c r="AT39" s="238"/>
      <c r="AU39" s="238"/>
      <c r="AV39" s="238"/>
      <c r="AW39" s="238"/>
      <c r="AX39" s="238"/>
      <c r="AY39" s="238"/>
      <c r="AZ39" s="239"/>
      <c r="BA39" s="238"/>
      <c r="BB39" s="238"/>
      <c r="BC39" s="238"/>
      <c r="BD39" s="238"/>
      <c r="BE39" s="240"/>
      <c r="BF39" s="238"/>
      <c r="BG39" s="238"/>
      <c r="BH39" s="238"/>
      <c r="BI39" s="238"/>
      <c r="BJ39" s="240"/>
    </row>
    <row r="40" spans="1:62" s="216" customFormat="1" ht="25.5" customHeight="1">
      <c r="A40" s="257">
        <f>A37+1</f>
        <v>17</v>
      </c>
      <c r="B40" s="244" t="s">
        <v>30</v>
      </c>
      <c r="C40" s="245">
        <f t="shared" ref="C40:D41" si="47">E40+G40+I40+K40</f>
        <v>0</v>
      </c>
      <c r="D40" s="246">
        <f t="shared" si="47"/>
        <v>0</v>
      </c>
      <c r="E40" s="247"/>
      <c r="F40" s="247"/>
      <c r="G40" s="247"/>
      <c r="H40" s="247"/>
      <c r="I40" s="247"/>
      <c r="J40" s="247"/>
      <c r="K40" s="247"/>
      <c r="L40" s="247"/>
      <c r="M40" s="247">
        <f t="shared" ref="M40:N41" si="48">O40+Q40+S40+U40</f>
        <v>0</v>
      </c>
      <c r="N40" s="247">
        <f t="shared" si="48"/>
        <v>0</v>
      </c>
      <c r="O40" s="247"/>
      <c r="P40" s="247"/>
      <c r="Q40" s="247"/>
      <c r="R40" s="247"/>
      <c r="S40" s="247"/>
      <c r="T40" s="247"/>
      <c r="U40" s="247"/>
      <c r="V40" s="258"/>
      <c r="W40" s="247">
        <f t="shared" ref="W40:X41" si="49">Y40+AA40+AC40+AE40</f>
        <v>0</v>
      </c>
      <c r="X40" s="247">
        <f t="shared" si="49"/>
        <v>0</v>
      </c>
      <c r="Y40" s="247"/>
      <c r="Z40" s="247"/>
      <c r="AA40" s="247"/>
      <c r="AB40" s="247"/>
      <c r="AC40" s="247"/>
      <c r="AD40" s="247"/>
      <c r="AE40" s="247"/>
      <c r="AF40" s="259"/>
      <c r="AG40" s="247"/>
      <c r="AH40" s="247"/>
      <c r="AI40" s="247"/>
      <c r="AJ40" s="247"/>
      <c r="AK40" s="247"/>
      <c r="AL40" s="247"/>
      <c r="AM40" s="247"/>
      <c r="AN40" s="247"/>
      <c r="AO40" s="247"/>
      <c r="AP40" s="259"/>
      <c r="AQ40" s="251">
        <f t="shared" ref="AQ40:AQ41" si="50">AR40+AS40+AT40+AU40</f>
        <v>0.56171137000000004</v>
      </c>
      <c r="AR40" s="248"/>
      <c r="AS40" s="248"/>
      <c r="AT40" s="248"/>
      <c r="AU40" s="248">
        <v>0.56171137000000004</v>
      </c>
      <c r="AV40" s="248">
        <f t="shared" ref="AV40:AV46" si="51">AW40+AX40+AY40+AZ40</f>
        <v>0</v>
      </c>
      <c r="AW40" s="248">
        <v>0</v>
      </c>
      <c r="AX40" s="248">
        <v>0</v>
      </c>
      <c r="AY40" s="248">
        <v>0</v>
      </c>
      <c r="AZ40" s="249">
        <v>0</v>
      </c>
      <c r="BA40" s="248">
        <f t="shared" ref="BA40:BA41" si="52">BB40+BC40+BD40+BE40</f>
        <v>0</v>
      </c>
      <c r="BB40" s="248"/>
      <c r="BC40" s="248"/>
      <c r="BD40" s="248"/>
      <c r="BE40" s="250"/>
      <c r="BF40" s="248"/>
      <c r="BG40" s="248"/>
      <c r="BH40" s="248"/>
      <c r="BI40" s="248"/>
      <c r="BJ40" s="250"/>
    </row>
    <row r="41" spans="1:62" s="216" customFormat="1" ht="38.25">
      <c r="A41" s="257">
        <f>A40+1</f>
        <v>18</v>
      </c>
      <c r="B41" s="244" t="s">
        <v>31</v>
      </c>
      <c r="C41" s="245">
        <f t="shared" si="47"/>
        <v>0</v>
      </c>
      <c r="D41" s="246">
        <f t="shared" si="47"/>
        <v>0</v>
      </c>
      <c r="E41" s="247"/>
      <c r="F41" s="247"/>
      <c r="G41" s="247"/>
      <c r="H41" s="247"/>
      <c r="I41" s="247"/>
      <c r="J41" s="247"/>
      <c r="K41" s="247"/>
      <c r="L41" s="247"/>
      <c r="M41" s="247">
        <f t="shared" si="48"/>
        <v>0</v>
      </c>
      <c r="N41" s="247">
        <f t="shared" si="48"/>
        <v>0</v>
      </c>
      <c r="O41" s="247"/>
      <c r="P41" s="247"/>
      <c r="Q41" s="247"/>
      <c r="R41" s="247"/>
      <c r="S41" s="247"/>
      <c r="T41" s="247"/>
      <c r="U41" s="247"/>
      <c r="V41" s="258"/>
      <c r="W41" s="247">
        <f t="shared" si="49"/>
        <v>0.29699999999999999</v>
      </c>
      <c r="X41" s="247">
        <f t="shared" si="49"/>
        <v>0.4</v>
      </c>
      <c r="Y41" s="247"/>
      <c r="Z41" s="247"/>
      <c r="AA41" s="247"/>
      <c r="AB41" s="247"/>
      <c r="AC41" s="247"/>
      <c r="AD41" s="247">
        <v>0.4</v>
      </c>
      <c r="AE41" s="247">
        <v>0.29699999999999999</v>
      </c>
      <c r="AF41" s="259"/>
      <c r="AG41" s="247">
        <v>0.01</v>
      </c>
      <c r="AH41" s="247">
        <v>0.63</v>
      </c>
      <c r="AI41" s="247"/>
      <c r="AJ41" s="247"/>
      <c r="AK41" s="247">
        <v>0.01</v>
      </c>
      <c r="AL41" s="247">
        <v>0.4</v>
      </c>
      <c r="AM41" s="247"/>
      <c r="AN41" s="247"/>
      <c r="AO41" s="247"/>
      <c r="AP41" s="259">
        <v>0.22999999999999998</v>
      </c>
      <c r="AQ41" s="251">
        <f t="shared" si="50"/>
        <v>0</v>
      </c>
      <c r="AR41" s="248"/>
      <c r="AS41" s="248"/>
      <c r="AT41" s="248"/>
      <c r="AU41" s="248"/>
      <c r="AV41" s="248">
        <f t="shared" si="51"/>
        <v>0</v>
      </c>
      <c r="AW41" s="248">
        <v>0</v>
      </c>
      <c r="AX41" s="248">
        <v>0</v>
      </c>
      <c r="AY41" s="248">
        <v>0</v>
      </c>
      <c r="AZ41" s="249"/>
      <c r="BA41" s="248">
        <f t="shared" si="52"/>
        <v>1.7124850299999999</v>
      </c>
      <c r="BB41" s="248"/>
      <c r="BC41" s="248"/>
      <c r="BD41" s="248">
        <v>1.0732701299999998</v>
      </c>
      <c r="BE41" s="250">
        <v>0.63921490000000003</v>
      </c>
      <c r="BF41" s="248">
        <f t="shared" ref="BF41:BF42" si="53">BG41+BH41+BI41+BJ41</f>
        <v>2.8364530300000004</v>
      </c>
      <c r="BG41" s="248"/>
      <c r="BH41" s="248">
        <v>2.2743689500000004</v>
      </c>
      <c r="BI41" s="248"/>
      <c r="BJ41" s="250">
        <v>0.56208407999999999</v>
      </c>
    </row>
    <row r="42" spans="1:62" s="216" customFormat="1" ht="12.75">
      <c r="A42" s="257"/>
      <c r="B42" s="229" t="s">
        <v>129</v>
      </c>
      <c r="C42" s="230">
        <f>C40+C41</f>
        <v>0</v>
      </c>
      <c r="D42" s="231">
        <f t="shared" ref="D42:AF42" si="54">D40+D41</f>
        <v>0</v>
      </c>
      <c r="E42" s="231">
        <f t="shared" si="54"/>
        <v>0</v>
      </c>
      <c r="F42" s="231">
        <f t="shared" si="54"/>
        <v>0</v>
      </c>
      <c r="G42" s="231">
        <f t="shared" si="54"/>
        <v>0</v>
      </c>
      <c r="H42" s="231">
        <f t="shared" si="54"/>
        <v>0</v>
      </c>
      <c r="I42" s="231">
        <f t="shared" si="54"/>
        <v>0</v>
      </c>
      <c r="J42" s="231">
        <f t="shared" si="54"/>
        <v>0</v>
      </c>
      <c r="K42" s="231">
        <f t="shared" si="54"/>
        <v>0</v>
      </c>
      <c r="L42" s="231">
        <f t="shared" si="54"/>
        <v>0</v>
      </c>
      <c r="M42" s="231">
        <f t="shared" si="54"/>
        <v>0</v>
      </c>
      <c r="N42" s="231">
        <f t="shared" si="54"/>
        <v>0</v>
      </c>
      <c r="O42" s="231">
        <f t="shared" si="54"/>
        <v>0</v>
      </c>
      <c r="P42" s="231">
        <f t="shared" si="54"/>
        <v>0</v>
      </c>
      <c r="Q42" s="231">
        <f t="shared" si="54"/>
        <v>0</v>
      </c>
      <c r="R42" s="231">
        <f t="shared" si="54"/>
        <v>0</v>
      </c>
      <c r="S42" s="231">
        <f t="shared" si="54"/>
        <v>0</v>
      </c>
      <c r="T42" s="231">
        <f t="shared" si="54"/>
        <v>0</v>
      </c>
      <c r="U42" s="231">
        <f t="shared" si="54"/>
        <v>0</v>
      </c>
      <c r="V42" s="232">
        <f t="shared" si="54"/>
        <v>0</v>
      </c>
      <c r="W42" s="231">
        <f t="shared" si="54"/>
        <v>0.29699999999999999</v>
      </c>
      <c r="X42" s="231">
        <f t="shared" si="54"/>
        <v>0.4</v>
      </c>
      <c r="Y42" s="231">
        <f t="shared" si="54"/>
        <v>0</v>
      </c>
      <c r="Z42" s="231">
        <f t="shared" si="54"/>
        <v>0</v>
      </c>
      <c r="AA42" s="231">
        <f t="shared" si="54"/>
        <v>0</v>
      </c>
      <c r="AB42" s="231">
        <f t="shared" si="54"/>
        <v>0</v>
      </c>
      <c r="AC42" s="231">
        <f t="shared" si="54"/>
        <v>0</v>
      </c>
      <c r="AD42" s="231">
        <f t="shared" si="54"/>
        <v>0.4</v>
      </c>
      <c r="AE42" s="231">
        <f t="shared" si="54"/>
        <v>0.29699999999999999</v>
      </c>
      <c r="AF42" s="233">
        <f t="shared" si="54"/>
        <v>0</v>
      </c>
      <c r="AG42" s="231">
        <f>SUM(AG40:AG41)</f>
        <v>0.01</v>
      </c>
      <c r="AH42" s="231">
        <f t="shared" ref="AH42:BJ42" si="55">SUM(AH40:AH41)</f>
        <v>0.63</v>
      </c>
      <c r="AI42" s="231">
        <f t="shared" si="55"/>
        <v>0</v>
      </c>
      <c r="AJ42" s="231">
        <f t="shared" si="55"/>
        <v>0</v>
      </c>
      <c r="AK42" s="231">
        <f t="shared" si="55"/>
        <v>0.01</v>
      </c>
      <c r="AL42" s="231">
        <f t="shared" si="55"/>
        <v>0.4</v>
      </c>
      <c r="AM42" s="231">
        <f t="shared" si="55"/>
        <v>0</v>
      </c>
      <c r="AN42" s="231">
        <f t="shared" si="55"/>
        <v>0</v>
      </c>
      <c r="AO42" s="231">
        <f t="shared" si="55"/>
        <v>0</v>
      </c>
      <c r="AP42" s="231">
        <f t="shared" si="55"/>
        <v>0.22999999999999998</v>
      </c>
      <c r="AQ42" s="231">
        <f t="shared" si="55"/>
        <v>0.56171137000000004</v>
      </c>
      <c r="AR42" s="231">
        <f t="shared" si="55"/>
        <v>0</v>
      </c>
      <c r="AS42" s="231">
        <f t="shared" si="55"/>
        <v>0</v>
      </c>
      <c r="AT42" s="231">
        <f t="shared" si="55"/>
        <v>0</v>
      </c>
      <c r="AU42" s="231">
        <f t="shared" si="55"/>
        <v>0.56171137000000004</v>
      </c>
      <c r="AV42" s="231">
        <f t="shared" si="55"/>
        <v>0</v>
      </c>
      <c r="AW42" s="231">
        <f t="shared" si="55"/>
        <v>0</v>
      </c>
      <c r="AX42" s="231">
        <f t="shared" si="55"/>
        <v>0</v>
      </c>
      <c r="AY42" s="231">
        <f t="shared" si="55"/>
        <v>0</v>
      </c>
      <c r="AZ42" s="231">
        <f t="shared" si="55"/>
        <v>0</v>
      </c>
      <c r="BA42" s="231">
        <f t="shared" si="55"/>
        <v>1.7124850299999999</v>
      </c>
      <c r="BB42" s="231">
        <f t="shared" si="55"/>
        <v>0</v>
      </c>
      <c r="BC42" s="231">
        <f t="shared" si="55"/>
        <v>0</v>
      </c>
      <c r="BD42" s="231">
        <f t="shared" si="55"/>
        <v>1.0732701299999998</v>
      </c>
      <c r="BE42" s="231">
        <f t="shared" si="55"/>
        <v>0.63921490000000003</v>
      </c>
      <c r="BF42" s="231">
        <f t="shared" si="53"/>
        <v>2.8364530300000004</v>
      </c>
      <c r="BG42" s="231">
        <f t="shared" si="55"/>
        <v>0</v>
      </c>
      <c r="BH42" s="231">
        <v>2.2743689500000004</v>
      </c>
      <c r="BI42" s="231">
        <f t="shared" si="55"/>
        <v>0</v>
      </c>
      <c r="BJ42" s="231">
        <f t="shared" si="55"/>
        <v>0.56208407999999999</v>
      </c>
    </row>
    <row r="43" spans="1:62" s="216" customFormat="1" ht="25.5">
      <c r="A43" s="265" t="s">
        <v>2</v>
      </c>
      <c r="B43" s="229" t="s">
        <v>130</v>
      </c>
      <c r="C43" s="230">
        <v>0</v>
      </c>
      <c r="D43" s="231">
        <v>0</v>
      </c>
      <c r="E43" s="231"/>
      <c r="F43" s="231"/>
      <c r="G43" s="231"/>
      <c r="H43" s="231"/>
      <c r="I43" s="231"/>
      <c r="J43" s="231"/>
      <c r="K43" s="231"/>
      <c r="L43" s="231"/>
      <c r="M43" s="247">
        <f t="shared" ref="M43:N43" si="56">O43+Q43+S43+U43</f>
        <v>0</v>
      </c>
      <c r="N43" s="247">
        <f t="shared" si="56"/>
        <v>0</v>
      </c>
      <c r="O43" s="231">
        <v>0</v>
      </c>
      <c r="P43" s="231">
        <v>0</v>
      </c>
      <c r="Q43" s="231">
        <v>0</v>
      </c>
      <c r="R43" s="231">
        <v>0</v>
      </c>
      <c r="S43" s="231">
        <v>0</v>
      </c>
      <c r="T43" s="231">
        <v>0</v>
      </c>
      <c r="U43" s="231">
        <v>0</v>
      </c>
      <c r="V43" s="232">
        <v>0</v>
      </c>
      <c r="W43" s="247">
        <f t="shared" ref="W43:X43" si="57">Y43+AA43+AC43+AE43</f>
        <v>0</v>
      </c>
      <c r="X43" s="247">
        <f t="shared" si="57"/>
        <v>0</v>
      </c>
      <c r="Y43" s="231">
        <v>0</v>
      </c>
      <c r="Z43" s="231">
        <v>0</v>
      </c>
      <c r="AA43" s="231">
        <v>0</v>
      </c>
      <c r="AB43" s="231">
        <v>0</v>
      </c>
      <c r="AC43" s="231">
        <v>0</v>
      </c>
      <c r="AD43" s="231">
        <v>0</v>
      </c>
      <c r="AE43" s="231">
        <v>0</v>
      </c>
      <c r="AF43" s="233">
        <v>0</v>
      </c>
      <c r="AG43" s="247"/>
      <c r="AH43" s="247"/>
      <c r="AI43" s="231"/>
      <c r="AJ43" s="231"/>
      <c r="AK43" s="231"/>
      <c r="AL43" s="231"/>
      <c r="AM43" s="231"/>
      <c r="AN43" s="231"/>
      <c r="AO43" s="231"/>
      <c r="AP43" s="233"/>
      <c r="AQ43" s="251">
        <f t="shared" ref="AQ43" si="58">AR43+AS43+AT43+AU43</f>
        <v>0</v>
      </c>
      <c r="AR43" s="231"/>
      <c r="AS43" s="231"/>
      <c r="AT43" s="231"/>
      <c r="AU43" s="231"/>
      <c r="AV43" s="248">
        <f t="shared" si="51"/>
        <v>0</v>
      </c>
      <c r="AW43" s="231">
        <v>0</v>
      </c>
      <c r="AX43" s="231">
        <v>0</v>
      </c>
      <c r="AY43" s="231">
        <v>0</v>
      </c>
      <c r="AZ43" s="232">
        <v>0</v>
      </c>
      <c r="BA43" s="248">
        <f t="shared" ref="BA43" si="59">BB43+BC43+BD43+BE43</f>
        <v>0</v>
      </c>
      <c r="BB43" s="231">
        <v>0</v>
      </c>
      <c r="BC43" s="231">
        <v>0</v>
      </c>
      <c r="BD43" s="231">
        <v>0</v>
      </c>
      <c r="BE43" s="233">
        <v>0</v>
      </c>
      <c r="BF43" s="248"/>
      <c r="BG43" s="231"/>
      <c r="BH43" s="231"/>
      <c r="BI43" s="231"/>
      <c r="BJ43" s="233"/>
    </row>
    <row r="44" spans="1:62" s="216" customFormat="1" ht="12.75">
      <c r="A44" s="265" t="s">
        <v>4</v>
      </c>
      <c r="B44" s="229" t="s">
        <v>131</v>
      </c>
      <c r="C44" s="230">
        <f t="shared" ref="C44:L44" si="60">C45</f>
        <v>0</v>
      </c>
      <c r="D44" s="231">
        <f t="shared" si="60"/>
        <v>0</v>
      </c>
      <c r="E44" s="231">
        <f t="shared" si="60"/>
        <v>0</v>
      </c>
      <c r="F44" s="231">
        <f t="shared" si="60"/>
        <v>0</v>
      </c>
      <c r="G44" s="231">
        <f t="shared" si="60"/>
        <v>0</v>
      </c>
      <c r="H44" s="231">
        <f t="shared" si="60"/>
        <v>0</v>
      </c>
      <c r="I44" s="231">
        <f t="shared" si="60"/>
        <v>0</v>
      </c>
      <c r="J44" s="231">
        <f t="shared" si="60"/>
        <v>0</v>
      </c>
      <c r="K44" s="231">
        <f t="shared" si="60"/>
        <v>0</v>
      </c>
      <c r="L44" s="231">
        <f t="shared" si="60"/>
        <v>0</v>
      </c>
      <c r="M44" s="231">
        <f>M45</f>
        <v>0</v>
      </c>
      <c r="N44" s="231">
        <f t="shared" ref="N44:BE44" si="61">N45</f>
        <v>0</v>
      </c>
      <c r="O44" s="231">
        <f t="shared" si="61"/>
        <v>0</v>
      </c>
      <c r="P44" s="231">
        <f t="shared" si="61"/>
        <v>0</v>
      </c>
      <c r="Q44" s="231">
        <f t="shared" si="61"/>
        <v>0</v>
      </c>
      <c r="R44" s="231">
        <f t="shared" si="61"/>
        <v>0</v>
      </c>
      <c r="S44" s="231">
        <f t="shared" si="61"/>
        <v>0</v>
      </c>
      <c r="T44" s="231">
        <f t="shared" si="61"/>
        <v>0</v>
      </c>
      <c r="U44" s="231">
        <f t="shared" si="61"/>
        <v>0</v>
      </c>
      <c r="V44" s="232">
        <f t="shared" si="61"/>
        <v>0</v>
      </c>
      <c r="W44" s="231">
        <f t="shared" si="61"/>
        <v>0</v>
      </c>
      <c r="X44" s="231">
        <f t="shared" si="61"/>
        <v>0</v>
      </c>
      <c r="Y44" s="231">
        <f t="shared" si="61"/>
        <v>0</v>
      </c>
      <c r="Z44" s="231">
        <f t="shared" si="61"/>
        <v>0</v>
      </c>
      <c r="AA44" s="231">
        <f t="shared" si="61"/>
        <v>0</v>
      </c>
      <c r="AB44" s="231">
        <f t="shared" si="61"/>
        <v>0</v>
      </c>
      <c r="AC44" s="231">
        <f t="shared" si="61"/>
        <v>0</v>
      </c>
      <c r="AD44" s="231">
        <f t="shared" si="61"/>
        <v>0</v>
      </c>
      <c r="AE44" s="231">
        <f t="shared" si="61"/>
        <v>0</v>
      </c>
      <c r="AF44" s="233">
        <f t="shared" si="61"/>
        <v>0</v>
      </c>
      <c r="AG44" s="231"/>
      <c r="AH44" s="231"/>
      <c r="AI44" s="231"/>
      <c r="AJ44" s="231"/>
      <c r="AK44" s="231"/>
      <c r="AL44" s="231"/>
      <c r="AM44" s="231"/>
      <c r="AN44" s="231"/>
      <c r="AO44" s="231"/>
      <c r="AP44" s="233"/>
      <c r="AQ44" s="230">
        <f t="shared" si="61"/>
        <v>0</v>
      </c>
      <c r="AR44" s="231">
        <f t="shared" si="61"/>
        <v>0</v>
      </c>
      <c r="AS44" s="231">
        <f t="shared" si="61"/>
        <v>0</v>
      </c>
      <c r="AT44" s="231">
        <f t="shared" si="61"/>
        <v>0</v>
      </c>
      <c r="AU44" s="231">
        <f t="shared" si="61"/>
        <v>0</v>
      </c>
      <c r="AV44" s="231">
        <f t="shared" si="61"/>
        <v>8.1150900900000007</v>
      </c>
      <c r="AW44" s="231">
        <f t="shared" si="61"/>
        <v>0</v>
      </c>
      <c r="AX44" s="231">
        <f t="shared" si="61"/>
        <v>0</v>
      </c>
      <c r="AY44" s="231">
        <f t="shared" si="61"/>
        <v>0</v>
      </c>
      <c r="AZ44" s="232">
        <f t="shared" si="61"/>
        <v>8.1150900900000007</v>
      </c>
      <c r="BA44" s="231">
        <f t="shared" si="61"/>
        <v>34.26865583</v>
      </c>
      <c r="BB44" s="231">
        <f t="shared" si="61"/>
        <v>0</v>
      </c>
      <c r="BC44" s="231">
        <f t="shared" si="61"/>
        <v>0</v>
      </c>
      <c r="BD44" s="231">
        <f t="shared" si="61"/>
        <v>0</v>
      </c>
      <c r="BE44" s="233">
        <f t="shared" si="61"/>
        <v>34.26865583</v>
      </c>
      <c r="BF44" s="231">
        <f t="shared" ref="BF44:BF48" si="62">BG44+BH44+BI44+BJ44</f>
        <v>26.682271969999999</v>
      </c>
      <c r="BG44" s="231"/>
      <c r="BH44" s="231">
        <v>26.682271969999999</v>
      </c>
      <c r="BI44" s="231"/>
      <c r="BJ44" s="233"/>
    </row>
    <row r="45" spans="1:62" s="267" customFormat="1" ht="38.25" customHeight="1">
      <c r="A45" s="257">
        <f>A41+1</f>
        <v>19</v>
      </c>
      <c r="B45" s="263" t="s">
        <v>32</v>
      </c>
      <c r="C45" s="245">
        <f t="shared" ref="C45:D45" si="63">E45+G45+I45+K45</f>
        <v>0</v>
      </c>
      <c r="D45" s="246">
        <f t="shared" si="63"/>
        <v>0</v>
      </c>
      <c r="E45" s="247"/>
      <c r="F45" s="247"/>
      <c r="G45" s="247"/>
      <c r="H45" s="247"/>
      <c r="I45" s="247"/>
      <c r="J45" s="247"/>
      <c r="K45" s="247"/>
      <c r="L45" s="247"/>
      <c r="M45" s="247">
        <f t="shared" ref="M45:N45" si="64">O45+Q45+S45+U45</f>
        <v>0</v>
      </c>
      <c r="N45" s="247">
        <f t="shared" si="64"/>
        <v>0</v>
      </c>
      <c r="O45" s="231"/>
      <c r="P45" s="231"/>
      <c r="Q45" s="231"/>
      <c r="R45" s="231"/>
      <c r="S45" s="231"/>
      <c r="T45" s="231"/>
      <c r="U45" s="231"/>
      <c r="V45" s="232"/>
      <c r="W45" s="247">
        <f t="shared" ref="W45:X45" si="65">Y45+AA45+AC45+AE45</f>
        <v>0</v>
      </c>
      <c r="X45" s="247">
        <f t="shared" si="65"/>
        <v>0</v>
      </c>
      <c r="Y45" s="231"/>
      <c r="Z45" s="231"/>
      <c r="AA45" s="231"/>
      <c r="AB45" s="231"/>
      <c r="AC45" s="231"/>
      <c r="AD45" s="231"/>
      <c r="AE45" s="231"/>
      <c r="AF45" s="233"/>
      <c r="AG45" s="247"/>
      <c r="AH45" s="247"/>
      <c r="AI45" s="231"/>
      <c r="AJ45" s="231"/>
      <c r="AK45" s="231"/>
      <c r="AL45" s="231"/>
      <c r="AM45" s="231"/>
      <c r="AN45" s="231"/>
      <c r="AO45" s="231"/>
      <c r="AP45" s="233"/>
      <c r="AQ45" s="251">
        <f t="shared" ref="AQ45:AQ46" si="66">AR45+AS45+AT45+AU45</f>
        <v>0</v>
      </c>
      <c r="AR45" s="231"/>
      <c r="AS45" s="231"/>
      <c r="AT45" s="231"/>
      <c r="AU45" s="231"/>
      <c r="AV45" s="248">
        <f t="shared" si="51"/>
        <v>8.1150900900000007</v>
      </c>
      <c r="AW45" s="231">
        <v>0</v>
      </c>
      <c r="AX45" s="231">
        <v>0</v>
      </c>
      <c r="AY45" s="231">
        <v>0</v>
      </c>
      <c r="AZ45" s="258">
        <v>8.1150900900000007</v>
      </c>
      <c r="BA45" s="248">
        <f t="shared" ref="BA45:BA46" si="67">BB45+BC45+BD45+BE45</f>
        <v>34.26865583</v>
      </c>
      <c r="BB45" s="231"/>
      <c r="BC45" s="231"/>
      <c r="BD45" s="231"/>
      <c r="BE45" s="259">
        <v>34.26865583</v>
      </c>
      <c r="BF45" s="248">
        <f t="shared" si="62"/>
        <v>26.682271969999999</v>
      </c>
      <c r="BG45" s="231"/>
      <c r="BH45" s="247">
        <v>26.682271969999999</v>
      </c>
      <c r="BI45" s="231"/>
      <c r="BJ45" s="259"/>
    </row>
    <row r="46" spans="1:62" s="216" customFormat="1" ht="25.5">
      <c r="A46" s="265" t="s">
        <v>5</v>
      </c>
      <c r="B46" s="229" t="s">
        <v>132</v>
      </c>
      <c r="C46" s="230">
        <v>0</v>
      </c>
      <c r="D46" s="231">
        <v>0</v>
      </c>
      <c r="E46" s="231"/>
      <c r="F46" s="231"/>
      <c r="G46" s="231"/>
      <c r="H46" s="231"/>
      <c r="I46" s="231"/>
      <c r="J46" s="231"/>
      <c r="K46" s="231"/>
      <c r="L46" s="231"/>
      <c r="M46" s="247">
        <v>0</v>
      </c>
      <c r="N46" s="247">
        <v>0</v>
      </c>
      <c r="O46" s="231">
        <v>0</v>
      </c>
      <c r="P46" s="231">
        <v>0</v>
      </c>
      <c r="Q46" s="231">
        <v>0</v>
      </c>
      <c r="R46" s="231">
        <v>0</v>
      </c>
      <c r="S46" s="231">
        <v>0</v>
      </c>
      <c r="T46" s="231">
        <v>0</v>
      </c>
      <c r="U46" s="231">
        <v>0</v>
      </c>
      <c r="V46" s="232">
        <v>0</v>
      </c>
      <c r="W46" s="247">
        <v>0</v>
      </c>
      <c r="X46" s="247">
        <v>0</v>
      </c>
      <c r="Y46" s="231">
        <v>0</v>
      </c>
      <c r="Z46" s="231">
        <v>0</v>
      </c>
      <c r="AA46" s="231">
        <v>0</v>
      </c>
      <c r="AB46" s="231">
        <v>0</v>
      </c>
      <c r="AC46" s="231">
        <v>0</v>
      </c>
      <c r="AD46" s="231">
        <v>0</v>
      </c>
      <c r="AE46" s="231">
        <v>0</v>
      </c>
      <c r="AF46" s="233">
        <v>0</v>
      </c>
      <c r="AG46" s="247"/>
      <c r="AH46" s="247"/>
      <c r="AI46" s="231"/>
      <c r="AJ46" s="231"/>
      <c r="AK46" s="231"/>
      <c r="AL46" s="231"/>
      <c r="AM46" s="231"/>
      <c r="AN46" s="231"/>
      <c r="AO46" s="231"/>
      <c r="AP46" s="233"/>
      <c r="AQ46" s="251">
        <f t="shared" si="66"/>
        <v>0</v>
      </c>
      <c r="AR46" s="247"/>
      <c r="AS46" s="247"/>
      <c r="AT46" s="247"/>
      <c r="AU46" s="247"/>
      <c r="AV46" s="248">
        <f t="shared" si="51"/>
        <v>0</v>
      </c>
      <c r="AW46" s="247">
        <v>0</v>
      </c>
      <c r="AX46" s="247">
        <v>0</v>
      </c>
      <c r="AY46" s="247">
        <v>0</v>
      </c>
      <c r="AZ46" s="258">
        <v>0</v>
      </c>
      <c r="BA46" s="248">
        <f t="shared" si="67"/>
        <v>0</v>
      </c>
      <c r="BB46" s="247">
        <v>0</v>
      </c>
      <c r="BC46" s="247">
        <v>0</v>
      </c>
      <c r="BD46" s="247">
        <v>0</v>
      </c>
      <c r="BE46" s="259">
        <v>0</v>
      </c>
      <c r="BF46" s="248">
        <f t="shared" si="62"/>
        <v>0</v>
      </c>
      <c r="BG46" s="247"/>
      <c r="BH46" s="247"/>
      <c r="BI46" s="247"/>
      <c r="BJ46" s="259"/>
    </row>
    <row r="47" spans="1:62" s="216" customFormat="1" ht="12.75">
      <c r="A47" s="265" t="s">
        <v>6</v>
      </c>
      <c r="B47" s="268" t="s">
        <v>133</v>
      </c>
      <c r="C47" s="230">
        <f>C48</f>
        <v>17.357000000000003</v>
      </c>
      <c r="D47" s="231">
        <f t="shared" ref="D47:BJ47" si="68">D48</f>
        <v>12.1</v>
      </c>
      <c r="E47" s="231">
        <f t="shared" si="68"/>
        <v>4.657</v>
      </c>
      <c r="F47" s="231">
        <f t="shared" si="68"/>
        <v>1.68</v>
      </c>
      <c r="G47" s="231">
        <f t="shared" si="68"/>
        <v>5.5650000000000004</v>
      </c>
      <c r="H47" s="231">
        <f t="shared" si="68"/>
        <v>0.8</v>
      </c>
      <c r="I47" s="231">
        <f t="shared" si="68"/>
        <v>0.88600000000000001</v>
      </c>
      <c r="J47" s="231">
        <f t="shared" si="68"/>
        <v>2.06</v>
      </c>
      <c r="K47" s="231">
        <f t="shared" si="68"/>
        <v>6.2490000000000006</v>
      </c>
      <c r="L47" s="231">
        <f t="shared" si="68"/>
        <v>7.56</v>
      </c>
      <c r="M47" s="231">
        <f t="shared" si="68"/>
        <v>166.01499999999999</v>
      </c>
      <c r="N47" s="231">
        <f t="shared" si="68"/>
        <v>20.62</v>
      </c>
      <c r="O47" s="231">
        <f t="shared" si="68"/>
        <v>1.8800000000000001</v>
      </c>
      <c r="P47" s="231">
        <f t="shared" si="68"/>
        <v>0</v>
      </c>
      <c r="Q47" s="231">
        <f t="shared" si="68"/>
        <v>4.056</v>
      </c>
      <c r="R47" s="231">
        <f t="shared" si="68"/>
        <v>7.24</v>
      </c>
      <c r="S47" s="231">
        <f t="shared" si="68"/>
        <v>6.9579999999999993</v>
      </c>
      <c r="T47" s="231">
        <f t="shared" si="68"/>
        <v>0.91</v>
      </c>
      <c r="U47" s="231">
        <f t="shared" si="68"/>
        <v>153.12100000000001</v>
      </c>
      <c r="V47" s="232">
        <f t="shared" si="68"/>
        <v>12.469999999999999</v>
      </c>
      <c r="W47" s="231">
        <f t="shared" si="68"/>
        <v>300.45909999999998</v>
      </c>
      <c r="X47" s="231">
        <f t="shared" si="68"/>
        <v>43.49</v>
      </c>
      <c r="Y47" s="231">
        <f t="shared" si="68"/>
        <v>2.347</v>
      </c>
      <c r="Z47" s="231">
        <f t="shared" si="68"/>
        <v>1.03</v>
      </c>
      <c r="AA47" s="231">
        <f t="shared" si="68"/>
        <v>78.847499999999982</v>
      </c>
      <c r="AB47" s="231">
        <f t="shared" si="68"/>
        <v>7.08</v>
      </c>
      <c r="AC47" s="231">
        <f t="shared" si="68"/>
        <v>4.6739999999999995</v>
      </c>
      <c r="AD47" s="231">
        <f t="shared" si="68"/>
        <v>2.64</v>
      </c>
      <c r="AE47" s="231">
        <f t="shared" si="68"/>
        <v>214.59060000000002</v>
      </c>
      <c r="AF47" s="233">
        <f t="shared" si="68"/>
        <v>32.739999999999995</v>
      </c>
      <c r="AG47" s="231">
        <f>AG48</f>
        <v>182.84500000000003</v>
      </c>
      <c r="AH47" s="231">
        <f t="shared" ref="AH47:AP47" si="69">AH48</f>
        <v>36.625</v>
      </c>
      <c r="AI47" s="231">
        <f t="shared" si="69"/>
        <v>3.5819999999999999</v>
      </c>
      <c r="AJ47" s="231">
        <f t="shared" si="69"/>
        <v>1.26</v>
      </c>
      <c r="AK47" s="231">
        <f t="shared" si="69"/>
        <v>156.74099999999999</v>
      </c>
      <c r="AL47" s="231">
        <f t="shared" si="69"/>
        <v>16.674999999999997</v>
      </c>
      <c r="AM47" s="231">
        <f t="shared" si="69"/>
        <v>2.2469999999999999</v>
      </c>
      <c r="AN47" s="231">
        <f t="shared" si="69"/>
        <v>13.23</v>
      </c>
      <c r="AO47" s="231">
        <f t="shared" si="69"/>
        <v>20.274999999999999</v>
      </c>
      <c r="AP47" s="233">
        <f t="shared" si="69"/>
        <v>5.46</v>
      </c>
      <c r="AQ47" s="230">
        <f t="shared" si="68"/>
        <v>831.77453492000006</v>
      </c>
      <c r="AR47" s="231">
        <f t="shared" si="68"/>
        <v>17.98003435</v>
      </c>
      <c r="AS47" s="231">
        <f t="shared" si="68"/>
        <v>197.02489448</v>
      </c>
      <c r="AT47" s="231">
        <f t="shared" si="68"/>
        <v>456.20785454999998</v>
      </c>
      <c r="AU47" s="231">
        <f t="shared" si="68"/>
        <v>160.56175153999999</v>
      </c>
      <c r="AV47" s="231">
        <f t="shared" si="68"/>
        <v>1088.1580758500002</v>
      </c>
      <c r="AW47" s="231">
        <f t="shared" si="68"/>
        <v>9.3028856100000006</v>
      </c>
      <c r="AX47" s="231">
        <f t="shared" si="68"/>
        <v>179.72130753999997</v>
      </c>
      <c r="AY47" s="231">
        <f t="shared" si="68"/>
        <v>184.17037191</v>
      </c>
      <c r="AZ47" s="232">
        <f t="shared" si="68"/>
        <v>714.96351078999999</v>
      </c>
      <c r="BA47" s="231">
        <f t="shared" si="68"/>
        <v>1681.4927168700001</v>
      </c>
      <c r="BB47" s="231">
        <f t="shared" si="68"/>
        <v>110.54424835</v>
      </c>
      <c r="BC47" s="231">
        <f t="shared" si="68"/>
        <v>417.64037004000005</v>
      </c>
      <c r="BD47" s="231">
        <f t="shared" si="68"/>
        <v>95.057323820000008</v>
      </c>
      <c r="BE47" s="233">
        <f t="shared" si="68"/>
        <v>1058.2507746599999</v>
      </c>
      <c r="BF47" s="231">
        <f t="shared" si="62"/>
        <v>2891.9968285700002</v>
      </c>
      <c r="BG47" s="231">
        <f t="shared" si="68"/>
        <v>176.69937400000001</v>
      </c>
      <c r="BH47" s="231">
        <f t="shared" si="68"/>
        <v>1133.77355476</v>
      </c>
      <c r="BI47" s="231">
        <f t="shared" si="68"/>
        <v>1381.5086008900003</v>
      </c>
      <c r="BJ47" s="233">
        <f t="shared" si="68"/>
        <v>200.01529892000002</v>
      </c>
    </row>
    <row r="48" spans="1:62" s="216" customFormat="1" ht="25.5">
      <c r="A48" s="265" t="s">
        <v>9</v>
      </c>
      <c r="B48" s="229" t="s">
        <v>115</v>
      </c>
      <c r="C48" s="230">
        <f>C56+C72+C82+C107+C114+C119+C130+C150+C154+C160+C161+C174</f>
        <v>17.357000000000003</v>
      </c>
      <c r="D48" s="231">
        <f t="shared" ref="D48:L48" si="70">D56+D72+D82+D107+D114+D119+D130+D150+D154+D160+D161+D174</f>
        <v>12.1</v>
      </c>
      <c r="E48" s="231">
        <f t="shared" si="70"/>
        <v>4.657</v>
      </c>
      <c r="F48" s="231">
        <f t="shared" si="70"/>
        <v>1.68</v>
      </c>
      <c r="G48" s="231">
        <f t="shared" si="70"/>
        <v>5.5650000000000004</v>
      </c>
      <c r="H48" s="231">
        <f t="shared" si="70"/>
        <v>0.8</v>
      </c>
      <c r="I48" s="231">
        <f t="shared" si="70"/>
        <v>0.88600000000000001</v>
      </c>
      <c r="J48" s="231">
        <f t="shared" si="70"/>
        <v>2.06</v>
      </c>
      <c r="K48" s="231">
        <f t="shared" si="70"/>
        <v>6.2490000000000006</v>
      </c>
      <c r="L48" s="231">
        <f t="shared" si="70"/>
        <v>7.56</v>
      </c>
      <c r="M48" s="231">
        <f>M56+M72+M82+M107+M114+M119+M130+M150+M154+M157+M160+M161+M174</f>
        <v>166.01499999999999</v>
      </c>
      <c r="N48" s="231">
        <f t="shared" ref="N48:BE48" si="71">N56+N72+N82+N107+N114+N119+N130+N150+N154+N157+N160+N161+N174</f>
        <v>20.62</v>
      </c>
      <c r="O48" s="231">
        <f t="shared" si="71"/>
        <v>1.8800000000000001</v>
      </c>
      <c r="P48" s="231">
        <f t="shared" si="71"/>
        <v>0</v>
      </c>
      <c r="Q48" s="231">
        <f t="shared" si="71"/>
        <v>4.056</v>
      </c>
      <c r="R48" s="231">
        <f t="shared" si="71"/>
        <v>7.24</v>
      </c>
      <c r="S48" s="231">
        <f t="shared" si="71"/>
        <v>6.9579999999999993</v>
      </c>
      <c r="T48" s="231">
        <f t="shared" si="71"/>
        <v>0.91</v>
      </c>
      <c r="U48" s="231">
        <f t="shared" si="71"/>
        <v>153.12100000000001</v>
      </c>
      <c r="V48" s="232">
        <f t="shared" si="71"/>
        <v>12.469999999999999</v>
      </c>
      <c r="W48" s="231">
        <f t="shared" si="71"/>
        <v>300.45909999999998</v>
      </c>
      <c r="X48" s="231">
        <f t="shared" si="71"/>
        <v>43.49</v>
      </c>
      <c r="Y48" s="231">
        <f t="shared" si="71"/>
        <v>2.347</v>
      </c>
      <c r="Z48" s="231">
        <f t="shared" si="71"/>
        <v>1.03</v>
      </c>
      <c r="AA48" s="231">
        <f t="shared" si="71"/>
        <v>78.847499999999982</v>
      </c>
      <c r="AB48" s="231">
        <f t="shared" si="71"/>
        <v>7.08</v>
      </c>
      <c r="AC48" s="231">
        <f t="shared" si="71"/>
        <v>4.6739999999999995</v>
      </c>
      <c r="AD48" s="231">
        <f t="shared" si="71"/>
        <v>2.64</v>
      </c>
      <c r="AE48" s="231">
        <f t="shared" si="71"/>
        <v>214.59060000000002</v>
      </c>
      <c r="AF48" s="233">
        <f t="shared" si="71"/>
        <v>32.739999999999995</v>
      </c>
      <c r="AG48" s="231">
        <f>AG56+AG72+AG82+AG107+AG114+AG130+AG150+AG157</f>
        <v>182.84500000000003</v>
      </c>
      <c r="AH48" s="231">
        <f t="shared" ref="AH48:AP48" si="72">AH56+AH72+AH82+AH107+AH114+AH130+AH150+AH157</f>
        <v>36.625</v>
      </c>
      <c r="AI48" s="231">
        <f t="shared" si="72"/>
        <v>3.5819999999999999</v>
      </c>
      <c r="AJ48" s="231">
        <f t="shared" si="72"/>
        <v>1.26</v>
      </c>
      <c r="AK48" s="231">
        <f t="shared" si="72"/>
        <v>156.74099999999999</v>
      </c>
      <c r="AL48" s="231">
        <f t="shared" si="72"/>
        <v>16.674999999999997</v>
      </c>
      <c r="AM48" s="231">
        <f t="shared" si="72"/>
        <v>2.2469999999999999</v>
      </c>
      <c r="AN48" s="231">
        <f t="shared" si="72"/>
        <v>13.23</v>
      </c>
      <c r="AO48" s="231">
        <f t="shared" si="72"/>
        <v>20.274999999999999</v>
      </c>
      <c r="AP48" s="233">
        <f t="shared" si="72"/>
        <v>5.46</v>
      </c>
      <c r="AQ48" s="230">
        <f t="shared" si="71"/>
        <v>831.77453492000006</v>
      </c>
      <c r="AR48" s="231">
        <f t="shared" si="71"/>
        <v>17.98003435</v>
      </c>
      <c r="AS48" s="231">
        <f t="shared" si="71"/>
        <v>197.02489448</v>
      </c>
      <c r="AT48" s="231">
        <f t="shared" si="71"/>
        <v>456.20785454999998</v>
      </c>
      <c r="AU48" s="231">
        <f t="shared" si="71"/>
        <v>160.56175153999999</v>
      </c>
      <c r="AV48" s="231">
        <f t="shared" si="71"/>
        <v>1088.1580758500002</v>
      </c>
      <c r="AW48" s="231">
        <f t="shared" si="71"/>
        <v>9.3028856100000006</v>
      </c>
      <c r="AX48" s="231">
        <f t="shared" si="71"/>
        <v>179.72130753999997</v>
      </c>
      <c r="AY48" s="231">
        <f t="shared" si="71"/>
        <v>184.17037191</v>
      </c>
      <c r="AZ48" s="232">
        <f t="shared" si="71"/>
        <v>714.96351078999999</v>
      </c>
      <c r="BA48" s="231">
        <f t="shared" si="71"/>
        <v>1681.4927168700001</v>
      </c>
      <c r="BB48" s="231">
        <f t="shared" si="71"/>
        <v>110.54424835</v>
      </c>
      <c r="BC48" s="231">
        <f t="shared" si="71"/>
        <v>417.64037004000005</v>
      </c>
      <c r="BD48" s="231">
        <f t="shared" si="71"/>
        <v>95.057323820000008</v>
      </c>
      <c r="BE48" s="233">
        <f t="shared" si="71"/>
        <v>1058.2507746599999</v>
      </c>
      <c r="BF48" s="231">
        <f t="shared" si="62"/>
        <v>2891.9968285700002</v>
      </c>
      <c r="BG48" s="231">
        <f>BG56+BG72+BG82+BG107+BG114+BG130+BG150+BG157+BG174</f>
        <v>176.69937400000001</v>
      </c>
      <c r="BH48" s="231">
        <f>BH56+BH72+BH82+BH107+BH114+BH130+BH150+BH157+BH161+BH174</f>
        <v>1133.77355476</v>
      </c>
      <c r="BI48" s="231">
        <f>BI56+BI72+BI82+BI107+BI114+BI130+BI150+BI157+BI174</f>
        <v>1381.5086008900003</v>
      </c>
      <c r="BJ48" s="233">
        <f>BJ56+BJ72+BJ82+BJ107+BJ114+BJ130+BJ150+BJ157</f>
        <v>200.01529892000002</v>
      </c>
    </row>
    <row r="49" spans="1:62" s="242" customFormat="1" ht="12.75">
      <c r="A49" s="234"/>
      <c r="B49" s="235" t="s">
        <v>116</v>
      </c>
      <c r="C49" s="241">
        <v>0</v>
      </c>
      <c r="D49" s="238"/>
      <c r="E49" s="238"/>
      <c r="F49" s="238"/>
      <c r="G49" s="238"/>
      <c r="H49" s="238"/>
      <c r="I49" s="238"/>
      <c r="J49" s="238"/>
      <c r="K49" s="238"/>
      <c r="L49" s="238"/>
      <c r="M49" s="238">
        <v>0</v>
      </c>
      <c r="N49" s="238">
        <v>0</v>
      </c>
      <c r="O49" s="238"/>
      <c r="P49" s="238"/>
      <c r="Q49" s="238"/>
      <c r="R49" s="238"/>
      <c r="S49" s="238"/>
      <c r="T49" s="238"/>
      <c r="U49" s="238"/>
      <c r="V49" s="239"/>
      <c r="W49" s="238">
        <v>0</v>
      </c>
      <c r="X49" s="238">
        <v>0</v>
      </c>
      <c r="Y49" s="238"/>
      <c r="Z49" s="238"/>
      <c r="AA49" s="238"/>
      <c r="AB49" s="238"/>
      <c r="AC49" s="238"/>
      <c r="AD49" s="238"/>
      <c r="AE49" s="238"/>
      <c r="AF49" s="240"/>
      <c r="AG49" s="238"/>
      <c r="AH49" s="238"/>
      <c r="AI49" s="238"/>
      <c r="AJ49" s="238"/>
      <c r="AK49" s="238"/>
      <c r="AL49" s="238"/>
      <c r="AM49" s="238"/>
      <c r="AN49" s="238"/>
      <c r="AO49" s="238"/>
      <c r="AP49" s="240"/>
      <c r="AQ49" s="241"/>
      <c r="AR49" s="238"/>
      <c r="AS49" s="238"/>
      <c r="AT49" s="238"/>
      <c r="AU49" s="238"/>
      <c r="AV49" s="238"/>
      <c r="AW49" s="238"/>
      <c r="AX49" s="238"/>
      <c r="AY49" s="238"/>
      <c r="AZ49" s="239"/>
      <c r="BA49" s="238"/>
      <c r="BB49" s="238"/>
      <c r="BC49" s="238"/>
      <c r="BD49" s="238"/>
      <c r="BE49" s="240"/>
      <c r="BF49" s="238"/>
      <c r="BG49" s="238"/>
      <c r="BH49" s="238"/>
      <c r="BI49" s="238"/>
      <c r="BJ49" s="240"/>
    </row>
    <row r="50" spans="1:62" s="216" customFormat="1" ht="25.5">
      <c r="A50" s="257">
        <f>A45+1</f>
        <v>20</v>
      </c>
      <c r="B50" s="269" t="s">
        <v>33</v>
      </c>
      <c r="C50" s="245">
        <f t="shared" ref="C50:D54" si="73">E50+G50+I50+K50</f>
        <v>0</v>
      </c>
      <c r="D50" s="246">
        <f t="shared" si="73"/>
        <v>0</v>
      </c>
      <c r="E50" s="247"/>
      <c r="F50" s="247"/>
      <c r="G50" s="247"/>
      <c r="H50" s="247"/>
      <c r="I50" s="247"/>
      <c r="J50" s="247"/>
      <c r="K50" s="247"/>
      <c r="L50" s="247"/>
      <c r="M50" s="247">
        <f t="shared" ref="M50:N54" si="74">O50+Q50+S50+U50</f>
        <v>0</v>
      </c>
      <c r="N50" s="247">
        <f t="shared" si="74"/>
        <v>0</v>
      </c>
      <c r="O50" s="248"/>
      <c r="P50" s="248"/>
      <c r="Q50" s="248"/>
      <c r="R50" s="248"/>
      <c r="S50" s="248"/>
      <c r="T50" s="248"/>
      <c r="U50" s="248"/>
      <c r="V50" s="249"/>
      <c r="W50" s="247">
        <f t="shared" ref="W50:X54" si="75">Y50+AA50+AC50+AE50</f>
        <v>0</v>
      </c>
      <c r="X50" s="247">
        <f t="shared" si="75"/>
        <v>0</v>
      </c>
      <c r="Y50" s="248"/>
      <c r="Z50" s="248"/>
      <c r="AA50" s="248"/>
      <c r="AB50" s="248"/>
      <c r="AC50" s="248"/>
      <c r="AD50" s="248"/>
      <c r="AE50" s="248"/>
      <c r="AF50" s="250"/>
      <c r="AG50" s="247"/>
      <c r="AH50" s="247"/>
      <c r="AI50" s="248"/>
      <c r="AJ50" s="248"/>
      <c r="AK50" s="248"/>
      <c r="AL50" s="248"/>
      <c r="AM50" s="248"/>
      <c r="AN50" s="248"/>
      <c r="AO50" s="248"/>
      <c r="AP50" s="250"/>
      <c r="AQ50" s="251">
        <f t="shared" ref="AQ50:AQ54" si="76">AR50+AS50+AT50+AU50</f>
        <v>0</v>
      </c>
      <c r="AR50" s="247"/>
      <c r="AS50" s="247"/>
      <c r="AT50" s="247"/>
      <c r="AU50" s="247"/>
      <c r="AV50" s="248">
        <f t="shared" ref="AV50:AV54" si="77">AW50+AX50+AY50+AZ50</f>
        <v>0</v>
      </c>
      <c r="AW50" s="247">
        <v>0</v>
      </c>
      <c r="AX50" s="247">
        <v>0</v>
      </c>
      <c r="AY50" s="247">
        <v>0</v>
      </c>
      <c r="AZ50" s="258">
        <v>0</v>
      </c>
      <c r="BA50" s="248">
        <f t="shared" ref="BA50:BA54" si="78">BB50+BC50+BD50+BE50</f>
        <v>0</v>
      </c>
      <c r="BB50" s="247"/>
      <c r="BC50" s="247"/>
      <c r="BD50" s="247"/>
      <c r="BE50" s="259"/>
      <c r="BF50" s="248">
        <f t="shared" ref="BF50:BF113" si="79">BG50+BH50+BI50+BJ50</f>
        <v>0</v>
      </c>
      <c r="BG50" s="247"/>
      <c r="BH50" s="247"/>
      <c r="BI50" s="247"/>
      <c r="BJ50" s="259"/>
    </row>
    <row r="51" spans="1:62" s="216" customFormat="1" ht="85.5" customHeight="1">
      <c r="A51" s="257">
        <f>A50+1</f>
        <v>21</v>
      </c>
      <c r="B51" s="269" t="s">
        <v>34</v>
      </c>
      <c r="C51" s="245">
        <f t="shared" si="73"/>
        <v>0</v>
      </c>
      <c r="D51" s="246">
        <f t="shared" si="73"/>
        <v>0</v>
      </c>
      <c r="E51" s="247"/>
      <c r="F51" s="247"/>
      <c r="G51" s="247"/>
      <c r="H51" s="247"/>
      <c r="I51" s="247"/>
      <c r="J51" s="247"/>
      <c r="K51" s="247"/>
      <c r="L51" s="247"/>
      <c r="M51" s="247">
        <f t="shared" si="74"/>
        <v>0</v>
      </c>
      <c r="N51" s="247">
        <f t="shared" si="74"/>
        <v>0</v>
      </c>
      <c r="O51" s="248"/>
      <c r="P51" s="248"/>
      <c r="Q51" s="248"/>
      <c r="R51" s="248"/>
      <c r="S51" s="248"/>
      <c r="T51" s="248"/>
      <c r="U51" s="248"/>
      <c r="V51" s="249"/>
      <c r="W51" s="247">
        <f t="shared" si="75"/>
        <v>0</v>
      </c>
      <c r="X51" s="247">
        <f t="shared" si="75"/>
        <v>0</v>
      </c>
      <c r="Y51" s="248"/>
      <c r="Z51" s="248"/>
      <c r="AA51" s="248"/>
      <c r="AB51" s="248"/>
      <c r="AC51" s="248"/>
      <c r="AD51" s="248"/>
      <c r="AE51" s="248"/>
      <c r="AF51" s="250"/>
      <c r="AG51" s="247"/>
      <c r="AH51" s="247"/>
      <c r="AI51" s="248"/>
      <c r="AJ51" s="248"/>
      <c r="AK51" s="248"/>
      <c r="AL51" s="248"/>
      <c r="AM51" s="248"/>
      <c r="AN51" s="248"/>
      <c r="AO51" s="248"/>
      <c r="AP51" s="250"/>
      <c r="AQ51" s="251">
        <f t="shared" si="76"/>
        <v>0</v>
      </c>
      <c r="AR51" s="247"/>
      <c r="AS51" s="247"/>
      <c r="AT51" s="247"/>
      <c r="AU51" s="247"/>
      <c r="AV51" s="248">
        <f t="shared" si="77"/>
        <v>0</v>
      </c>
      <c r="AW51" s="247">
        <v>0</v>
      </c>
      <c r="AX51" s="247">
        <v>0</v>
      </c>
      <c r="AY51" s="247">
        <v>0</v>
      </c>
      <c r="AZ51" s="258">
        <v>0</v>
      </c>
      <c r="BA51" s="248">
        <f t="shared" si="78"/>
        <v>0</v>
      </c>
      <c r="BB51" s="247"/>
      <c r="BC51" s="247"/>
      <c r="BD51" s="247"/>
      <c r="BE51" s="259"/>
      <c r="BF51" s="248">
        <f t="shared" si="79"/>
        <v>0</v>
      </c>
      <c r="BG51" s="247"/>
      <c r="BH51" s="247"/>
      <c r="BI51" s="247"/>
      <c r="BJ51" s="259"/>
    </row>
    <row r="52" spans="1:62" s="216" customFormat="1" ht="91.5" customHeight="1">
      <c r="A52" s="257">
        <f t="shared" ref="A52:A54" si="80">A51+1</f>
        <v>22</v>
      </c>
      <c r="B52" s="269" t="s">
        <v>35</v>
      </c>
      <c r="C52" s="245"/>
      <c r="D52" s="246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8"/>
      <c r="P52" s="248"/>
      <c r="Q52" s="248"/>
      <c r="R52" s="248"/>
      <c r="S52" s="248"/>
      <c r="T52" s="248"/>
      <c r="U52" s="248"/>
      <c r="V52" s="249"/>
      <c r="W52" s="247"/>
      <c r="X52" s="247"/>
      <c r="Y52" s="248"/>
      <c r="Z52" s="248"/>
      <c r="AA52" s="248"/>
      <c r="AB52" s="248"/>
      <c r="AC52" s="248"/>
      <c r="AD52" s="248"/>
      <c r="AE52" s="248"/>
      <c r="AF52" s="250"/>
      <c r="AG52" s="247"/>
      <c r="AH52" s="247"/>
      <c r="AI52" s="248"/>
      <c r="AJ52" s="248"/>
      <c r="AK52" s="248"/>
      <c r="AL52" s="248"/>
      <c r="AM52" s="248"/>
      <c r="AN52" s="248"/>
      <c r="AO52" s="248"/>
      <c r="AP52" s="250"/>
      <c r="AQ52" s="251"/>
      <c r="AR52" s="247"/>
      <c r="AS52" s="247"/>
      <c r="AT52" s="247"/>
      <c r="AU52" s="247"/>
      <c r="AV52" s="248"/>
      <c r="AW52" s="247"/>
      <c r="AX52" s="247"/>
      <c r="AY52" s="247"/>
      <c r="AZ52" s="258"/>
      <c r="BA52" s="248"/>
      <c r="BB52" s="247"/>
      <c r="BC52" s="247"/>
      <c r="BD52" s="247"/>
      <c r="BE52" s="259"/>
      <c r="BF52" s="248">
        <f t="shared" si="79"/>
        <v>0</v>
      </c>
      <c r="BG52" s="247"/>
      <c r="BH52" s="247"/>
      <c r="BI52" s="247"/>
      <c r="BJ52" s="259"/>
    </row>
    <row r="53" spans="1:62" s="216" customFormat="1" ht="44.25" customHeight="1">
      <c r="A53" s="257">
        <f t="shared" si="80"/>
        <v>23</v>
      </c>
      <c r="B53" s="269" t="s">
        <v>36</v>
      </c>
      <c r="C53" s="245"/>
      <c r="D53" s="246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8"/>
      <c r="P53" s="248"/>
      <c r="Q53" s="248"/>
      <c r="R53" s="248"/>
      <c r="S53" s="248"/>
      <c r="T53" s="248"/>
      <c r="U53" s="248"/>
      <c r="V53" s="249"/>
      <c r="W53" s="247"/>
      <c r="X53" s="247"/>
      <c r="Y53" s="248"/>
      <c r="Z53" s="248"/>
      <c r="AA53" s="248"/>
      <c r="AB53" s="248"/>
      <c r="AC53" s="248"/>
      <c r="AD53" s="248"/>
      <c r="AE53" s="248"/>
      <c r="AF53" s="250"/>
      <c r="AG53" s="247"/>
      <c r="AH53" s="247"/>
      <c r="AI53" s="248"/>
      <c r="AJ53" s="248"/>
      <c r="AK53" s="248"/>
      <c r="AL53" s="248"/>
      <c r="AM53" s="248"/>
      <c r="AN53" s="248"/>
      <c r="AO53" s="248"/>
      <c r="AP53" s="250"/>
      <c r="AQ53" s="251"/>
      <c r="AR53" s="247"/>
      <c r="AS53" s="247"/>
      <c r="AT53" s="247"/>
      <c r="AU53" s="247"/>
      <c r="AV53" s="248"/>
      <c r="AW53" s="247"/>
      <c r="AX53" s="247"/>
      <c r="AY53" s="247"/>
      <c r="AZ53" s="258"/>
      <c r="BA53" s="248"/>
      <c r="BB53" s="247"/>
      <c r="BC53" s="247"/>
      <c r="BD53" s="247"/>
      <c r="BE53" s="259"/>
      <c r="BF53" s="248">
        <f t="shared" si="79"/>
        <v>0</v>
      </c>
      <c r="BG53" s="247"/>
      <c r="BH53" s="247"/>
      <c r="BI53" s="247"/>
      <c r="BJ53" s="259"/>
    </row>
    <row r="54" spans="1:62" s="216" customFormat="1" ht="44.25" customHeight="1">
      <c r="A54" s="257">
        <f t="shared" si="80"/>
        <v>24</v>
      </c>
      <c r="B54" s="269" t="s">
        <v>37</v>
      </c>
      <c r="C54" s="245">
        <f t="shared" si="73"/>
        <v>0</v>
      </c>
      <c r="D54" s="246">
        <f t="shared" si="73"/>
        <v>0</v>
      </c>
      <c r="E54" s="247"/>
      <c r="F54" s="247"/>
      <c r="G54" s="247"/>
      <c r="H54" s="247"/>
      <c r="I54" s="247"/>
      <c r="J54" s="247"/>
      <c r="K54" s="247"/>
      <c r="L54" s="247"/>
      <c r="M54" s="247">
        <f t="shared" si="74"/>
        <v>0</v>
      </c>
      <c r="N54" s="247">
        <f t="shared" si="74"/>
        <v>0</v>
      </c>
      <c r="O54" s="248"/>
      <c r="P54" s="248"/>
      <c r="Q54" s="248"/>
      <c r="R54" s="248"/>
      <c r="S54" s="248"/>
      <c r="T54" s="248"/>
      <c r="U54" s="248"/>
      <c r="V54" s="249"/>
      <c r="W54" s="247">
        <f t="shared" si="75"/>
        <v>0.215</v>
      </c>
      <c r="X54" s="247">
        <f t="shared" si="75"/>
        <v>0</v>
      </c>
      <c r="Y54" s="248"/>
      <c r="Z54" s="248"/>
      <c r="AA54" s="248"/>
      <c r="AB54" s="248"/>
      <c r="AC54" s="248"/>
      <c r="AD54" s="248"/>
      <c r="AE54" s="248">
        <v>0.215</v>
      </c>
      <c r="AF54" s="250"/>
      <c r="AG54" s="247"/>
      <c r="AH54" s="247"/>
      <c r="AI54" s="248"/>
      <c r="AJ54" s="248"/>
      <c r="AK54" s="248"/>
      <c r="AL54" s="248"/>
      <c r="AM54" s="248"/>
      <c r="AN54" s="248"/>
      <c r="AO54" s="248"/>
      <c r="AP54" s="250"/>
      <c r="AQ54" s="251">
        <f t="shared" si="76"/>
        <v>0</v>
      </c>
      <c r="AR54" s="247"/>
      <c r="AS54" s="247"/>
      <c r="AT54" s="247"/>
      <c r="AU54" s="247"/>
      <c r="AV54" s="248">
        <f t="shared" si="77"/>
        <v>0</v>
      </c>
      <c r="AW54" s="247">
        <v>0</v>
      </c>
      <c r="AX54" s="247">
        <v>0</v>
      </c>
      <c r="AY54" s="247">
        <v>0</v>
      </c>
      <c r="AZ54" s="258">
        <v>0</v>
      </c>
      <c r="BA54" s="248">
        <f t="shared" si="78"/>
        <v>0.39897106999999998</v>
      </c>
      <c r="BB54" s="247"/>
      <c r="BC54" s="247"/>
      <c r="BD54" s="247"/>
      <c r="BE54" s="259">
        <v>0.39897106999999998</v>
      </c>
      <c r="BF54" s="248">
        <f t="shared" si="79"/>
        <v>0</v>
      </c>
      <c r="BG54" s="247"/>
      <c r="BH54" s="247"/>
      <c r="BI54" s="247"/>
      <c r="BJ54" s="259"/>
    </row>
    <row r="55" spans="1:62" s="216" customFormat="1" ht="44.25" customHeight="1">
      <c r="A55" s="257"/>
      <c r="B55" s="269" t="s">
        <v>38</v>
      </c>
      <c r="C55" s="245"/>
      <c r="D55" s="246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8"/>
      <c r="P55" s="248"/>
      <c r="Q55" s="248"/>
      <c r="R55" s="248"/>
      <c r="S55" s="248"/>
      <c r="T55" s="248"/>
      <c r="U55" s="248"/>
      <c r="V55" s="249"/>
      <c r="W55" s="247"/>
      <c r="X55" s="247"/>
      <c r="Y55" s="248"/>
      <c r="Z55" s="248"/>
      <c r="AA55" s="248"/>
      <c r="AB55" s="248"/>
      <c r="AC55" s="248"/>
      <c r="AD55" s="248"/>
      <c r="AE55" s="248"/>
      <c r="AF55" s="250"/>
      <c r="AG55" s="247">
        <v>0.18</v>
      </c>
      <c r="AH55" s="247"/>
      <c r="AI55" s="248"/>
      <c r="AJ55" s="248"/>
      <c r="AK55" s="248"/>
      <c r="AL55" s="248"/>
      <c r="AM55" s="248"/>
      <c r="AN55" s="248"/>
      <c r="AO55" s="248">
        <v>0.18</v>
      </c>
      <c r="AP55" s="250"/>
      <c r="AQ55" s="251"/>
      <c r="AR55" s="247"/>
      <c r="AS55" s="247"/>
      <c r="AT55" s="247"/>
      <c r="AU55" s="247"/>
      <c r="AV55" s="248"/>
      <c r="AW55" s="247"/>
      <c r="AX55" s="247"/>
      <c r="AY55" s="247"/>
      <c r="AZ55" s="258"/>
      <c r="BA55" s="248"/>
      <c r="BB55" s="247"/>
      <c r="BC55" s="247"/>
      <c r="BD55" s="247"/>
      <c r="BE55" s="259"/>
      <c r="BF55" s="248">
        <f t="shared" si="79"/>
        <v>0.20576111</v>
      </c>
      <c r="BG55" s="247"/>
      <c r="BH55" s="247"/>
      <c r="BI55" s="247"/>
      <c r="BJ55" s="259">
        <v>0.20576111</v>
      </c>
    </row>
    <row r="56" spans="1:62" s="216" customFormat="1" ht="12.75">
      <c r="A56" s="265"/>
      <c r="B56" s="253" t="s">
        <v>134</v>
      </c>
      <c r="C56" s="230">
        <f>SUM(C50:C54)</f>
        <v>0</v>
      </c>
      <c r="D56" s="231">
        <f t="shared" ref="D56:BE56" si="81">SUM(D50:D54)</f>
        <v>0</v>
      </c>
      <c r="E56" s="231">
        <f t="shared" si="81"/>
        <v>0</v>
      </c>
      <c r="F56" s="231">
        <f t="shared" si="81"/>
        <v>0</v>
      </c>
      <c r="G56" s="231">
        <f t="shared" si="81"/>
        <v>0</v>
      </c>
      <c r="H56" s="231">
        <f t="shared" si="81"/>
        <v>0</v>
      </c>
      <c r="I56" s="231">
        <f t="shared" si="81"/>
        <v>0</v>
      </c>
      <c r="J56" s="231">
        <f t="shared" si="81"/>
        <v>0</v>
      </c>
      <c r="K56" s="231">
        <f t="shared" si="81"/>
        <v>0</v>
      </c>
      <c r="L56" s="231">
        <f t="shared" si="81"/>
        <v>0</v>
      </c>
      <c r="M56" s="231">
        <f t="shared" si="81"/>
        <v>0</v>
      </c>
      <c r="N56" s="231">
        <f t="shared" si="81"/>
        <v>0</v>
      </c>
      <c r="O56" s="231">
        <f t="shared" si="81"/>
        <v>0</v>
      </c>
      <c r="P56" s="231">
        <f t="shared" si="81"/>
        <v>0</v>
      </c>
      <c r="Q56" s="231">
        <f t="shared" si="81"/>
        <v>0</v>
      </c>
      <c r="R56" s="231">
        <f t="shared" si="81"/>
        <v>0</v>
      </c>
      <c r="S56" s="231">
        <f t="shared" si="81"/>
        <v>0</v>
      </c>
      <c r="T56" s="231">
        <f t="shared" si="81"/>
        <v>0</v>
      </c>
      <c r="U56" s="231">
        <f t="shared" si="81"/>
        <v>0</v>
      </c>
      <c r="V56" s="232">
        <f t="shared" si="81"/>
        <v>0</v>
      </c>
      <c r="W56" s="231">
        <f t="shared" si="81"/>
        <v>0.215</v>
      </c>
      <c r="X56" s="231">
        <f t="shared" si="81"/>
        <v>0</v>
      </c>
      <c r="Y56" s="231">
        <f t="shared" si="81"/>
        <v>0</v>
      </c>
      <c r="Z56" s="231">
        <f t="shared" si="81"/>
        <v>0</v>
      </c>
      <c r="AA56" s="231">
        <f t="shared" si="81"/>
        <v>0</v>
      </c>
      <c r="AB56" s="231">
        <f t="shared" si="81"/>
        <v>0</v>
      </c>
      <c r="AC56" s="231">
        <f t="shared" si="81"/>
        <v>0</v>
      </c>
      <c r="AD56" s="231">
        <f t="shared" si="81"/>
        <v>0</v>
      </c>
      <c r="AE56" s="231">
        <f t="shared" si="81"/>
        <v>0.215</v>
      </c>
      <c r="AF56" s="233">
        <f t="shared" si="81"/>
        <v>0</v>
      </c>
      <c r="AG56" s="231">
        <f>SUM(AG50:AG55)</f>
        <v>0.18</v>
      </c>
      <c r="AH56" s="231">
        <f t="shared" ref="AH56:AP56" si="82">SUM(AH50:AH55)</f>
        <v>0</v>
      </c>
      <c r="AI56" s="231">
        <f t="shared" si="82"/>
        <v>0</v>
      </c>
      <c r="AJ56" s="231">
        <f t="shared" si="82"/>
        <v>0</v>
      </c>
      <c r="AK56" s="231">
        <f t="shared" si="82"/>
        <v>0</v>
      </c>
      <c r="AL56" s="231">
        <f t="shared" si="82"/>
        <v>0</v>
      </c>
      <c r="AM56" s="231">
        <f t="shared" si="82"/>
        <v>0</v>
      </c>
      <c r="AN56" s="231">
        <f t="shared" si="82"/>
        <v>0</v>
      </c>
      <c r="AO56" s="231">
        <f t="shared" si="82"/>
        <v>0.18</v>
      </c>
      <c r="AP56" s="233">
        <f t="shared" si="82"/>
        <v>0</v>
      </c>
      <c r="AQ56" s="230">
        <f t="shared" si="81"/>
        <v>0</v>
      </c>
      <c r="AR56" s="231">
        <f t="shared" si="81"/>
        <v>0</v>
      </c>
      <c r="AS56" s="231">
        <f t="shared" si="81"/>
        <v>0</v>
      </c>
      <c r="AT56" s="231">
        <f t="shared" si="81"/>
        <v>0</v>
      </c>
      <c r="AU56" s="231">
        <f t="shared" si="81"/>
        <v>0</v>
      </c>
      <c r="AV56" s="231">
        <f t="shared" si="81"/>
        <v>0</v>
      </c>
      <c r="AW56" s="231">
        <f t="shared" si="81"/>
        <v>0</v>
      </c>
      <c r="AX56" s="231">
        <f t="shared" si="81"/>
        <v>0</v>
      </c>
      <c r="AY56" s="231">
        <f t="shared" si="81"/>
        <v>0</v>
      </c>
      <c r="AZ56" s="232">
        <f t="shared" si="81"/>
        <v>0</v>
      </c>
      <c r="BA56" s="231">
        <f t="shared" si="81"/>
        <v>0.39897106999999998</v>
      </c>
      <c r="BB56" s="231">
        <f t="shared" si="81"/>
        <v>0</v>
      </c>
      <c r="BC56" s="231">
        <f t="shared" si="81"/>
        <v>0</v>
      </c>
      <c r="BD56" s="231">
        <f t="shared" si="81"/>
        <v>0</v>
      </c>
      <c r="BE56" s="233">
        <f t="shared" si="81"/>
        <v>0.39897106999999998</v>
      </c>
      <c r="BF56" s="231">
        <f t="shared" si="79"/>
        <v>0.20576111</v>
      </c>
      <c r="BG56" s="231"/>
      <c r="BH56" s="231"/>
      <c r="BI56" s="231"/>
      <c r="BJ56" s="233">
        <f>BJ55</f>
        <v>0.20576111</v>
      </c>
    </row>
    <row r="57" spans="1:62" s="242" customFormat="1" ht="12.75">
      <c r="A57" s="234"/>
      <c r="B57" s="235" t="s">
        <v>135</v>
      </c>
      <c r="C57" s="241">
        <v>0</v>
      </c>
      <c r="D57" s="238">
        <v>0</v>
      </c>
      <c r="E57" s="238"/>
      <c r="F57" s="238"/>
      <c r="G57" s="238"/>
      <c r="H57" s="238"/>
      <c r="I57" s="238"/>
      <c r="J57" s="238"/>
      <c r="K57" s="238"/>
      <c r="L57" s="238"/>
      <c r="M57" s="238">
        <v>0</v>
      </c>
      <c r="N57" s="238">
        <v>0</v>
      </c>
      <c r="O57" s="238"/>
      <c r="P57" s="238"/>
      <c r="Q57" s="238"/>
      <c r="R57" s="238"/>
      <c r="S57" s="238"/>
      <c r="T57" s="238"/>
      <c r="U57" s="238"/>
      <c r="V57" s="239"/>
      <c r="W57" s="238">
        <v>0</v>
      </c>
      <c r="X57" s="238">
        <v>0</v>
      </c>
      <c r="Y57" s="238"/>
      <c r="Z57" s="238"/>
      <c r="AA57" s="238"/>
      <c r="AB57" s="238"/>
      <c r="AC57" s="238"/>
      <c r="AD57" s="238"/>
      <c r="AE57" s="238"/>
      <c r="AF57" s="240"/>
      <c r="AG57" s="238"/>
      <c r="AH57" s="238"/>
      <c r="AI57" s="238"/>
      <c r="AJ57" s="238"/>
      <c r="AK57" s="238"/>
      <c r="AL57" s="238"/>
      <c r="AM57" s="238"/>
      <c r="AN57" s="238"/>
      <c r="AO57" s="238"/>
      <c r="AP57" s="240"/>
      <c r="AQ57" s="241"/>
      <c r="AR57" s="238"/>
      <c r="AS57" s="238"/>
      <c r="AT57" s="238"/>
      <c r="AU57" s="238"/>
      <c r="AV57" s="238"/>
      <c r="AW57" s="238"/>
      <c r="AX57" s="238"/>
      <c r="AY57" s="238"/>
      <c r="AZ57" s="239"/>
      <c r="BA57" s="238"/>
      <c r="BB57" s="238"/>
      <c r="BC57" s="238"/>
      <c r="BD57" s="238"/>
      <c r="BE57" s="240"/>
      <c r="BF57" s="238">
        <f t="shared" si="79"/>
        <v>0</v>
      </c>
      <c r="BG57" s="238"/>
      <c r="BH57" s="238"/>
      <c r="BI57" s="238"/>
      <c r="BJ57" s="240"/>
    </row>
    <row r="58" spans="1:62" s="216" customFormat="1" ht="36" customHeight="1">
      <c r="A58" s="257">
        <f>A54+1</f>
        <v>25</v>
      </c>
      <c r="B58" s="269" t="s">
        <v>39</v>
      </c>
      <c r="C58" s="245">
        <f t="shared" ref="C58:D71" si="83">E58+G58+I58+K58</f>
        <v>0</v>
      </c>
      <c r="D58" s="246">
        <f t="shared" si="83"/>
        <v>0</v>
      </c>
      <c r="E58" s="247"/>
      <c r="F58" s="247"/>
      <c r="G58" s="247"/>
      <c r="H58" s="247"/>
      <c r="I58" s="247"/>
      <c r="J58" s="247"/>
      <c r="K58" s="247"/>
      <c r="L58" s="247"/>
      <c r="M58" s="247">
        <f t="shared" ref="M58:N71" si="84">O58+Q58+S58+U58</f>
        <v>0</v>
      </c>
      <c r="N58" s="247">
        <f t="shared" si="84"/>
        <v>0</v>
      </c>
      <c r="O58" s="248"/>
      <c r="P58" s="248"/>
      <c r="Q58" s="248"/>
      <c r="R58" s="248"/>
      <c r="S58" s="248"/>
      <c r="T58" s="248"/>
      <c r="U58" s="248"/>
      <c r="V58" s="249"/>
      <c r="W58" s="247">
        <f t="shared" ref="W58:X71" si="85">Y58+AA58+AC58+AE58</f>
        <v>32.484999999999992</v>
      </c>
      <c r="X58" s="247">
        <f t="shared" si="85"/>
        <v>0.1</v>
      </c>
      <c r="Y58" s="248"/>
      <c r="Z58" s="248"/>
      <c r="AA58" s="248">
        <v>32.484999999999992</v>
      </c>
      <c r="AB58" s="248">
        <v>0.1</v>
      </c>
      <c r="AC58" s="248"/>
      <c r="AD58" s="248"/>
      <c r="AE58" s="248"/>
      <c r="AF58" s="250"/>
      <c r="AG58" s="247"/>
      <c r="AH58" s="247"/>
      <c r="AI58" s="248"/>
      <c r="AJ58" s="248"/>
      <c r="AK58" s="248"/>
      <c r="AL58" s="248"/>
      <c r="AM58" s="248"/>
      <c r="AN58" s="248"/>
      <c r="AO58" s="248"/>
      <c r="AP58" s="250"/>
      <c r="AQ58" s="251">
        <f t="shared" ref="AQ58:AQ71" si="86">AR58+AS58+AT58+AU58</f>
        <v>0</v>
      </c>
      <c r="AR58" s="247"/>
      <c r="AS58" s="247"/>
      <c r="AT58" s="247"/>
      <c r="AU58" s="247"/>
      <c r="AV58" s="248">
        <f t="shared" ref="AV58:AV71" si="87">AW58+AX58+AY58+AZ58</f>
        <v>0</v>
      </c>
      <c r="AW58" s="247">
        <v>0</v>
      </c>
      <c r="AX58" s="247">
        <v>0</v>
      </c>
      <c r="AY58" s="247">
        <v>0</v>
      </c>
      <c r="AZ58" s="258"/>
      <c r="BA58" s="248">
        <f t="shared" ref="BA58:BA71" si="88">BB58+BC58+BD58+BE58</f>
        <v>196.35695896999999</v>
      </c>
      <c r="BB58" s="247"/>
      <c r="BC58" s="247">
        <v>196.35695896999999</v>
      </c>
      <c r="BD58" s="247"/>
      <c r="BE58" s="259"/>
      <c r="BF58" s="248">
        <f t="shared" si="79"/>
        <v>0</v>
      </c>
      <c r="BG58" s="247"/>
      <c r="BH58" s="247"/>
      <c r="BI58" s="247"/>
      <c r="BJ58" s="259"/>
    </row>
    <row r="59" spans="1:62" s="216" customFormat="1" ht="25.5">
      <c r="A59" s="257">
        <f>A58+1</f>
        <v>26</v>
      </c>
      <c r="B59" s="269" t="s">
        <v>40</v>
      </c>
      <c r="C59" s="245">
        <f t="shared" si="83"/>
        <v>0</v>
      </c>
      <c r="D59" s="246">
        <f t="shared" si="83"/>
        <v>0</v>
      </c>
      <c r="E59" s="247"/>
      <c r="F59" s="247"/>
      <c r="G59" s="247"/>
      <c r="H59" s="247"/>
      <c r="I59" s="247"/>
      <c r="J59" s="247"/>
      <c r="K59" s="247"/>
      <c r="L59" s="247"/>
      <c r="M59" s="247">
        <f t="shared" si="84"/>
        <v>0</v>
      </c>
      <c r="N59" s="247">
        <f t="shared" si="84"/>
        <v>0</v>
      </c>
      <c r="O59" s="248"/>
      <c r="P59" s="248"/>
      <c r="Q59" s="248"/>
      <c r="R59" s="248"/>
      <c r="S59" s="248"/>
      <c r="T59" s="248"/>
      <c r="U59" s="248"/>
      <c r="V59" s="249"/>
      <c r="W59" s="247">
        <f t="shared" si="85"/>
        <v>0</v>
      </c>
      <c r="X59" s="247">
        <f t="shared" si="85"/>
        <v>0</v>
      </c>
      <c r="Y59" s="248"/>
      <c r="Z59" s="248"/>
      <c r="AA59" s="248"/>
      <c r="AB59" s="248"/>
      <c r="AC59" s="248"/>
      <c r="AD59" s="248"/>
      <c r="AE59" s="248"/>
      <c r="AF59" s="250"/>
      <c r="AG59" s="247">
        <v>18.558</v>
      </c>
      <c r="AH59" s="247">
        <v>2</v>
      </c>
      <c r="AI59" s="248"/>
      <c r="AJ59" s="248"/>
      <c r="AK59" s="248"/>
      <c r="AL59" s="248"/>
      <c r="AM59" s="248"/>
      <c r="AN59" s="248"/>
      <c r="AO59" s="248">
        <v>18.558</v>
      </c>
      <c r="AP59" s="250">
        <v>2</v>
      </c>
      <c r="AQ59" s="251">
        <f t="shared" si="86"/>
        <v>0</v>
      </c>
      <c r="AR59" s="247"/>
      <c r="AS59" s="247"/>
      <c r="AT59" s="247"/>
      <c r="AU59" s="247"/>
      <c r="AV59" s="248">
        <f t="shared" si="87"/>
        <v>0</v>
      </c>
      <c r="AW59" s="247">
        <v>0</v>
      </c>
      <c r="AX59" s="247">
        <v>0</v>
      </c>
      <c r="AY59" s="247">
        <v>0</v>
      </c>
      <c r="AZ59" s="258">
        <v>0</v>
      </c>
      <c r="BA59" s="248">
        <f t="shared" si="88"/>
        <v>0</v>
      </c>
      <c r="BB59" s="247"/>
      <c r="BC59" s="247"/>
      <c r="BD59" s="247"/>
      <c r="BE59" s="259"/>
      <c r="BF59" s="248">
        <f t="shared" si="79"/>
        <v>167.46178174000002</v>
      </c>
      <c r="BG59" s="247"/>
      <c r="BH59" s="247"/>
      <c r="BI59" s="247"/>
      <c r="BJ59" s="259">
        <v>167.46178174000002</v>
      </c>
    </row>
    <row r="60" spans="1:62" s="216" customFormat="1" ht="25.5">
      <c r="A60" s="257">
        <f t="shared" ref="A60:A71" si="89">A59+1</f>
        <v>27</v>
      </c>
      <c r="B60" s="269" t="s">
        <v>41</v>
      </c>
      <c r="C60" s="245">
        <f t="shared" si="83"/>
        <v>0</v>
      </c>
      <c r="D60" s="246">
        <f t="shared" si="83"/>
        <v>0</v>
      </c>
      <c r="E60" s="247"/>
      <c r="F60" s="247"/>
      <c r="G60" s="247"/>
      <c r="H60" s="247"/>
      <c r="I60" s="247"/>
      <c r="J60" s="247"/>
      <c r="K60" s="247"/>
      <c r="L60" s="247"/>
      <c r="M60" s="247">
        <f t="shared" si="84"/>
        <v>0</v>
      </c>
      <c r="N60" s="247">
        <f t="shared" si="84"/>
        <v>0</v>
      </c>
      <c r="O60" s="248"/>
      <c r="P60" s="248"/>
      <c r="Q60" s="248"/>
      <c r="R60" s="248"/>
      <c r="S60" s="248"/>
      <c r="T60" s="248"/>
      <c r="U60" s="248"/>
      <c r="V60" s="249"/>
      <c r="W60" s="247">
        <f t="shared" si="85"/>
        <v>0</v>
      </c>
      <c r="X60" s="247">
        <f t="shared" si="85"/>
        <v>0</v>
      </c>
      <c r="Y60" s="248"/>
      <c r="Z60" s="248"/>
      <c r="AA60" s="248"/>
      <c r="AB60" s="248"/>
      <c r="AC60" s="248"/>
      <c r="AD60" s="248"/>
      <c r="AE60" s="248"/>
      <c r="AF60" s="250"/>
      <c r="AG60" s="247"/>
      <c r="AH60" s="247"/>
      <c r="AI60" s="248"/>
      <c r="AJ60" s="248"/>
      <c r="AK60" s="248"/>
      <c r="AL60" s="248"/>
      <c r="AM60" s="248"/>
      <c r="AN60" s="248"/>
      <c r="AO60" s="248"/>
      <c r="AP60" s="250"/>
      <c r="AQ60" s="251">
        <f t="shared" si="86"/>
        <v>0</v>
      </c>
      <c r="AR60" s="247"/>
      <c r="AS60" s="247"/>
      <c r="AT60" s="247"/>
      <c r="AU60" s="247"/>
      <c r="AV60" s="248">
        <f t="shared" si="87"/>
        <v>0</v>
      </c>
      <c r="AW60" s="247">
        <v>0</v>
      </c>
      <c r="AX60" s="247">
        <v>0</v>
      </c>
      <c r="AY60" s="247">
        <v>0</v>
      </c>
      <c r="AZ60" s="258">
        <v>0</v>
      </c>
      <c r="BA60" s="248">
        <f t="shared" si="88"/>
        <v>0</v>
      </c>
      <c r="BB60" s="247"/>
      <c r="BC60" s="247"/>
      <c r="BD60" s="247"/>
      <c r="BE60" s="259"/>
      <c r="BF60" s="248">
        <f t="shared" si="79"/>
        <v>0</v>
      </c>
      <c r="BG60" s="247"/>
      <c r="BH60" s="247"/>
      <c r="BI60" s="247"/>
      <c r="BJ60" s="259"/>
    </row>
    <row r="61" spans="1:62" s="216" customFormat="1" ht="38.25">
      <c r="A61" s="257">
        <f t="shared" si="89"/>
        <v>28</v>
      </c>
      <c r="B61" s="269" t="s">
        <v>42</v>
      </c>
      <c r="C61" s="245">
        <f t="shared" si="83"/>
        <v>0</v>
      </c>
      <c r="D61" s="246">
        <f t="shared" si="83"/>
        <v>0</v>
      </c>
      <c r="E61" s="247"/>
      <c r="F61" s="247"/>
      <c r="G61" s="247"/>
      <c r="H61" s="247"/>
      <c r="I61" s="247"/>
      <c r="J61" s="247"/>
      <c r="K61" s="247"/>
      <c r="L61" s="247"/>
      <c r="M61" s="247">
        <f t="shared" si="84"/>
        <v>0</v>
      </c>
      <c r="N61" s="247">
        <f t="shared" si="84"/>
        <v>0</v>
      </c>
      <c r="O61" s="248"/>
      <c r="P61" s="248"/>
      <c r="Q61" s="248"/>
      <c r="R61" s="248"/>
      <c r="S61" s="248"/>
      <c r="T61" s="248"/>
      <c r="U61" s="248"/>
      <c r="V61" s="249"/>
      <c r="W61" s="247">
        <f t="shared" si="85"/>
        <v>0</v>
      </c>
      <c r="X61" s="247">
        <f t="shared" si="85"/>
        <v>0</v>
      </c>
      <c r="Y61" s="248"/>
      <c r="Z61" s="248"/>
      <c r="AA61" s="248"/>
      <c r="AB61" s="248"/>
      <c r="AC61" s="248"/>
      <c r="AD61" s="248"/>
      <c r="AE61" s="248"/>
      <c r="AF61" s="250"/>
      <c r="AG61" s="247">
        <v>33.143000000000001</v>
      </c>
      <c r="AH61" s="247">
        <v>2.4</v>
      </c>
      <c r="AI61" s="248"/>
      <c r="AJ61" s="248"/>
      <c r="AK61" s="248">
        <v>33.143000000000001</v>
      </c>
      <c r="AL61" s="248">
        <v>2.4</v>
      </c>
      <c r="AM61" s="248"/>
      <c r="AN61" s="248"/>
      <c r="AO61" s="248"/>
      <c r="AP61" s="250"/>
      <c r="AQ61" s="251">
        <f t="shared" si="86"/>
        <v>0</v>
      </c>
      <c r="AR61" s="247"/>
      <c r="AS61" s="247"/>
      <c r="AT61" s="247"/>
      <c r="AU61" s="247"/>
      <c r="AV61" s="248">
        <f t="shared" si="87"/>
        <v>0</v>
      </c>
      <c r="AW61" s="247">
        <v>0</v>
      </c>
      <c r="AX61" s="247">
        <v>0</v>
      </c>
      <c r="AY61" s="247">
        <v>0</v>
      </c>
      <c r="AZ61" s="258">
        <v>0</v>
      </c>
      <c r="BA61" s="248">
        <f t="shared" si="88"/>
        <v>0</v>
      </c>
      <c r="BB61" s="247"/>
      <c r="BC61" s="247"/>
      <c r="BD61" s="247"/>
      <c r="BE61" s="259"/>
      <c r="BF61" s="248">
        <f t="shared" si="79"/>
        <v>232.14588643000002</v>
      </c>
      <c r="BG61" s="247"/>
      <c r="BH61" s="247">
        <v>232.14588643000002</v>
      </c>
      <c r="BI61" s="247"/>
      <c r="BJ61" s="259"/>
    </row>
    <row r="62" spans="1:62" s="216" customFormat="1" ht="38.25">
      <c r="A62" s="257">
        <f t="shared" si="89"/>
        <v>29</v>
      </c>
      <c r="B62" s="269" t="s">
        <v>43</v>
      </c>
      <c r="C62" s="245">
        <f t="shared" si="83"/>
        <v>0</v>
      </c>
      <c r="D62" s="246">
        <f t="shared" si="83"/>
        <v>0</v>
      </c>
      <c r="E62" s="247"/>
      <c r="F62" s="247"/>
      <c r="G62" s="247"/>
      <c r="H62" s="247"/>
      <c r="I62" s="247"/>
      <c r="J62" s="247"/>
      <c r="K62" s="247"/>
      <c r="L62" s="247"/>
      <c r="M62" s="247">
        <f t="shared" si="84"/>
        <v>0</v>
      </c>
      <c r="N62" s="247">
        <f t="shared" si="84"/>
        <v>0</v>
      </c>
      <c r="O62" s="248"/>
      <c r="P62" s="248"/>
      <c r="Q62" s="248"/>
      <c r="R62" s="248"/>
      <c r="S62" s="248"/>
      <c r="T62" s="248"/>
      <c r="U62" s="248"/>
      <c r="V62" s="249"/>
      <c r="W62" s="247">
        <f t="shared" si="85"/>
        <v>46.866599999999998</v>
      </c>
      <c r="X62" s="247">
        <f t="shared" si="85"/>
        <v>2.63</v>
      </c>
      <c r="Y62" s="248"/>
      <c r="Z62" s="248"/>
      <c r="AA62" s="248"/>
      <c r="AB62" s="248"/>
      <c r="AC62" s="248"/>
      <c r="AD62" s="248"/>
      <c r="AE62" s="248">
        <v>46.866599999999998</v>
      </c>
      <c r="AF62" s="250">
        <v>2.63</v>
      </c>
      <c r="AG62" s="247"/>
      <c r="AH62" s="247"/>
      <c r="AI62" s="248"/>
      <c r="AJ62" s="248"/>
      <c r="AK62" s="248"/>
      <c r="AL62" s="248"/>
      <c r="AM62" s="248"/>
      <c r="AN62" s="248"/>
      <c r="AO62" s="248"/>
      <c r="AP62" s="250"/>
      <c r="AQ62" s="251">
        <f t="shared" si="86"/>
        <v>0</v>
      </c>
      <c r="AR62" s="247"/>
      <c r="AS62" s="247"/>
      <c r="AT62" s="247"/>
      <c r="AU62" s="247"/>
      <c r="AV62" s="248">
        <f t="shared" si="87"/>
        <v>0</v>
      </c>
      <c r="AW62" s="247">
        <v>0</v>
      </c>
      <c r="AX62" s="247">
        <v>0</v>
      </c>
      <c r="AY62" s="247">
        <v>0</v>
      </c>
      <c r="AZ62" s="258">
        <v>0</v>
      </c>
      <c r="BA62" s="248">
        <f t="shared" si="88"/>
        <v>255.89952393999999</v>
      </c>
      <c r="BB62" s="247"/>
      <c r="BC62" s="247"/>
      <c r="BD62" s="247"/>
      <c r="BE62" s="259">
        <v>255.89952393999999</v>
      </c>
      <c r="BF62" s="248">
        <f t="shared" si="79"/>
        <v>0</v>
      </c>
      <c r="BG62" s="247"/>
      <c r="BH62" s="247"/>
      <c r="BI62" s="247"/>
      <c r="BJ62" s="259"/>
    </row>
    <row r="63" spans="1:62" s="216" customFormat="1" ht="51" customHeight="1">
      <c r="A63" s="257">
        <f t="shared" si="89"/>
        <v>30</v>
      </c>
      <c r="B63" s="269" t="s">
        <v>44</v>
      </c>
      <c r="C63" s="245">
        <f t="shared" si="83"/>
        <v>0</v>
      </c>
      <c r="D63" s="246">
        <f t="shared" si="83"/>
        <v>0</v>
      </c>
      <c r="E63" s="247"/>
      <c r="F63" s="247"/>
      <c r="G63" s="247"/>
      <c r="H63" s="247"/>
      <c r="I63" s="247"/>
      <c r="J63" s="247"/>
      <c r="K63" s="247"/>
      <c r="L63" s="247"/>
      <c r="M63" s="247">
        <f t="shared" si="84"/>
        <v>9.5</v>
      </c>
      <c r="N63" s="247">
        <f t="shared" si="84"/>
        <v>1.3</v>
      </c>
      <c r="O63" s="248"/>
      <c r="P63" s="248"/>
      <c r="Q63" s="248"/>
      <c r="R63" s="248"/>
      <c r="S63" s="248"/>
      <c r="T63" s="248"/>
      <c r="U63" s="248">
        <v>9.5</v>
      </c>
      <c r="V63" s="249">
        <v>1.3</v>
      </c>
      <c r="W63" s="247">
        <f t="shared" si="85"/>
        <v>0</v>
      </c>
      <c r="X63" s="247">
        <f t="shared" si="85"/>
        <v>0</v>
      </c>
      <c r="Y63" s="248"/>
      <c r="Z63" s="248"/>
      <c r="AA63" s="248"/>
      <c r="AB63" s="248"/>
      <c r="AC63" s="248"/>
      <c r="AD63" s="248"/>
      <c r="AE63" s="248"/>
      <c r="AF63" s="250"/>
      <c r="AG63" s="247"/>
      <c r="AH63" s="247"/>
      <c r="AI63" s="248"/>
      <c r="AJ63" s="248"/>
      <c r="AK63" s="248"/>
      <c r="AL63" s="248"/>
      <c r="AM63" s="248"/>
      <c r="AN63" s="248"/>
      <c r="AO63" s="248"/>
      <c r="AP63" s="250"/>
      <c r="AQ63" s="251">
        <f t="shared" si="86"/>
        <v>0</v>
      </c>
      <c r="AR63" s="247"/>
      <c r="AS63" s="247"/>
      <c r="AT63" s="247"/>
      <c r="AU63" s="247"/>
      <c r="AV63" s="248">
        <f t="shared" si="87"/>
        <v>99.840577159999995</v>
      </c>
      <c r="AW63" s="247">
        <v>0</v>
      </c>
      <c r="AX63" s="247">
        <v>0</v>
      </c>
      <c r="AY63" s="247"/>
      <c r="AZ63" s="258">
        <v>99.840577159999995</v>
      </c>
      <c r="BA63" s="248">
        <f t="shared" si="88"/>
        <v>0</v>
      </c>
      <c r="BB63" s="247"/>
      <c r="BC63" s="247"/>
      <c r="BD63" s="247"/>
      <c r="BE63" s="259"/>
      <c r="BF63" s="248">
        <f t="shared" si="79"/>
        <v>0</v>
      </c>
      <c r="BG63" s="247"/>
      <c r="BH63" s="247"/>
      <c r="BI63" s="247"/>
      <c r="BJ63" s="259"/>
    </row>
    <row r="64" spans="1:62" s="216" customFormat="1" ht="25.5">
      <c r="A64" s="257">
        <f t="shared" si="89"/>
        <v>31</v>
      </c>
      <c r="B64" s="269" t="s">
        <v>45</v>
      </c>
      <c r="C64" s="245">
        <f t="shared" si="83"/>
        <v>0</v>
      </c>
      <c r="D64" s="246">
        <f t="shared" si="83"/>
        <v>0</v>
      </c>
      <c r="E64" s="247"/>
      <c r="F64" s="247"/>
      <c r="G64" s="247"/>
      <c r="H64" s="247"/>
      <c r="I64" s="247"/>
      <c r="J64" s="247"/>
      <c r="K64" s="247"/>
      <c r="L64" s="247"/>
      <c r="M64" s="247">
        <f t="shared" si="84"/>
        <v>7.1509999999999998</v>
      </c>
      <c r="N64" s="247">
        <f t="shared" si="84"/>
        <v>0.5</v>
      </c>
      <c r="O64" s="248"/>
      <c r="P64" s="248"/>
      <c r="Q64" s="248"/>
      <c r="R64" s="248"/>
      <c r="S64" s="248"/>
      <c r="T64" s="248"/>
      <c r="U64" s="248">
        <v>7.1509999999999998</v>
      </c>
      <c r="V64" s="249">
        <v>0.5</v>
      </c>
      <c r="W64" s="247">
        <f t="shared" si="85"/>
        <v>0</v>
      </c>
      <c r="X64" s="247">
        <f t="shared" si="85"/>
        <v>0</v>
      </c>
      <c r="Y64" s="248"/>
      <c r="Z64" s="248"/>
      <c r="AA64" s="248"/>
      <c r="AB64" s="248"/>
      <c r="AC64" s="248"/>
      <c r="AD64" s="248"/>
      <c r="AE64" s="248"/>
      <c r="AF64" s="250"/>
      <c r="AG64" s="247"/>
      <c r="AH64" s="247"/>
      <c r="AI64" s="248"/>
      <c r="AJ64" s="248"/>
      <c r="AK64" s="248"/>
      <c r="AL64" s="248"/>
      <c r="AM64" s="248"/>
      <c r="AN64" s="248"/>
      <c r="AO64" s="248"/>
      <c r="AP64" s="250"/>
      <c r="AQ64" s="251">
        <f t="shared" si="86"/>
        <v>0</v>
      </c>
      <c r="AR64" s="247"/>
      <c r="AS64" s="247"/>
      <c r="AT64" s="247"/>
      <c r="AU64" s="247"/>
      <c r="AV64" s="248">
        <f t="shared" si="87"/>
        <v>40.773430070000003</v>
      </c>
      <c r="AW64" s="247">
        <v>0</v>
      </c>
      <c r="AX64" s="247">
        <v>0</v>
      </c>
      <c r="AY64" s="247"/>
      <c r="AZ64" s="258">
        <v>40.773430070000003</v>
      </c>
      <c r="BA64" s="248">
        <f t="shared" si="88"/>
        <v>0</v>
      </c>
      <c r="BB64" s="247"/>
      <c r="BC64" s="247"/>
      <c r="BD64" s="247"/>
      <c r="BE64" s="259"/>
      <c r="BF64" s="248">
        <f t="shared" si="79"/>
        <v>0</v>
      </c>
      <c r="BG64" s="247"/>
      <c r="BH64" s="247"/>
      <c r="BI64" s="247"/>
      <c r="BJ64" s="259"/>
    </row>
    <row r="65" spans="1:62" s="216" customFormat="1" ht="48.75" customHeight="1">
      <c r="A65" s="257">
        <f t="shared" si="89"/>
        <v>32</v>
      </c>
      <c r="B65" s="269" t="s">
        <v>46</v>
      </c>
      <c r="C65" s="245">
        <f t="shared" si="83"/>
        <v>0</v>
      </c>
      <c r="D65" s="246">
        <f t="shared" si="83"/>
        <v>0</v>
      </c>
      <c r="E65" s="247"/>
      <c r="F65" s="247"/>
      <c r="G65" s="247"/>
      <c r="H65" s="247"/>
      <c r="I65" s="247"/>
      <c r="J65" s="247"/>
      <c r="K65" s="247"/>
      <c r="L65" s="247"/>
      <c r="M65" s="247">
        <f t="shared" si="84"/>
        <v>3.3290000000000002</v>
      </c>
      <c r="N65" s="247">
        <f t="shared" si="84"/>
        <v>1.2</v>
      </c>
      <c r="O65" s="248"/>
      <c r="P65" s="248"/>
      <c r="Q65" s="248"/>
      <c r="R65" s="248"/>
      <c r="S65" s="248"/>
      <c r="T65" s="248"/>
      <c r="U65" s="248">
        <v>3.3290000000000002</v>
      </c>
      <c r="V65" s="249">
        <v>1.2</v>
      </c>
      <c r="W65" s="247">
        <f t="shared" si="85"/>
        <v>0</v>
      </c>
      <c r="X65" s="247">
        <f t="shared" si="85"/>
        <v>0</v>
      </c>
      <c r="Y65" s="248"/>
      <c r="Z65" s="248"/>
      <c r="AA65" s="248"/>
      <c r="AB65" s="248"/>
      <c r="AC65" s="248"/>
      <c r="AD65" s="248"/>
      <c r="AE65" s="248"/>
      <c r="AF65" s="250"/>
      <c r="AG65" s="247"/>
      <c r="AH65" s="247"/>
      <c r="AI65" s="248"/>
      <c r="AJ65" s="248"/>
      <c r="AK65" s="248"/>
      <c r="AL65" s="248"/>
      <c r="AM65" s="248"/>
      <c r="AN65" s="248"/>
      <c r="AO65" s="248"/>
      <c r="AP65" s="250"/>
      <c r="AQ65" s="251">
        <f t="shared" si="86"/>
        <v>0</v>
      </c>
      <c r="AR65" s="247"/>
      <c r="AS65" s="247"/>
      <c r="AT65" s="247"/>
      <c r="AU65" s="247"/>
      <c r="AV65" s="248">
        <f t="shared" si="87"/>
        <v>37.199970159999999</v>
      </c>
      <c r="AW65" s="247">
        <v>0</v>
      </c>
      <c r="AX65" s="247">
        <v>0</v>
      </c>
      <c r="AY65" s="247"/>
      <c r="AZ65" s="258">
        <v>37.199970159999999</v>
      </c>
      <c r="BA65" s="248">
        <f t="shared" si="88"/>
        <v>0</v>
      </c>
      <c r="BB65" s="247"/>
      <c r="BC65" s="247"/>
      <c r="BD65" s="247"/>
      <c r="BE65" s="259"/>
      <c r="BF65" s="248">
        <f t="shared" si="79"/>
        <v>0</v>
      </c>
      <c r="BG65" s="247"/>
      <c r="BH65" s="247"/>
      <c r="BI65" s="247"/>
      <c r="BJ65" s="259"/>
    </row>
    <row r="66" spans="1:62" s="216" customFormat="1" ht="39" customHeight="1">
      <c r="A66" s="257">
        <f t="shared" si="89"/>
        <v>33</v>
      </c>
      <c r="B66" s="269" t="s">
        <v>47</v>
      </c>
      <c r="C66" s="245">
        <f t="shared" si="83"/>
        <v>0</v>
      </c>
      <c r="D66" s="246">
        <f t="shared" si="83"/>
        <v>0</v>
      </c>
      <c r="E66" s="247"/>
      <c r="F66" s="247"/>
      <c r="G66" s="247"/>
      <c r="H66" s="247"/>
      <c r="I66" s="247"/>
      <c r="J66" s="247"/>
      <c r="K66" s="247"/>
      <c r="L66" s="247"/>
      <c r="M66" s="247">
        <f t="shared" si="84"/>
        <v>0.27</v>
      </c>
      <c r="N66" s="247">
        <f t="shared" si="84"/>
        <v>0</v>
      </c>
      <c r="O66" s="248"/>
      <c r="P66" s="248"/>
      <c r="Q66" s="248"/>
      <c r="R66" s="248"/>
      <c r="S66" s="248"/>
      <c r="T66" s="248"/>
      <c r="U66" s="248">
        <v>0.27</v>
      </c>
      <c r="V66" s="249">
        <v>0</v>
      </c>
      <c r="W66" s="247">
        <f t="shared" si="85"/>
        <v>0.30399999999999999</v>
      </c>
      <c r="X66" s="247">
        <f t="shared" si="85"/>
        <v>0.4</v>
      </c>
      <c r="Y66" s="248"/>
      <c r="Z66" s="248"/>
      <c r="AA66" s="248"/>
      <c r="AB66" s="248"/>
      <c r="AC66" s="248"/>
      <c r="AD66" s="248"/>
      <c r="AE66" s="248">
        <v>0.30399999999999999</v>
      </c>
      <c r="AF66" s="250">
        <v>0.4</v>
      </c>
      <c r="AG66" s="247">
        <v>0.61799999999999999</v>
      </c>
      <c r="AH66" s="247">
        <v>0</v>
      </c>
      <c r="AI66" s="248">
        <v>0.61799999999999999</v>
      </c>
      <c r="AJ66" s="248">
        <v>0</v>
      </c>
      <c r="AK66" s="248"/>
      <c r="AL66" s="248"/>
      <c r="AM66" s="248"/>
      <c r="AN66" s="248"/>
      <c r="AO66" s="248"/>
      <c r="AP66" s="250"/>
      <c r="AQ66" s="251">
        <f t="shared" si="86"/>
        <v>0</v>
      </c>
      <c r="AR66" s="247"/>
      <c r="AS66" s="247"/>
      <c r="AT66" s="247"/>
      <c r="AU66" s="247"/>
      <c r="AV66" s="248">
        <f t="shared" si="87"/>
        <v>0.40943272999999997</v>
      </c>
      <c r="AW66" s="247">
        <v>0</v>
      </c>
      <c r="AX66" s="247">
        <v>0</v>
      </c>
      <c r="AY66" s="247">
        <v>0</v>
      </c>
      <c r="AZ66" s="258">
        <v>0.40943272999999997</v>
      </c>
      <c r="BA66" s="248">
        <f t="shared" si="88"/>
        <v>1.37179826</v>
      </c>
      <c r="BB66" s="247"/>
      <c r="BC66" s="247"/>
      <c r="BD66" s="247"/>
      <c r="BE66" s="259">
        <v>1.37179826</v>
      </c>
      <c r="BF66" s="248">
        <f t="shared" si="79"/>
        <v>0.55258675999999995</v>
      </c>
      <c r="BG66" s="247">
        <v>0.55258675999999995</v>
      </c>
      <c r="BH66" s="247"/>
      <c r="BI66" s="247"/>
      <c r="BJ66" s="259"/>
    </row>
    <row r="67" spans="1:62" s="216" customFormat="1" ht="39" customHeight="1">
      <c r="A67" s="257">
        <f t="shared" si="89"/>
        <v>34</v>
      </c>
      <c r="B67" s="269" t="s">
        <v>48</v>
      </c>
      <c r="C67" s="245">
        <f t="shared" si="83"/>
        <v>0</v>
      </c>
      <c r="D67" s="246">
        <f t="shared" si="83"/>
        <v>0</v>
      </c>
      <c r="E67" s="247"/>
      <c r="F67" s="247"/>
      <c r="G67" s="247"/>
      <c r="H67" s="247"/>
      <c r="I67" s="247"/>
      <c r="J67" s="247"/>
      <c r="K67" s="247"/>
      <c r="L67" s="247"/>
      <c r="M67" s="247">
        <f t="shared" si="84"/>
        <v>0.27</v>
      </c>
      <c r="N67" s="247">
        <f t="shared" si="84"/>
        <v>0</v>
      </c>
      <c r="O67" s="248"/>
      <c r="P67" s="248"/>
      <c r="Q67" s="248"/>
      <c r="R67" s="248"/>
      <c r="S67" s="270">
        <v>0.27</v>
      </c>
      <c r="T67" s="271"/>
      <c r="U67" s="248"/>
      <c r="V67" s="249"/>
      <c r="W67" s="247">
        <f t="shared" si="85"/>
        <v>0.318</v>
      </c>
      <c r="X67" s="247">
        <f t="shared" si="85"/>
        <v>0</v>
      </c>
      <c r="Y67" s="248">
        <v>0.318</v>
      </c>
      <c r="Z67" s="248"/>
      <c r="AA67" s="248"/>
      <c r="AB67" s="248"/>
      <c r="AC67" s="270"/>
      <c r="AD67" s="271"/>
      <c r="AE67" s="248"/>
      <c r="AF67" s="250"/>
      <c r="AG67" s="247"/>
      <c r="AH67" s="247"/>
      <c r="AI67" s="248"/>
      <c r="AJ67" s="248"/>
      <c r="AK67" s="248"/>
      <c r="AL67" s="248"/>
      <c r="AM67" s="270"/>
      <c r="AN67" s="271"/>
      <c r="AO67" s="248"/>
      <c r="AP67" s="250"/>
      <c r="AQ67" s="251">
        <f t="shared" si="86"/>
        <v>0</v>
      </c>
      <c r="AR67" s="247"/>
      <c r="AS67" s="247"/>
      <c r="AT67" s="247"/>
      <c r="AU67" s="247"/>
      <c r="AV67" s="248">
        <f t="shared" si="87"/>
        <v>0.49320071999999998</v>
      </c>
      <c r="AW67" s="247"/>
      <c r="AX67" s="247"/>
      <c r="AY67" s="272">
        <v>0.49320071999999998</v>
      </c>
      <c r="AZ67" s="258"/>
      <c r="BA67" s="248">
        <f t="shared" si="88"/>
        <v>0.32226114</v>
      </c>
      <c r="BB67" s="247">
        <v>0.32226114</v>
      </c>
      <c r="BC67" s="247"/>
      <c r="BD67" s="272"/>
      <c r="BE67" s="259"/>
      <c r="BF67" s="248">
        <f t="shared" si="79"/>
        <v>0</v>
      </c>
      <c r="BG67" s="247"/>
      <c r="BH67" s="247"/>
      <c r="BI67" s="272"/>
      <c r="BJ67" s="259"/>
    </row>
    <row r="68" spans="1:62" s="216" customFormat="1" ht="35.25" customHeight="1">
      <c r="A68" s="257">
        <f t="shared" si="89"/>
        <v>35</v>
      </c>
      <c r="B68" s="269" t="s">
        <v>136</v>
      </c>
      <c r="C68" s="245">
        <f t="shared" si="83"/>
        <v>0</v>
      </c>
      <c r="D68" s="246">
        <f t="shared" si="83"/>
        <v>0</v>
      </c>
      <c r="E68" s="247"/>
      <c r="F68" s="247"/>
      <c r="G68" s="247"/>
      <c r="H68" s="247"/>
      <c r="I68" s="247"/>
      <c r="J68" s="247"/>
      <c r="K68" s="247"/>
      <c r="L68" s="247"/>
      <c r="M68" s="247">
        <f t="shared" si="84"/>
        <v>0</v>
      </c>
      <c r="N68" s="247">
        <f t="shared" si="84"/>
        <v>0</v>
      </c>
      <c r="O68" s="248"/>
      <c r="P68" s="248"/>
      <c r="Q68" s="248"/>
      <c r="R68" s="248"/>
      <c r="S68" s="248"/>
      <c r="T68" s="248"/>
      <c r="U68" s="248"/>
      <c r="V68" s="249"/>
      <c r="W68" s="247">
        <f t="shared" si="85"/>
        <v>0</v>
      </c>
      <c r="X68" s="247">
        <f t="shared" si="85"/>
        <v>0</v>
      </c>
      <c r="Y68" s="248"/>
      <c r="Z68" s="248"/>
      <c r="AA68" s="248"/>
      <c r="AB68" s="248"/>
      <c r="AC68" s="248"/>
      <c r="AD68" s="248"/>
      <c r="AE68" s="248"/>
      <c r="AF68" s="250"/>
      <c r="AG68" s="247">
        <v>0.28900000000000003</v>
      </c>
      <c r="AH68" s="247">
        <v>4.8</v>
      </c>
      <c r="AI68" s="248"/>
      <c r="AJ68" s="248"/>
      <c r="AK68" s="248">
        <v>0.28900000000000003</v>
      </c>
      <c r="AL68" s="248">
        <v>4.8</v>
      </c>
      <c r="AM68" s="248"/>
      <c r="AN68" s="248"/>
      <c r="AO68" s="248"/>
      <c r="AP68" s="250"/>
      <c r="AQ68" s="251">
        <f t="shared" si="86"/>
        <v>0</v>
      </c>
      <c r="AR68" s="247"/>
      <c r="AS68" s="247"/>
      <c r="AT68" s="247"/>
      <c r="AU68" s="247"/>
      <c r="AV68" s="248">
        <f t="shared" si="87"/>
        <v>0</v>
      </c>
      <c r="AW68" s="247">
        <v>0</v>
      </c>
      <c r="AX68" s="247">
        <v>0</v>
      </c>
      <c r="AY68" s="247">
        <v>0</v>
      </c>
      <c r="AZ68" s="258">
        <v>0</v>
      </c>
      <c r="BA68" s="248">
        <f t="shared" si="88"/>
        <v>0</v>
      </c>
      <c r="BB68" s="247"/>
      <c r="BC68" s="247"/>
      <c r="BD68" s="247"/>
      <c r="BE68" s="259"/>
      <c r="BF68" s="248">
        <f t="shared" si="79"/>
        <v>87.176562529999998</v>
      </c>
      <c r="BG68" s="247"/>
      <c r="BH68" s="247">
        <v>87.176562529999998</v>
      </c>
      <c r="BI68" s="247"/>
      <c r="BJ68" s="259"/>
    </row>
    <row r="69" spans="1:62" s="216" customFormat="1" ht="25.5">
      <c r="A69" s="257">
        <f t="shared" si="89"/>
        <v>36</v>
      </c>
      <c r="B69" s="269" t="s">
        <v>49</v>
      </c>
      <c r="C69" s="245">
        <f t="shared" si="83"/>
        <v>0</v>
      </c>
      <c r="D69" s="246">
        <f t="shared" si="83"/>
        <v>0</v>
      </c>
      <c r="E69" s="247"/>
      <c r="F69" s="247"/>
      <c r="G69" s="247"/>
      <c r="H69" s="247"/>
      <c r="I69" s="247"/>
      <c r="J69" s="247"/>
      <c r="K69" s="247"/>
      <c r="L69" s="247"/>
      <c r="M69" s="247">
        <f t="shared" si="84"/>
        <v>8.35</v>
      </c>
      <c r="N69" s="247">
        <f t="shared" si="84"/>
        <v>0</v>
      </c>
      <c r="O69" s="248"/>
      <c r="P69" s="248"/>
      <c r="Q69" s="248"/>
      <c r="R69" s="248"/>
      <c r="S69" s="248"/>
      <c r="T69" s="248"/>
      <c r="U69" s="248">
        <v>8.35</v>
      </c>
      <c r="V69" s="249">
        <v>0</v>
      </c>
      <c r="W69" s="247">
        <f t="shared" si="85"/>
        <v>0</v>
      </c>
      <c r="X69" s="247">
        <f t="shared" si="85"/>
        <v>0</v>
      </c>
      <c r="Y69" s="248"/>
      <c r="Z69" s="248"/>
      <c r="AA69" s="248"/>
      <c r="AB69" s="248"/>
      <c r="AC69" s="248"/>
      <c r="AD69" s="248"/>
      <c r="AE69" s="248"/>
      <c r="AF69" s="250"/>
      <c r="AG69" s="247"/>
      <c r="AH69" s="247"/>
      <c r="AI69" s="248"/>
      <c r="AJ69" s="248"/>
      <c r="AK69" s="248"/>
      <c r="AL69" s="248"/>
      <c r="AM69" s="248"/>
      <c r="AN69" s="248"/>
      <c r="AO69" s="248"/>
      <c r="AP69" s="250"/>
      <c r="AQ69" s="251">
        <f t="shared" si="86"/>
        <v>0</v>
      </c>
      <c r="AR69" s="247"/>
      <c r="AS69" s="247"/>
      <c r="AT69" s="247"/>
      <c r="AU69" s="247"/>
      <c r="AV69" s="248">
        <f t="shared" si="87"/>
        <v>25.860231039999999</v>
      </c>
      <c r="AW69" s="247">
        <v>0</v>
      </c>
      <c r="AX69" s="247">
        <v>0</v>
      </c>
      <c r="AY69" s="247">
        <v>0</v>
      </c>
      <c r="AZ69" s="258">
        <v>25.860231039999999</v>
      </c>
      <c r="BA69" s="248">
        <f t="shared" si="88"/>
        <v>0</v>
      </c>
      <c r="BB69" s="247"/>
      <c r="BC69" s="247"/>
      <c r="BD69" s="247"/>
      <c r="BE69" s="259"/>
      <c r="BF69" s="248">
        <f t="shared" si="79"/>
        <v>0</v>
      </c>
      <c r="BG69" s="247"/>
      <c r="BH69" s="247"/>
      <c r="BI69" s="247"/>
      <c r="BJ69" s="259"/>
    </row>
    <row r="70" spans="1:62" s="216" customFormat="1" ht="25.5">
      <c r="A70" s="257">
        <f t="shared" si="89"/>
        <v>37</v>
      </c>
      <c r="B70" s="263" t="s">
        <v>50</v>
      </c>
      <c r="C70" s="245">
        <f t="shared" si="83"/>
        <v>0</v>
      </c>
      <c r="D70" s="246">
        <f t="shared" si="83"/>
        <v>0</v>
      </c>
      <c r="E70" s="247"/>
      <c r="F70" s="247"/>
      <c r="G70" s="247"/>
      <c r="H70" s="247"/>
      <c r="I70" s="247"/>
      <c r="J70" s="247"/>
      <c r="K70" s="247"/>
      <c r="L70" s="247"/>
      <c r="M70" s="247">
        <f t="shared" si="84"/>
        <v>0</v>
      </c>
      <c r="N70" s="247">
        <f t="shared" si="84"/>
        <v>0</v>
      </c>
      <c r="O70" s="248"/>
      <c r="P70" s="248"/>
      <c r="Q70" s="248"/>
      <c r="R70" s="248"/>
      <c r="S70" s="248"/>
      <c r="T70" s="248"/>
      <c r="U70" s="248"/>
      <c r="V70" s="249"/>
      <c r="W70" s="247">
        <f t="shared" si="85"/>
        <v>3.3600000000000003</v>
      </c>
      <c r="X70" s="247">
        <f t="shared" si="85"/>
        <v>0</v>
      </c>
      <c r="Y70" s="248"/>
      <c r="Z70" s="248"/>
      <c r="AA70" s="248">
        <v>3.3600000000000003</v>
      </c>
      <c r="AB70" s="248">
        <v>0</v>
      </c>
      <c r="AC70" s="248"/>
      <c r="AD70" s="248"/>
      <c r="AE70" s="248"/>
      <c r="AF70" s="250"/>
      <c r="AG70" s="247"/>
      <c r="AH70" s="247"/>
      <c r="AI70" s="248"/>
      <c r="AJ70" s="248"/>
      <c r="AK70" s="248"/>
      <c r="AL70" s="248"/>
      <c r="AM70" s="248"/>
      <c r="AN70" s="248"/>
      <c r="AO70" s="248"/>
      <c r="AP70" s="250"/>
      <c r="AQ70" s="251">
        <f t="shared" si="86"/>
        <v>0</v>
      </c>
      <c r="AR70" s="247"/>
      <c r="AS70" s="247"/>
      <c r="AT70" s="247"/>
      <c r="AU70" s="247"/>
      <c r="AV70" s="248">
        <f t="shared" si="87"/>
        <v>0</v>
      </c>
      <c r="AW70" s="247">
        <v>0</v>
      </c>
      <c r="AX70" s="247">
        <v>0</v>
      </c>
      <c r="AY70" s="247">
        <v>0</v>
      </c>
      <c r="AZ70" s="258">
        <v>0</v>
      </c>
      <c r="BA70" s="248">
        <f t="shared" si="88"/>
        <v>7.4446695800000002</v>
      </c>
      <c r="BB70" s="247"/>
      <c r="BC70" s="247">
        <v>7.4446695800000002</v>
      </c>
      <c r="BD70" s="247"/>
      <c r="BE70" s="259"/>
      <c r="BF70" s="248">
        <f t="shared" si="79"/>
        <v>0</v>
      </c>
      <c r="BG70" s="247"/>
      <c r="BH70" s="247"/>
      <c r="BI70" s="247"/>
      <c r="BJ70" s="259"/>
    </row>
    <row r="71" spans="1:62" s="216" customFormat="1" ht="25.5">
      <c r="A71" s="257">
        <f t="shared" si="89"/>
        <v>38</v>
      </c>
      <c r="B71" s="269" t="s">
        <v>51</v>
      </c>
      <c r="C71" s="245">
        <f t="shared" si="83"/>
        <v>0</v>
      </c>
      <c r="D71" s="246">
        <f t="shared" si="83"/>
        <v>0</v>
      </c>
      <c r="E71" s="247"/>
      <c r="F71" s="247"/>
      <c r="G71" s="247"/>
      <c r="H71" s="247"/>
      <c r="I71" s="247"/>
      <c r="J71" s="247"/>
      <c r="K71" s="247"/>
      <c r="L71" s="247"/>
      <c r="M71" s="247">
        <f t="shared" si="84"/>
        <v>0</v>
      </c>
      <c r="N71" s="247">
        <f t="shared" si="84"/>
        <v>0</v>
      </c>
      <c r="O71" s="248"/>
      <c r="P71" s="248"/>
      <c r="Q71" s="248"/>
      <c r="R71" s="248"/>
      <c r="S71" s="248"/>
      <c r="T71" s="248"/>
      <c r="U71" s="248"/>
      <c r="V71" s="249"/>
      <c r="W71" s="247">
        <f t="shared" si="85"/>
        <v>0</v>
      </c>
      <c r="X71" s="247">
        <f t="shared" si="85"/>
        <v>0</v>
      </c>
      <c r="Y71" s="248"/>
      <c r="Z71" s="248"/>
      <c r="AA71" s="248"/>
      <c r="AB71" s="248"/>
      <c r="AC71" s="248"/>
      <c r="AD71" s="248"/>
      <c r="AE71" s="248"/>
      <c r="AF71" s="250"/>
      <c r="AG71" s="247"/>
      <c r="AH71" s="247"/>
      <c r="AI71" s="248"/>
      <c r="AJ71" s="248"/>
      <c r="AK71" s="248"/>
      <c r="AL71" s="248"/>
      <c r="AM71" s="248"/>
      <c r="AN71" s="248"/>
      <c r="AO71" s="248"/>
      <c r="AP71" s="250"/>
      <c r="AQ71" s="251">
        <f t="shared" si="86"/>
        <v>0</v>
      </c>
      <c r="AR71" s="247"/>
      <c r="AS71" s="247"/>
      <c r="AT71" s="247"/>
      <c r="AU71" s="247"/>
      <c r="AV71" s="248">
        <f t="shared" si="87"/>
        <v>0</v>
      </c>
      <c r="AW71" s="247">
        <v>0</v>
      </c>
      <c r="AX71" s="247">
        <v>0</v>
      </c>
      <c r="AY71" s="247">
        <v>0</v>
      </c>
      <c r="AZ71" s="258">
        <v>0</v>
      </c>
      <c r="BA71" s="248">
        <f t="shared" si="88"/>
        <v>0</v>
      </c>
      <c r="BB71" s="247"/>
      <c r="BC71" s="247"/>
      <c r="BD71" s="247"/>
      <c r="BE71" s="259"/>
      <c r="BF71" s="248">
        <f t="shared" si="79"/>
        <v>0</v>
      </c>
      <c r="BG71" s="247"/>
      <c r="BH71" s="247"/>
      <c r="BI71" s="247"/>
      <c r="BJ71" s="259"/>
    </row>
    <row r="72" spans="1:62" s="216" customFormat="1" ht="12.75">
      <c r="A72" s="265"/>
      <c r="B72" s="253" t="s">
        <v>137</v>
      </c>
      <c r="C72" s="230">
        <f>SUM(C58:C71)</f>
        <v>0</v>
      </c>
      <c r="D72" s="231">
        <f t="shared" ref="D72:BE72" si="90">SUM(D58:D71)</f>
        <v>0</v>
      </c>
      <c r="E72" s="231">
        <f t="shared" si="90"/>
        <v>0</v>
      </c>
      <c r="F72" s="231">
        <f t="shared" si="90"/>
        <v>0</v>
      </c>
      <c r="G72" s="231">
        <f t="shared" si="90"/>
        <v>0</v>
      </c>
      <c r="H72" s="231">
        <f t="shared" si="90"/>
        <v>0</v>
      </c>
      <c r="I72" s="231">
        <f t="shared" si="90"/>
        <v>0</v>
      </c>
      <c r="J72" s="231">
        <f t="shared" si="90"/>
        <v>0</v>
      </c>
      <c r="K72" s="231">
        <f t="shared" si="90"/>
        <v>0</v>
      </c>
      <c r="L72" s="231">
        <f t="shared" si="90"/>
        <v>0</v>
      </c>
      <c r="M72" s="231">
        <f t="shared" si="90"/>
        <v>28.869999999999997</v>
      </c>
      <c r="N72" s="231">
        <f t="shared" si="90"/>
        <v>3</v>
      </c>
      <c r="O72" s="231">
        <f t="shared" si="90"/>
        <v>0</v>
      </c>
      <c r="P72" s="231">
        <f t="shared" si="90"/>
        <v>0</v>
      </c>
      <c r="Q72" s="231">
        <f t="shared" si="90"/>
        <v>0</v>
      </c>
      <c r="R72" s="231">
        <f t="shared" si="90"/>
        <v>0</v>
      </c>
      <c r="S72" s="231">
        <f t="shared" si="90"/>
        <v>0.27</v>
      </c>
      <c r="T72" s="231">
        <f t="shared" si="90"/>
        <v>0</v>
      </c>
      <c r="U72" s="231">
        <f t="shared" si="90"/>
        <v>28.6</v>
      </c>
      <c r="V72" s="232">
        <f t="shared" si="90"/>
        <v>3</v>
      </c>
      <c r="W72" s="231">
        <f t="shared" si="90"/>
        <v>83.33359999999999</v>
      </c>
      <c r="X72" s="231">
        <f t="shared" si="90"/>
        <v>3.13</v>
      </c>
      <c r="Y72" s="231">
        <f t="shared" si="90"/>
        <v>0.318</v>
      </c>
      <c r="Z72" s="231">
        <f t="shared" si="90"/>
        <v>0</v>
      </c>
      <c r="AA72" s="231">
        <f t="shared" si="90"/>
        <v>35.844999999999992</v>
      </c>
      <c r="AB72" s="231">
        <f t="shared" si="90"/>
        <v>0.1</v>
      </c>
      <c r="AC72" s="231">
        <f t="shared" si="90"/>
        <v>0</v>
      </c>
      <c r="AD72" s="231">
        <f t="shared" si="90"/>
        <v>0</v>
      </c>
      <c r="AE72" s="231">
        <f t="shared" si="90"/>
        <v>47.1706</v>
      </c>
      <c r="AF72" s="233">
        <f t="shared" si="90"/>
        <v>3.03</v>
      </c>
      <c r="AG72" s="231">
        <f>SUM(AG58:AG71)</f>
        <v>52.608000000000004</v>
      </c>
      <c r="AH72" s="231">
        <f t="shared" ref="AH72:AP72" si="91">SUM(AH58:AH71)</f>
        <v>9.1999999999999993</v>
      </c>
      <c r="AI72" s="231">
        <f t="shared" si="91"/>
        <v>0.61799999999999999</v>
      </c>
      <c r="AJ72" s="231">
        <f t="shared" si="91"/>
        <v>0</v>
      </c>
      <c r="AK72" s="231">
        <f t="shared" si="91"/>
        <v>33.432000000000002</v>
      </c>
      <c r="AL72" s="231">
        <f t="shared" si="91"/>
        <v>7.1999999999999993</v>
      </c>
      <c r="AM72" s="231">
        <f t="shared" si="91"/>
        <v>0</v>
      </c>
      <c r="AN72" s="231">
        <f t="shared" si="91"/>
        <v>0</v>
      </c>
      <c r="AO72" s="231">
        <f t="shared" si="91"/>
        <v>18.558</v>
      </c>
      <c r="AP72" s="231">
        <f t="shared" si="91"/>
        <v>2</v>
      </c>
      <c r="AQ72" s="230">
        <f t="shared" si="90"/>
        <v>0</v>
      </c>
      <c r="AR72" s="231">
        <f t="shared" si="90"/>
        <v>0</v>
      </c>
      <c r="AS72" s="231">
        <f t="shared" si="90"/>
        <v>0</v>
      </c>
      <c r="AT72" s="231">
        <f t="shared" si="90"/>
        <v>0</v>
      </c>
      <c r="AU72" s="231">
        <f t="shared" si="90"/>
        <v>0</v>
      </c>
      <c r="AV72" s="231">
        <f t="shared" si="90"/>
        <v>204.57684187999999</v>
      </c>
      <c r="AW72" s="231">
        <f t="shared" si="90"/>
        <v>0</v>
      </c>
      <c r="AX72" s="231">
        <f t="shared" si="90"/>
        <v>0</v>
      </c>
      <c r="AY72" s="231">
        <f t="shared" si="90"/>
        <v>0.49320071999999998</v>
      </c>
      <c r="AZ72" s="232">
        <f t="shared" si="90"/>
        <v>204.08364115999998</v>
      </c>
      <c r="BA72" s="231">
        <f t="shared" si="90"/>
        <v>461.39521188999998</v>
      </c>
      <c r="BB72" s="231">
        <f t="shared" si="90"/>
        <v>0.32226114</v>
      </c>
      <c r="BC72" s="231">
        <f t="shared" si="90"/>
        <v>203.80162855</v>
      </c>
      <c r="BD72" s="231">
        <f t="shared" si="90"/>
        <v>0</v>
      </c>
      <c r="BE72" s="233">
        <f t="shared" si="90"/>
        <v>257.27132219999999</v>
      </c>
      <c r="BF72" s="231">
        <f t="shared" si="79"/>
        <v>487.33681746000002</v>
      </c>
      <c r="BG72" s="231">
        <f t="shared" ref="BG72" si="92">SUM(BG58:BG71)</f>
        <v>0.55258675999999995</v>
      </c>
      <c r="BH72" s="231">
        <f t="shared" ref="BH72" si="93">SUM(BH58:BH71)</f>
        <v>319.32244896000003</v>
      </c>
      <c r="BI72" s="231">
        <f t="shared" ref="BI72" si="94">SUM(BI58:BI71)</f>
        <v>0</v>
      </c>
      <c r="BJ72" s="233">
        <f t="shared" ref="BJ72" si="95">SUM(BJ58:BJ71)</f>
        <v>167.46178174000002</v>
      </c>
    </row>
    <row r="73" spans="1:62" s="242" customFormat="1" ht="12.75">
      <c r="A73" s="234"/>
      <c r="B73" s="235" t="s">
        <v>122</v>
      </c>
      <c r="C73" s="241">
        <v>0</v>
      </c>
      <c r="D73" s="238">
        <v>0</v>
      </c>
      <c r="E73" s="238"/>
      <c r="F73" s="238"/>
      <c r="G73" s="238"/>
      <c r="H73" s="238"/>
      <c r="I73" s="238"/>
      <c r="J73" s="238"/>
      <c r="K73" s="238"/>
      <c r="L73" s="238"/>
      <c r="M73" s="238">
        <v>0</v>
      </c>
      <c r="N73" s="238">
        <v>0</v>
      </c>
      <c r="O73" s="238"/>
      <c r="P73" s="238"/>
      <c r="Q73" s="238"/>
      <c r="R73" s="238"/>
      <c r="S73" s="238"/>
      <c r="T73" s="238"/>
      <c r="U73" s="238"/>
      <c r="V73" s="239"/>
      <c r="W73" s="238">
        <v>0</v>
      </c>
      <c r="X73" s="238">
        <v>0</v>
      </c>
      <c r="Y73" s="238"/>
      <c r="Z73" s="238"/>
      <c r="AA73" s="238"/>
      <c r="AB73" s="238"/>
      <c r="AC73" s="238"/>
      <c r="AD73" s="238"/>
      <c r="AE73" s="238"/>
      <c r="AF73" s="240"/>
      <c r="AG73" s="238"/>
      <c r="AH73" s="238"/>
      <c r="AI73" s="238"/>
      <c r="AJ73" s="238"/>
      <c r="AK73" s="238"/>
      <c r="AL73" s="238"/>
      <c r="AM73" s="238"/>
      <c r="AN73" s="238"/>
      <c r="AO73" s="238"/>
      <c r="AP73" s="240"/>
      <c r="AQ73" s="241"/>
      <c r="AR73" s="238"/>
      <c r="AS73" s="238"/>
      <c r="AT73" s="238"/>
      <c r="AU73" s="238"/>
      <c r="AV73" s="238"/>
      <c r="AW73" s="238"/>
      <c r="AX73" s="238"/>
      <c r="AY73" s="238"/>
      <c r="AZ73" s="239"/>
      <c r="BA73" s="238"/>
      <c r="BB73" s="238"/>
      <c r="BC73" s="238"/>
      <c r="BD73" s="238"/>
      <c r="BE73" s="240"/>
      <c r="BF73" s="238">
        <f t="shared" si="79"/>
        <v>0</v>
      </c>
      <c r="BG73" s="238"/>
      <c r="BH73" s="238"/>
      <c r="BI73" s="238"/>
      <c r="BJ73" s="240"/>
    </row>
    <row r="74" spans="1:62" s="216" customFormat="1" ht="38.25">
      <c r="A74" s="257">
        <f>A71+1</f>
        <v>39</v>
      </c>
      <c r="B74" s="269" t="s">
        <v>52</v>
      </c>
      <c r="C74" s="245">
        <f t="shared" ref="C74:D81" si="96">E74+G74+I74+K74</f>
        <v>3.117</v>
      </c>
      <c r="D74" s="246">
        <f t="shared" si="96"/>
        <v>6.3</v>
      </c>
      <c r="E74" s="247"/>
      <c r="F74" s="247"/>
      <c r="G74" s="247"/>
      <c r="H74" s="247"/>
      <c r="I74" s="247"/>
      <c r="J74" s="247"/>
      <c r="K74" s="247">
        <v>3.117</v>
      </c>
      <c r="L74" s="247">
        <v>6.3</v>
      </c>
      <c r="M74" s="247">
        <f t="shared" ref="M74:N81" si="97">O74+Q74+S74+U74</f>
        <v>0</v>
      </c>
      <c r="N74" s="247">
        <f t="shared" si="97"/>
        <v>0</v>
      </c>
      <c r="O74" s="248"/>
      <c r="P74" s="248"/>
      <c r="Q74" s="248"/>
      <c r="R74" s="248"/>
      <c r="S74" s="248"/>
      <c r="T74" s="248"/>
      <c r="U74" s="248"/>
      <c r="V74" s="249"/>
      <c r="W74" s="247">
        <f t="shared" ref="W74:X81" si="98">Y74+AA74+AC74+AE74</f>
        <v>0</v>
      </c>
      <c r="X74" s="247">
        <f t="shared" si="98"/>
        <v>0</v>
      </c>
      <c r="Y74" s="248"/>
      <c r="Z74" s="248"/>
      <c r="AA74" s="248"/>
      <c r="AB74" s="248"/>
      <c r="AC74" s="248"/>
      <c r="AD74" s="248"/>
      <c r="AE74" s="248"/>
      <c r="AF74" s="250"/>
      <c r="AG74" s="247"/>
      <c r="AH74" s="247"/>
      <c r="AI74" s="248"/>
      <c r="AJ74" s="248"/>
      <c r="AK74" s="248"/>
      <c r="AL74" s="248"/>
      <c r="AM74" s="248"/>
      <c r="AN74" s="248"/>
      <c r="AO74" s="248"/>
      <c r="AP74" s="250"/>
      <c r="AQ74" s="251">
        <f t="shared" ref="AQ74:AQ81" si="99">AR74+AS74+AT74+AU74</f>
        <v>70.258867190000004</v>
      </c>
      <c r="AR74" s="247"/>
      <c r="AS74" s="247"/>
      <c r="AT74" s="247"/>
      <c r="AU74" s="247">
        <v>70.258867190000004</v>
      </c>
      <c r="AV74" s="248">
        <f t="shared" ref="AV74:AV81" si="100">AW74+AX74+AY74+AZ74</f>
        <v>0</v>
      </c>
      <c r="AW74" s="247">
        <v>0</v>
      </c>
      <c r="AX74" s="247">
        <v>0</v>
      </c>
      <c r="AY74" s="247">
        <v>0</v>
      </c>
      <c r="AZ74" s="258">
        <v>0</v>
      </c>
      <c r="BA74" s="248">
        <f t="shared" ref="BA74:BA81" si="101">BB74+BC74+BD74+BE74</f>
        <v>0</v>
      </c>
      <c r="BB74" s="247"/>
      <c r="BC74" s="247"/>
      <c r="BD74" s="247"/>
      <c r="BE74" s="259"/>
      <c r="BF74" s="248">
        <f t="shared" si="79"/>
        <v>0</v>
      </c>
      <c r="BG74" s="247"/>
      <c r="BH74" s="247"/>
      <c r="BI74" s="247"/>
      <c r="BJ74" s="259"/>
    </row>
    <row r="75" spans="1:62" s="216" customFormat="1" ht="38.25">
      <c r="A75" s="257">
        <f>A74+1</f>
        <v>40</v>
      </c>
      <c r="B75" s="263" t="s">
        <v>53</v>
      </c>
      <c r="C75" s="245">
        <f t="shared" si="96"/>
        <v>0</v>
      </c>
      <c r="D75" s="246">
        <f t="shared" si="96"/>
        <v>0</v>
      </c>
      <c r="E75" s="247"/>
      <c r="F75" s="247"/>
      <c r="G75" s="247"/>
      <c r="H75" s="247"/>
      <c r="I75" s="247"/>
      <c r="J75" s="247"/>
      <c r="K75" s="247"/>
      <c r="L75" s="247"/>
      <c r="M75" s="247">
        <f t="shared" si="97"/>
        <v>0</v>
      </c>
      <c r="N75" s="247">
        <f t="shared" si="97"/>
        <v>0</v>
      </c>
      <c r="O75" s="248"/>
      <c r="P75" s="248"/>
      <c r="Q75" s="248"/>
      <c r="R75" s="248"/>
      <c r="S75" s="248"/>
      <c r="T75" s="248"/>
      <c r="U75" s="248"/>
      <c r="V75" s="249"/>
      <c r="W75" s="247">
        <f t="shared" si="98"/>
        <v>0</v>
      </c>
      <c r="X75" s="247">
        <f t="shared" si="98"/>
        <v>0</v>
      </c>
      <c r="Y75" s="248"/>
      <c r="Z75" s="248"/>
      <c r="AA75" s="248"/>
      <c r="AB75" s="248"/>
      <c r="AC75" s="248"/>
      <c r="AD75" s="248"/>
      <c r="AE75" s="248"/>
      <c r="AF75" s="250"/>
      <c r="AG75" s="247"/>
      <c r="AH75" s="247"/>
      <c r="AI75" s="248"/>
      <c r="AJ75" s="248"/>
      <c r="AK75" s="248"/>
      <c r="AL75" s="248"/>
      <c r="AM75" s="248"/>
      <c r="AN75" s="248"/>
      <c r="AO75" s="248"/>
      <c r="AP75" s="250"/>
      <c r="AQ75" s="251">
        <f t="shared" si="99"/>
        <v>0</v>
      </c>
      <c r="AR75" s="247"/>
      <c r="AS75" s="247"/>
      <c r="AT75" s="247"/>
      <c r="AU75" s="247"/>
      <c r="AV75" s="248">
        <f t="shared" si="100"/>
        <v>0</v>
      </c>
      <c r="AW75" s="247">
        <v>0</v>
      </c>
      <c r="AX75" s="247">
        <v>0</v>
      </c>
      <c r="AY75" s="247">
        <v>0</v>
      </c>
      <c r="AZ75" s="258">
        <v>0</v>
      </c>
      <c r="BA75" s="248">
        <f t="shared" si="101"/>
        <v>0</v>
      </c>
      <c r="BB75" s="247"/>
      <c r="BC75" s="247"/>
      <c r="BD75" s="247"/>
      <c r="BE75" s="259"/>
      <c r="BF75" s="248">
        <f t="shared" si="79"/>
        <v>0</v>
      </c>
      <c r="BG75" s="247"/>
      <c r="BH75" s="247"/>
      <c r="BI75" s="247"/>
      <c r="BJ75" s="259"/>
    </row>
    <row r="76" spans="1:62" s="216" customFormat="1" ht="38.25">
      <c r="A76" s="257">
        <f t="shared" ref="A76:A81" si="102">A75+1</f>
        <v>41</v>
      </c>
      <c r="B76" s="263" t="s">
        <v>54</v>
      </c>
      <c r="C76" s="245">
        <f t="shared" si="96"/>
        <v>0</v>
      </c>
      <c r="D76" s="246">
        <f t="shared" si="96"/>
        <v>0</v>
      </c>
      <c r="E76" s="247"/>
      <c r="F76" s="247"/>
      <c r="G76" s="247"/>
      <c r="H76" s="247"/>
      <c r="I76" s="247"/>
      <c r="J76" s="247"/>
      <c r="K76" s="247"/>
      <c r="L76" s="247"/>
      <c r="M76" s="247">
        <f t="shared" si="97"/>
        <v>0</v>
      </c>
      <c r="N76" s="247">
        <f t="shared" si="97"/>
        <v>0</v>
      </c>
      <c r="O76" s="248"/>
      <c r="P76" s="248"/>
      <c r="Q76" s="248"/>
      <c r="R76" s="248"/>
      <c r="S76" s="248"/>
      <c r="T76" s="248"/>
      <c r="U76" s="248"/>
      <c r="V76" s="249"/>
      <c r="W76" s="247">
        <f t="shared" si="98"/>
        <v>0</v>
      </c>
      <c r="X76" s="247">
        <f t="shared" si="98"/>
        <v>0</v>
      </c>
      <c r="Y76" s="248"/>
      <c r="Z76" s="248"/>
      <c r="AA76" s="248"/>
      <c r="AB76" s="248"/>
      <c r="AC76" s="248"/>
      <c r="AD76" s="248"/>
      <c r="AE76" s="248"/>
      <c r="AF76" s="250"/>
      <c r="AG76" s="247"/>
      <c r="AH76" s="247"/>
      <c r="AI76" s="248"/>
      <c r="AJ76" s="248"/>
      <c r="AK76" s="248"/>
      <c r="AL76" s="248"/>
      <c r="AM76" s="248"/>
      <c r="AN76" s="248"/>
      <c r="AO76" s="248"/>
      <c r="AP76" s="250"/>
      <c r="AQ76" s="251">
        <f t="shared" si="99"/>
        <v>0</v>
      </c>
      <c r="AR76" s="247"/>
      <c r="AS76" s="247"/>
      <c r="AT76" s="247"/>
      <c r="AU76" s="247"/>
      <c r="AV76" s="248">
        <f t="shared" si="100"/>
        <v>0</v>
      </c>
      <c r="AW76" s="247">
        <v>0</v>
      </c>
      <c r="AX76" s="247">
        <v>0</v>
      </c>
      <c r="AY76" s="247">
        <v>0</v>
      </c>
      <c r="AZ76" s="258">
        <v>0</v>
      </c>
      <c r="BA76" s="248">
        <f t="shared" si="101"/>
        <v>0</v>
      </c>
      <c r="BB76" s="247"/>
      <c r="BC76" s="247"/>
      <c r="BD76" s="247"/>
      <c r="BE76" s="259"/>
      <c r="BF76" s="248">
        <f t="shared" si="79"/>
        <v>0</v>
      </c>
      <c r="BG76" s="247"/>
      <c r="BH76" s="247"/>
      <c r="BI76" s="247"/>
      <c r="BJ76" s="259"/>
    </row>
    <row r="77" spans="1:62" s="216" customFormat="1" ht="25.5">
      <c r="A77" s="257">
        <f t="shared" si="102"/>
        <v>42</v>
      </c>
      <c r="B77" s="263" t="s">
        <v>55</v>
      </c>
      <c r="C77" s="245">
        <f t="shared" si="96"/>
        <v>0</v>
      </c>
      <c r="D77" s="246">
        <f t="shared" si="96"/>
        <v>0</v>
      </c>
      <c r="E77" s="247"/>
      <c r="F77" s="247"/>
      <c r="G77" s="247"/>
      <c r="H77" s="247"/>
      <c r="I77" s="247"/>
      <c r="J77" s="247"/>
      <c r="K77" s="247"/>
      <c r="L77" s="247"/>
      <c r="M77" s="247">
        <f t="shared" si="97"/>
        <v>0</v>
      </c>
      <c r="N77" s="247">
        <f t="shared" si="97"/>
        <v>0</v>
      </c>
      <c r="O77" s="248"/>
      <c r="P77" s="248"/>
      <c r="Q77" s="248"/>
      <c r="R77" s="248"/>
      <c r="S77" s="248"/>
      <c r="T77" s="248"/>
      <c r="U77" s="248"/>
      <c r="V77" s="249"/>
      <c r="W77" s="247">
        <f t="shared" si="98"/>
        <v>0</v>
      </c>
      <c r="X77" s="247">
        <f t="shared" si="98"/>
        <v>0</v>
      </c>
      <c r="Y77" s="248"/>
      <c r="Z77" s="248"/>
      <c r="AA77" s="248"/>
      <c r="AB77" s="248"/>
      <c r="AC77" s="248"/>
      <c r="AD77" s="248"/>
      <c r="AE77" s="248"/>
      <c r="AF77" s="250"/>
      <c r="AG77" s="247"/>
      <c r="AH77" s="247"/>
      <c r="AI77" s="248"/>
      <c r="AJ77" s="248"/>
      <c r="AK77" s="248"/>
      <c r="AL77" s="248"/>
      <c r="AM77" s="248"/>
      <c r="AN77" s="248"/>
      <c r="AO77" s="248"/>
      <c r="AP77" s="250"/>
      <c r="AQ77" s="251">
        <f t="shared" si="99"/>
        <v>0</v>
      </c>
      <c r="AR77" s="247"/>
      <c r="AS77" s="247"/>
      <c r="AT77" s="247"/>
      <c r="AU77" s="247"/>
      <c r="AV77" s="248">
        <f t="shared" si="100"/>
        <v>0</v>
      </c>
      <c r="AW77" s="247">
        <v>0</v>
      </c>
      <c r="AX77" s="247">
        <v>0</v>
      </c>
      <c r="AY77" s="247">
        <v>0</v>
      </c>
      <c r="AZ77" s="258">
        <v>0</v>
      </c>
      <c r="BA77" s="248">
        <f t="shared" si="101"/>
        <v>0</v>
      </c>
      <c r="BB77" s="247"/>
      <c r="BC77" s="247"/>
      <c r="BD77" s="247"/>
      <c r="BE77" s="259"/>
      <c r="BF77" s="248">
        <f t="shared" si="79"/>
        <v>0</v>
      </c>
      <c r="BG77" s="247"/>
      <c r="BH77" s="247"/>
      <c r="BI77" s="247"/>
      <c r="BJ77" s="259"/>
    </row>
    <row r="78" spans="1:62" s="216" customFormat="1" ht="38.25">
      <c r="A78" s="257">
        <f t="shared" si="102"/>
        <v>43</v>
      </c>
      <c r="B78" s="263" t="s">
        <v>56</v>
      </c>
      <c r="C78" s="245">
        <f t="shared" si="96"/>
        <v>0</v>
      </c>
      <c r="D78" s="246">
        <f t="shared" si="96"/>
        <v>0</v>
      </c>
      <c r="E78" s="247"/>
      <c r="F78" s="247"/>
      <c r="G78" s="247"/>
      <c r="H78" s="247"/>
      <c r="I78" s="247"/>
      <c r="J78" s="247"/>
      <c r="K78" s="247"/>
      <c r="L78" s="247"/>
      <c r="M78" s="247">
        <f t="shared" si="97"/>
        <v>0</v>
      </c>
      <c r="N78" s="247">
        <f t="shared" si="97"/>
        <v>0</v>
      </c>
      <c r="O78" s="248"/>
      <c r="P78" s="248"/>
      <c r="Q78" s="248"/>
      <c r="R78" s="248"/>
      <c r="S78" s="248"/>
      <c r="T78" s="248"/>
      <c r="U78" s="248"/>
      <c r="V78" s="249"/>
      <c r="W78" s="247">
        <f t="shared" si="98"/>
        <v>1.522</v>
      </c>
      <c r="X78" s="247">
        <f t="shared" si="98"/>
        <v>6.6</v>
      </c>
      <c r="Y78" s="248"/>
      <c r="Z78" s="248"/>
      <c r="AA78" s="248">
        <v>0.23300000000000001</v>
      </c>
      <c r="AB78" s="248">
        <v>0.8</v>
      </c>
      <c r="AC78" s="248"/>
      <c r="AD78" s="248"/>
      <c r="AE78" s="248">
        <v>1.2889999999999999</v>
      </c>
      <c r="AF78" s="250">
        <v>5.8</v>
      </c>
      <c r="AG78" s="247">
        <v>0.80199999999999994</v>
      </c>
      <c r="AH78" s="247">
        <v>0.63</v>
      </c>
      <c r="AI78" s="248"/>
      <c r="AJ78" s="248"/>
      <c r="AK78" s="248"/>
      <c r="AL78" s="248"/>
      <c r="AM78" s="248">
        <v>0.80199999999999994</v>
      </c>
      <c r="AN78" s="248">
        <v>0.63</v>
      </c>
      <c r="AO78" s="248"/>
      <c r="AP78" s="250"/>
      <c r="AQ78" s="251">
        <f t="shared" si="99"/>
        <v>0</v>
      </c>
      <c r="AR78" s="247"/>
      <c r="AS78" s="247"/>
      <c r="AT78" s="247"/>
      <c r="AU78" s="247"/>
      <c r="AV78" s="248">
        <f t="shared" si="100"/>
        <v>0</v>
      </c>
      <c r="AW78" s="247">
        <v>0</v>
      </c>
      <c r="AX78" s="247">
        <v>0</v>
      </c>
      <c r="AY78" s="247">
        <v>0</v>
      </c>
      <c r="AZ78" s="258"/>
      <c r="BA78" s="248">
        <f t="shared" si="101"/>
        <v>50.344582509999995</v>
      </c>
      <c r="BB78" s="247"/>
      <c r="BC78" s="247">
        <v>12.64037291</v>
      </c>
      <c r="BD78" s="247"/>
      <c r="BE78" s="259">
        <v>37.704209599999999</v>
      </c>
      <c r="BF78" s="248">
        <f t="shared" si="79"/>
        <v>6.1196728399999998</v>
      </c>
      <c r="BG78" s="247"/>
      <c r="BH78" s="247"/>
      <c r="BI78" s="247">
        <v>6.1196728399999998</v>
      </c>
      <c r="BJ78" s="259"/>
    </row>
    <row r="79" spans="1:62" s="216" customFormat="1" ht="38.25">
      <c r="A79" s="257">
        <f t="shared" si="102"/>
        <v>44</v>
      </c>
      <c r="B79" s="263" t="s">
        <v>57</v>
      </c>
      <c r="C79" s="245"/>
      <c r="D79" s="246"/>
      <c r="E79" s="247"/>
      <c r="F79" s="247"/>
      <c r="G79" s="247"/>
      <c r="H79" s="247"/>
      <c r="I79" s="247"/>
      <c r="J79" s="247"/>
      <c r="K79" s="247"/>
      <c r="L79" s="247"/>
      <c r="M79" s="247">
        <f t="shared" si="97"/>
        <v>0</v>
      </c>
      <c r="N79" s="247">
        <f t="shared" si="97"/>
        <v>0</v>
      </c>
      <c r="O79" s="248"/>
      <c r="P79" s="248"/>
      <c r="Q79" s="248"/>
      <c r="R79" s="248"/>
      <c r="S79" s="248"/>
      <c r="T79" s="248"/>
      <c r="U79" s="248"/>
      <c r="V79" s="249"/>
      <c r="W79" s="247">
        <f t="shared" si="98"/>
        <v>3.01</v>
      </c>
      <c r="X79" s="247">
        <f t="shared" si="98"/>
        <v>0.8</v>
      </c>
      <c r="Y79" s="248"/>
      <c r="Z79" s="248"/>
      <c r="AA79" s="248"/>
      <c r="AB79" s="248"/>
      <c r="AC79" s="248">
        <v>0.49</v>
      </c>
      <c r="AD79" s="248">
        <v>0</v>
      </c>
      <c r="AE79" s="248">
        <v>2.52</v>
      </c>
      <c r="AF79" s="250">
        <v>0.8</v>
      </c>
      <c r="AG79" s="247">
        <v>1.073</v>
      </c>
      <c r="AH79" s="247">
        <v>15.1</v>
      </c>
      <c r="AI79" s="248"/>
      <c r="AJ79" s="248"/>
      <c r="AK79" s="248"/>
      <c r="AL79" s="248"/>
      <c r="AM79" s="248">
        <v>0.70399999999999996</v>
      </c>
      <c r="AN79" s="248">
        <v>12.6</v>
      </c>
      <c r="AO79" s="248">
        <v>0.36899999999999999</v>
      </c>
      <c r="AP79" s="250">
        <v>2.5</v>
      </c>
      <c r="AQ79" s="251"/>
      <c r="AR79" s="247"/>
      <c r="AS79" s="247"/>
      <c r="AT79" s="247"/>
      <c r="AU79" s="247"/>
      <c r="AV79" s="248">
        <f t="shared" si="100"/>
        <v>0</v>
      </c>
      <c r="AW79" s="247"/>
      <c r="AX79" s="247"/>
      <c r="AY79" s="247"/>
      <c r="AZ79" s="258"/>
      <c r="BA79" s="248">
        <f t="shared" si="101"/>
        <v>22.581616100000002</v>
      </c>
      <c r="BB79" s="247"/>
      <c r="BC79" s="247"/>
      <c r="BD79" s="247">
        <v>2.4540589599999998</v>
      </c>
      <c r="BE79" s="259">
        <v>20.12755714</v>
      </c>
      <c r="BF79" s="248">
        <f t="shared" si="79"/>
        <v>223.71091188</v>
      </c>
      <c r="BG79" s="247"/>
      <c r="BH79" s="247"/>
      <c r="BI79" s="247">
        <v>206.72161585000001</v>
      </c>
      <c r="BJ79" s="259">
        <v>16.989296030000002</v>
      </c>
    </row>
    <row r="80" spans="1:62" s="216" customFormat="1" ht="37.5" customHeight="1">
      <c r="A80" s="257">
        <f t="shared" si="102"/>
        <v>45</v>
      </c>
      <c r="B80" s="263" t="s">
        <v>58</v>
      </c>
      <c r="C80" s="245">
        <f t="shared" si="96"/>
        <v>0</v>
      </c>
      <c r="D80" s="246">
        <f t="shared" si="96"/>
        <v>0</v>
      </c>
      <c r="E80" s="247"/>
      <c r="F80" s="247"/>
      <c r="G80" s="247"/>
      <c r="H80" s="247"/>
      <c r="I80" s="247"/>
      <c r="J80" s="247"/>
      <c r="K80" s="247"/>
      <c r="L80" s="247"/>
      <c r="M80" s="247">
        <f t="shared" si="97"/>
        <v>0</v>
      </c>
      <c r="N80" s="247">
        <f t="shared" si="97"/>
        <v>0</v>
      </c>
      <c r="O80" s="248"/>
      <c r="P80" s="248"/>
      <c r="Q80" s="248"/>
      <c r="R80" s="248"/>
      <c r="S80" s="248"/>
      <c r="T80" s="248"/>
      <c r="U80" s="248"/>
      <c r="V80" s="249"/>
      <c r="W80" s="247">
        <f t="shared" si="98"/>
        <v>0</v>
      </c>
      <c r="X80" s="247">
        <f t="shared" si="98"/>
        <v>0</v>
      </c>
      <c r="Y80" s="248"/>
      <c r="Z80" s="248"/>
      <c r="AA80" s="248"/>
      <c r="AB80" s="248"/>
      <c r="AC80" s="248"/>
      <c r="AD80" s="248"/>
      <c r="AE80" s="248"/>
      <c r="AF80" s="250"/>
      <c r="AG80" s="247"/>
      <c r="AH80" s="247"/>
      <c r="AI80" s="248"/>
      <c r="AJ80" s="248"/>
      <c r="AK80" s="248"/>
      <c r="AL80" s="248"/>
      <c r="AM80" s="248"/>
      <c r="AN80" s="248"/>
      <c r="AO80" s="248"/>
      <c r="AP80" s="250"/>
      <c r="AQ80" s="251">
        <f t="shared" si="99"/>
        <v>0</v>
      </c>
      <c r="AR80" s="247"/>
      <c r="AS80" s="247"/>
      <c r="AT80" s="247"/>
      <c r="AU80" s="247"/>
      <c r="AV80" s="248">
        <f t="shared" si="100"/>
        <v>0</v>
      </c>
      <c r="AW80" s="247">
        <v>0</v>
      </c>
      <c r="AX80" s="247">
        <v>0</v>
      </c>
      <c r="AY80" s="247">
        <v>0</v>
      </c>
      <c r="AZ80" s="258">
        <v>0</v>
      </c>
      <c r="BA80" s="248">
        <f t="shared" si="101"/>
        <v>0</v>
      </c>
      <c r="BB80" s="247"/>
      <c r="BC80" s="247"/>
      <c r="BD80" s="247"/>
      <c r="BE80" s="259"/>
      <c r="BF80" s="248">
        <f t="shared" si="79"/>
        <v>0</v>
      </c>
      <c r="BG80" s="247"/>
      <c r="BH80" s="247"/>
      <c r="BI80" s="247"/>
      <c r="BJ80" s="259"/>
    </row>
    <row r="81" spans="1:62" s="216" customFormat="1" ht="25.5">
      <c r="A81" s="257">
        <f t="shared" si="102"/>
        <v>46</v>
      </c>
      <c r="B81" s="263" t="s">
        <v>59</v>
      </c>
      <c r="C81" s="245">
        <f t="shared" si="96"/>
        <v>0</v>
      </c>
      <c r="D81" s="246">
        <f t="shared" si="96"/>
        <v>0</v>
      </c>
      <c r="E81" s="247"/>
      <c r="F81" s="247"/>
      <c r="G81" s="247"/>
      <c r="H81" s="247"/>
      <c r="I81" s="247"/>
      <c r="J81" s="247"/>
      <c r="K81" s="247"/>
      <c r="L81" s="247"/>
      <c r="M81" s="247">
        <f t="shared" si="97"/>
        <v>0</v>
      </c>
      <c r="N81" s="247">
        <f t="shared" si="97"/>
        <v>0</v>
      </c>
      <c r="O81" s="248"/>
      <c r="P81" s="248"/>
      <c r="Q81" s="248"/>
      <c r="R81" s="248"/>
      <c r="S81" s="248"/>
      <c r="T81" s="248"/>
      <c r="U81" s="248"/>
      <c r="V81" s="249"/>
      <c r="W81" s="247">
        <f t="shared" si="98"/>
        <v>0</v>
      </c>
      <c r="X81" s="247">
        <f t="shared" si="98"/>
        <v>0</v>
      </c>
      <c r="Y81" s="248"/>
      <c r="Z81" s="248"/>
      <c r="AA81" s="248"/>
      <c r="AB81" s="248"/>
      <c r="AC81" s="248"/>
      <c r="AD81" s="248"/>
      <c r="AE81" s="248"/>
      <c r="AF81" s="250"/>
      <c r="AG81" s="247"/>
      <c r="AH81" s="247"/>
      <c r="AI81" s="248"/>
      <c r="AJ81" s="248"/>
      <c r="AK81" s="248"/>
      <c r="AL81" s="248"/>
      <c r="AM81" s="248"/>
      <c r="AN81" s="248"/>
      <c r="AO81" s="248"/>
      <c r="AP81" s="250"/>
      <c r="AQ81" s="251">
        <f t="shared" si="99"/>
        <v>0</v>
      </c>
      <c r="AR81" s="247"/>
      <c r="AS81" s="247"/>
      <c r="AT81" s="247"/>
      <c r="AU81" s="247"/>
      <c r="AV81" s="248">
        <f t="shared" si="100"/>
        <v>0</v>
      </c>
      <c r="AW81" s="247">
        <v>0</v>
      </c>
      <c r="AX81" s="247">
        <v>0</v>
      </c>
      <c r="AY81" s="247">
        <v>0</v>
      </c>
      <c r="AZ81" s="258">
        <v>0</v>
      </c>
      <c r="BA81" s="248">
        <f t="shared" si="101"/>
        <v>0</v>
      </c>
      <c r="BB81" s="247"/>
      <c r="BC81" s="247"/>
      <c r="BD81" s="247"/>
      <c r="BE81" s="259"/>
      <c r="BF81" s="248">
        <f t="shared" si="79"/>
        <v>0</v>
      </c>
      <c r="BG81" s="247"/>
      <c r="BH81" s="247"/>
      <c r="BI81" s="247"/>
      <c r="BJ81" s="259"/>
    </row>
    <row r="82" spans="1:62" s="216" customFormat="1" ht="12.75">
      <c r="A82" s="265"/>
      <c r="B82" s="253" t="s">
        <v>123</v>
      </c>
      <c r="C82" s="230">
        <f>SUM(C74:C81)</f>
        <v>3.117</v>
      </c>
      <c r="D82" s="231">
        <f t="shared" ref="D82:AF82" si="103">SUM(D74:D81)</f>
        <v>6.3</v>
      </c>
      <c r="E82" s="231">
        <f t="shared" si="103"/>
        <v>0</v>
      </c>
      <c r="F82" s="231">
        <f t="shared" si="103"/>
        <v>0</v>
      </c>
      <c r="G82" s="231">
        <f t="shared" si="103"/>
        <v>0</v>
      </c>
      <c r="H82" s="231">
        <f t="shared" si="103"/>
        <v>0</v>
      </c>
      <c r="I82" s="231">
        <f t="shared" si="103"/>
        <v>0</v>
      </c>
      <c r="J82" s="231">
        <f t="shared" si="103"/>
        <v>0</v>
      </c>
      <c r="K82" s="231">
        <f t="shared" si="103"/>
        <v>3.117</v>
      </c>
      <c r="L82" s="231">
        <f t="shared" si="103"/>
        <v>6.3</v>
      </c>
      <c r="M82" s="231">
        <f t="shared" si="103"/>
        <v>0</v>
      </c>
      <c r="N82" s="231">
        <f t="shared" si="103"/>
        <v>0</v>
      </c>
      <c r="O82" s="231">
        <f t="shared" si="103"/>
        <v>0</v>
      </c>
      <c r="P82" s="231">
        <f t="shared" si="103"/>
        <v>0</v>
      </c>
      <c r="Q82" s="231">
        <f t="shared" si="103"/>
        <v>0</v>
      </c>
      <c r="R82" s="231">
        <f t="shared" si="103"/>
        <v>0</v>
      </c>
      <c r="S82" s="231">
        <f t="shared" si="103"/>
        <v>0</v>
      </c>
      <c r="T82" s="231">
        <f t="shared" si="103"/>
        <v>0</v>
      </c>
      <c r="U82" s="231">
        <f t="shared" si="103"/>
        <v>0</v>
      </c>
      <c r="V82" s="232">
        <f t="shared" si="103"/>
        <v>0</v>
      </c>
      <c r="W82" s="231">
        <f t="shared" si="103"/>
        <v>4.532</v>
      </c>
      <c r="X82" s="231">
        <f t="shared" si="103"/>
        <v>7.3999999999999995</v>
      </c>
      <c r="Y82" s="231">
        <f t="shared" si="103"/>
        <v>0</v>
      </c>
      <c r="Z82" s="231">
        <f t="shared" si="103"/>
        <v>0</v>
      </c>
      <c r="AA82" s="231">
        <f t="shared" si="103"/>
        <v>0.23300000000000001</v>
      </c>
      <c r="AB82" s="231">
        <f t="shared" si="103"/>
        <v>0.8</v>
      </c>
      <c r="AC82" s="231">
        <f t="shared" si="103"/>
        <v>0.49</v>
      </c>
      <c r="AD82" s="231">
        <f t="shared" si="103"/>
        <v>0</v>
      </c>
      <c r="AE82" s="231">
        <f t="shared" si="103"/>
        <v>3.8090000000000002</v>
      </c>
      <c r="AF82" s="233">
        <f t="shared" si="103"/>
        <v>6.6</v>
      </c>
      <c r="AG82" s="231">
        <f>SUM(AG74:AG81)</f>
        <v>1.875</v>
      </c>
      <c r="AH82" s="231">
        <f t="shared" ref="AH82:BJ82" si="104">SUM(AH74:AH81)</f>
        <v>15.73</v>
      </c>
      <c r="AI82" s="231">
        <f t="shared" si="104"/>
        <v>0</v>
      </c>
      <c r="AJ82" s="231">
        <f t="shared" si="104"/>
        <v>0</v>
      </c>
      <c r="AK82" s="231">
        <f t="shared" si="104"/>
        <v>0</v>
      </c>
      <c r="AL82" s="231">
        <f t="shared" si="104"/>
        <v>0</v>
      </c>
      <c r="AM82" s="231">
        <f t="shared" si="104"/>
        <v>1.5059999999999998</v>
      </c>
      <c r="AN82" s="231">
        <f t="shared" si="104"/>
        <v>13.23</v>
      </c>
      <c r="AO82" s="231">
        <f t="shared" si="104"/>
        <v>0.36899999999999999</v>
      </c>
      <c r="AP82" s="233">
        <f t="shared" si="104"/>
        <v>2.5</v>
      </c>
      <c r="AQ82" s="230">
        <f t="shared" si="104"/>
        <v>70.258867190000004</v>
      </c>
      <c r="AR82" s="231">
        <f t="shared" si="104"/>
        <v>0</v>
      </c>
      <c r="AS82" s="231">
        <f t="shared" si="104"/>
        <v>0</v>
      </c>
      <c r="AT82" s="231">
        <f t="shared" si="104"/>
        <v>0</v>
      </c>
      <c r="AU82" s="231">
        <f t="shared" si="104"/>
        <v>70.258867190000004</v>
      </c>
      <c r="AV82" s="231">
        <f t="shared" si="104"/>
        <v>0</v>
      </c>
      <c r="AW82" s="231">
        <f t="shared" si="104"/>
        <v>0</v>
      </c>
      <c r="AX82" s="231">
        <f t="shared" si="104"/>
        <v>0</v>
      </c>
      <c r="AY82" s="231">
        <f t="shared" si="104"/>
        <v>0</v>
      </c>
      <c r="AZ82" s="232">
        <f t="shared" si="104"/>
        <v>0</v>
      </c>
      <c r="BA82" s="231">
        <f t="shared" si="104"/>
        <v>72.92619861</v>
      </c>
      <c r="BB82" s="231">
        <f t="shared" si="104"/>
        <v>0</v>
      </c>
      <c r="BC82" s="231">
        <f t="shared" si="104"/>
        <v>12.64037291</v>
      </c>
      <c r="BD82" s="231">
        <f t="shared" si="104"/>
        <v>2.4540589599999998</v>
      </c>
      <c r="BE82" s="233">
        <f t="shared" si="104"/>
        <v>57.831766739999999</v>
      </c>
      <c r="BF82" s="231">
        <f t="shared" si="79"/>
        <v>229.83058471999999</v>
      </c>
      <c r="BG82" s="231">
        <f t="shared" si="104"/>
        <v>0</v>
      </c>
      <c r="BH82" s="231">
        <f t="shared" si="104"/>
        <v>0</v>
      </c>
      <c r="BI82" s="231">
        <f t="shared" si="104"/>
        <v>212.84128869</v>
      </c>
      <c r="BJ82" s="233">
        <f t="shared" si="104"/>
        <v>16.989296030000002</v>
      </c>
    </row>
    <row r="83" spans="1:62" s="242" customFormat="1" ht="15.75" customHeight="1">
      <c r="A83" s="234"/>
      <c r="B83" s="235" t="s">
        <v>138</v>
      </c>
      <c r="C83" s="241">
        <v>0</v>
      </c>
      <c r="D83" s="238">
        <v>0</v>
      </c>
      <c r="E83" s="238"/>
      <c r="F83" s="238"/>
      <c r="G83" s="238"/>
      <c r="H83" s="238"/>
      <c r="I83" s="238"/>
      <c r="J83" s="238"/>
      <c r="K83" s="238"/>
      <c r="L83" s="238"/>
      <c r="M83" s="238">
        <v>0</v>
      </c>
      <c r="N83" s="238">
        <v>0</v>
      </c>
      <c r="O83" s="238"/>
      <c r="P83" s="238"/>
      <c r="Q83" s="238"/>
      <c r="R83" s="238"/>
      <c r="S83" s="238"/>
      <c r="T83" s="238"/>
      <c r="U83" s="238"/>
      <c r="V83" s="239"/>
      <c r="W83" s="238">
        <v>0</v>
      </c>
      <c r="X83" s="238">
        <v>0</v>
      </c>
      <c r="Y83" s="238"/>
      <c r="Z83" s="238"/>
      <c r="AA83" s="238"/>
      <c r="AB83" s="238"/>
      <c r="AC83" s="238"/>
      <c r="AD83" s="238"/>
      <c r="AE83" s="238"/>
      <c r="AF83" s="240"/>
      <c r="AG83" s="238"/>
      <c r="AH83" s="238"/>
      <c r="AI83" s="238"/>
      <c r="AJ83" s="238"/>
      <c r="AK83" s="238"/>
      <c r="AL83" s="238"/>
      <c r="AM83" s="238"/>
      <c r="AN83" s="238"/>
      <c r="AO83" s="238"/>
      <c r="AP83" s="240"/>
      <c r="AQ83" s="241"/>
      <c r="AR83" s="238"/>
      <c r="AS83" s="238"/>
      <c r="AT83" s="238"/>
      <c r="AU83" s="238"/>
      <c r="AV83" s="238"/>
      <c r="AW83" s="238"/>
      <c r="AX83" s="238"/>
      <c r="AY83" s="238"/>
      <c r="AZ83" s="239"/>
      <c r="BA83" s="238"/>
      <c r="BB83" s="238"/>
      <c r="BC83" s="238"/>
      <c r="BD83" s="238"/>
      <c r="BE83" s="240"/>
      <c r="BF83" s="238">
        <f t="shared" si="79"/>
        <v>0</v>
      </c>
      <c r="BG83" s="238"/>
      <c r="BH83" s="238"/>
      <c r="BI83" s="238"/>
      <c r="BJ83" s="240"/>
    </row>
    <row r="84" spans="1:62" s="216" customFormat="1" ht="25.5">
      <c r="A84" s="257">
        <f>A81+1</f>
        <v>47</v>
      </c>
      <c r="B84" s="244" t="s">
        <v>60</v>
      </c>
      <c r="C84" s="245">
        <f t="shared" ref="C84:D100" si="105">E84+G84+I84+K84</f>
        <v>0</v>
      </c>
      <c r="D84" s="246">
        <f t="shared" si="105"/>
        <v>1.26</v>
      </c>
      <c r="E84" s="247"/>
      <c r="F84" s="247"/>
      <c r="G84" s="247"/>
      <c r="H84" s="247"/>
      <c r="I84" s="247"/>
      <c r="J84" s="247"/>
      <c r="K84" s="247"/>
      <c r="L84" s="247">
        <v>1.26</v>
      </c>
      <c r="M84" s="247">
        <f t="shared" ref="M84:N100" si="106">O84+Q84+S84+U84</f>
        <v>0</v>
      </c>
      <c r="N84" s="247">
        <f t="shared" si="106"/>
        <v>0</v>
      </c>
      <c r="O84" s="248"/>
      <c r="P84" s="248"/>
      <c r="Q84" s="248"/>
      <c r="R84" s="248"/>
      <c r="S84" s="248"/>
      <c r="T84" s="248"/>
      <c r="U84" s="248"/>
      <c r="V84" s="249"/>
      <c r="W84" s="247">
        <f t="shared" ref="W84:X105" si="107">Y84+AA84+AC84+AE84</f>
        <v>0</v>
      </c>
      <c r="X84" s="247">
        <f t="shared" si="107"/>
        <v>0</v>
      </c>
      <c r="Y84" s="248"/>
      <c r="Z84" s="248"/>
      <c r="AA84" s="248"/>
      <c r="AB84" s="248"/>
      <c r="AC84" s="248"/>
      <c r="AD84" s="248"/>
      <c r="AE84" s="248"/>
      <c r="AF84" s="250"/>
      <c r="AG84" s="247"/>
      <c r="AH84" s="247"/>
      <c r="AI84" s="248"/>
      <c r="AJ84" s="248"/>
      <c r="AK84" s="248"/>
      <c r="AL84" s="248"/>
      <c r="AM84" s="248"/>
      <c r="AN84" s="248"/>
      <c r="AO84" s="248"/>
      <c r="AP84" s="250"/>
      <c r="AQ84" s="251">
        <f t="shared" ref="AQ84:AQ105" si="108">AR84+AS84+AT84+AU84</f>
        <v>27.694060069999999</v>
      </c>
      <c r="AR84" s="247"/>
      <c r="AS84" s="247"/>
      <c r="AT84" s="247"/>
      <c r="AU84" s="247">
        <v>27.694060069999999</v>
      </c>
      <c r="AV84" s="248">
        <f t="shared" ref="AV84:AV105" si="109">AW84+AX84+AY84+AZ84</f>
        <v>0</v>
      </c>
      <c r="AW84" s="247">
        <v>0</v>
      </c>
      <c r="AX84" s="247">
        <v>0</v>
      </c>
      <c r="AY84" s="247">
        <v>0</v>
      </c>
      <c r="AZ84" s="258">
        <v>0</v>
      </c>
      <c r="BA84" s="248">
        <f t="shared" ref="BA84:BA105" si="110">BB84+BC84+BD84+BE84</f>
        <v>0</v>
      </c>
      <c r="BB84" s="247"/>
      <c r="BC84" s="247"/>
      <c r="BD84" s="247"/>
      <c r="BE84" s="259"/>
      <c r="BF84" s="248">
        <f t="shared" si="79"/>
        <v>0</v>
      </c>
      <c r="BG84" s="247"/>
      <c r="BH84" s="247"/>
      <c r="BI84" s="247"/>
      <c r="BJ84" s="259"/>
    </row>
    <row r="85" spans="1:62" s="216" customFormat="1" ht="25.5">
      <c r="A85" s="257">
        <f>A84+1</f>
        <v>48</v>
      </c>
      <c r="B85" s="244" t="s">
        <v>61</v>
      </c>
      <c r="C85" s="245">
        <f t="shared" si="105"/>
        <v>0</v>
      </c>
      <c r="D85" s="246">
        <f t="shared" si="105"/>
        <v>0</v>
      </c>
      <c r="E85" s="247"/>
      <c r="F85" s="247"/>
      <c r="G85" s="247"/>
      <c r="H85" s="247"/>
      <c r="I85" s="247"/>
      <c r="J85" s="247"/>
      <c r="K85" s="247"/>
      <c r="L85" s="247"/>
      <c r="M85" s="247">
        <f t="shared" si="106"/>
        <v>0</v>
      </c>
      <c r="N85" s="247">
        <f t="shared" si="106"/>
        <v>0</v>
      </c>
      <c r="O85" s="248"/>
      <c r="P85" s="248"/>
      <c r="Q85" s="248"/>
      <c r="R85" s="248"/>
      <c r="S85" s="248"/>
      <c r="T85" s="248"/>
      <c r="U85" s="248"/>
      <c r="V85" s="249"/>
      <c r="W85" s="247">
        <f t="shared" si="107"/>
        <v>0</v>
      </c>
      <c r="X85" s="247">
        <f t="shared" si="107"/>
        <v>0</v>
      </c>
      <c r="Y85" s="248"/>
      <c r="Z85" s="248"/>
      <c r="AA85" s="248"/>
      <c r="AB85" s="248"/>
      <c r="AC85" s="248"/>
      <c r="AD85" s="248"/>
      <c r="AE85" s="248"/>
      <c r="AF85" s="250"/>
      <c r="AG85" s="247"/>
      <c r="AH85" s="247"/>
      <c r="AI85" s="248"/>
      <c r="AJ85" s="248"/>
      <c r="AK85" s="248"/>
      <c r="AL85" s="248"/>
      <c r="AM85" s="248"/>
      <c r="AN85" s="248"/>
      <c r="AO85" s="248"/>
      <c r="AP85" s="250"/>
      <c r="AQ85" s="251">
        <f t="shared" si="108"/>
        <v>0</v>
      </c>
      <c r="AR85" s="247"/>
      <c r="AS85" s="247"/>
      <c r="AT85" s="247"/>
      <c r="AU85" s="247"/>
      <c r="AV85" s="248">
        <f t="shared" si="109"/>
        <v>0</v>
      </c>
      <c r="AW85" s="247">
        <v>0</v>
      </c>
      <c r="AX85" s="247">
        <v>0</v>
      </c>
      <c r="AY85" s="247">
        <v>0</v>
      </c>
      <c r="AZ85" s="258">
        <v>0</v>
      </c>
      <c r="BA85" s="248">
        <f t="shared" si="110"/>
        <v>0</v>
      </c>
      <c r="BB85" s="247"/>
      <c r="BC85" s="247"/>
      <c r="BD85" s="247"/>
      <c r="BE85" s="259"/>
      <c r="BF85" s="248">
        <f t="shared" si="79"/>
        <v>0</v>
      </c>
      <c r="BG85" s="247"/>
      <c r="BH85" s="247"/>
      <c r="BI85" s="247"/>
      <c r="BJ85" s="259"/>
    </row>
    <row r="86" spans="1:62" s="216" customFormat="1" ht="51" customHeight="1">
      <c r="A86" s="257">
        <f t="shared" ref="A86:A106" si="111">A85+1</f>
        <v>49</v>
      </c>
      <c r="B86" s="244" t="s">
        <v>62</v>
      </c>
      <c r="C86" s="245">
        <f t="shared" si="105"/>
        <v>0</v>
      </c>
      <c r="D86" s="246">
        <f t="shared" si="105"/>
        <v>0</v>
      </c>
      <c r="E86" s="247"/>
      <c r="F86" s="247"/>
      <c r="G86" s="247"/>
      <c r="H86" s="247"/>
      <c r="I86" s="247"/>
      <c r="J86" s="247"/>
      <c r="K86" s="247"/>
      <c r="L86" s="247"/>
      <c r="M86" s="247">
        <f t="shared" si="106"/>
        <v>0</v>
      </c>
      <c r="N86" s="247">
        <f t="shared" si="106"/>
        <v>0</v>
      </c>
      <c r="O86" s="248"/>
      <c r="P86" s="248"/>
      <c r="Q86" s="248"/>
      <c r="R86" s="248"/>
      <c r="S86" s="248"/>
      <c r="T86" s="248"/>
      <c r="U86" s="248"/>
      <c r="V86" s="249"/>
      <c r="W86" s="247">
        <f t="shared" si="107"/>
        <v>0</v>
      </c>
      <c r="X86" s="247">
        <f t="shared" si="107"/>
        <v>0</v>
      </c>
      <c r="Y86" s="248"/>
      <c r="Z86" s="248"/>
      <c r="AA86" s="248"/>
      <c r="AB86" s="248"/>
      <c r="AC86" s="248"/>
      <c r="AD86" s="248"/>
      <c r="AE86" s="248"/>
      <c r="AF86" s="250"/>
      <c r="AG86" s="247"/>
      <c r="AH86" s="247"/>
      <c r="AI86" s="248"/>
      <c r="AJ86" s="248"/>
      <c r="AK86" s="248"/>
      <c r="AL86" s="248"/>
      <c r="AM86" s="248"/>
      <c r="AN86" s="248"/>
      <c r="AO86" s="248"/>
      <c r="AP86" s="250"/>
      <c r="AQ86" s="251">
        <f t="shared" si="108"/>
        <v>0</v>
      </c>
      <c r="AR86" s="247"/>
      <c r="AS86" s="247"/>
      <c r="AT86" s="247"/>
      <c r="AU86" s="247"/>
      <c r="AV86" s="248">
        <f t="shared" si="109"/>
        <v>0</v>
      </c>
      <c r="AW86" s="247"/>
      <c r="AX86" s="247"/>
      <c r="AY86" s="247"/>
      <c r="AZ86" s="258"/>
      <c r="BA86" s="248">
        <f t="shared" si="110"/>
        <v>0</v>
      </c>
      <c r="BB86" s="247"/>
      <c r="BC86" s="247"/>
      <c r="BD86" s="247"/>
      <c r="BE86" s="259"/>
      <c r="BF86" s="248">
        <f t="shared" si="79"/>
        <v>0</v>
      </c>
      <c r="BG86" s="247"/>
      <c r="BH86" s="247"/>
      <c r="BI86" s="247"/>
      <c r="BJ86" s="259"/>
    </row>
    <row r="87" spans="1:62" s="216" customFormat="1" ht="25.5">
      <c r="A87" s="257">
        <f t="shared" si="111"/>
        <v>50</v>
      </c>
      <c r="B87" s="244" t="s">
        <v>63</v>
      </c>
      <c r="C87" s="245">
        <f t="shared" si="105"/>
        <v>0</v>
      </c>
      <c r="D87" s="246">
        <f t="shared" si="105"/>
        <v>0</v>
      </c>
      <c r="E87" s="247"/>
      <c r="F87" s="247"/>
      <c r="G87" s="247"/>
      <c r="H87" s="247"/>
      <c r="I87" s="247"/>
      <c r="J87" s="247"/>
      <c r="K87" s="247"/>
      <c r="L87" s="247"/>
      <c r="M87" s="247">
        <f t="shared" si="106"/>
        <v>48.531999999999996</v>
      </c>
      <c r="N87" s="247">
        <f t="shared" si="106"/>
        <v>4</v>
      </c>
      <c r="O87" s="248"/>
      <c r="P87" s="248"/>
      <c r="Q87" s="248"/>
      <c r="R87" s="248"/>
      <c r="S87" s="248"/>
      <c r="T87" s="248"/>
      <c r="U87" s="248">
        <v>48.531999999999996</v>
      </c>
      <c r="V87" s="249">
        <v>4</v>
      </c>
      <c r="W87" s="247">
        <f t="shared" si="107"/>
        <v>0</v>
      </c>
      <c r="X87" s="247">
        <f t="shared" si="107"/>
        <v>0</v>
      </c>
      <c r="Y87" s="248"/>
      <c r="Z87" s="248"/>
      <c r="AA87" s="248"/>
      <c r="AB87" s="248"/>
      <c r="AC87" s="248"/>
      <c r="AD87" s="248"/>
      <c r="AE87" s="248"/>
      <c r="AF87" s="250"/>
      <c r="AG87" s="247"/>
      <c r="AH87" s="247"/>
      <c r="AI87" s="248"/>
      <c r="AJ87" s="248"/>
      <c r="AK87" s="248"/>
      <c r="AL87" s="248"/>
      <c r="AM87" s="248"/>
      <c r="AN87" s="248"/>
      <c r="AO87" s="248"/>
      <c r="AP87" s="250"/>
      <c r="AQ87" s="251">
        <f t="shared" si="108"/>
        <v>0</v>
      </c>
      <c r="AR87" s="247"/>
      <c r="AS87" s="247"/>
      <c r="AT87" s="247"/>
      <c r="AU87" s="247"/>
      <c r="AV87" s="248">
        <f t="shared" si="109"/>
        <v>138.43712772000001</v>
      </c>
      <c r="AW87" s="247">
        <v>0</v>
      </c>
      <c r="AX87" s="247">
        <v>0</v>
      </c>
      <c r="AY87" s="247">
        <v>0</v>
      </c>
      <c r="AZ87" s="258">
        <v>138.43712772000001</v>
      </c>
      <c r="BA87" s="248">
        <f t="shared" si="110"/>
        <v>0</v>
      </c>
      <c r="BB87" s="247"/>
      <c r="BC87" s="247"/>
      <c r="BD87" s="247"/>
      <c r="BE87" s="259"/>
      <c r="BF87" s="248">
        <f t="shared" si="79"/>
        <v>0</v>
      </c>
      <c r="BG87" s="247"/>
      <c r="BH87" s="247"/>
      <c r="BI87" s="247"/>
      <c r="BJ87" s="259"/>
    </row>
    <row r="88" spans="1:62" s="216" customFormat="1" ht="25.5">
      <c r="A88" s="257">
        <f t="shared" si="111"/>
        <v>51</v>
      </c>
      <c r="B88" s="244" t="s">
        <v>64</v>
      </c>
      <c r="C88" s="245">
        <f t="shared" si="105"/>
        <v>0</v>
      </c>
      <c r="D88" s="246">
        <f t="shared" si="105"/>
        <v>0</v>
      </c>
      <c r="E88" s="247"/>
      <c r="F88" s="247"/>
      <c r="G88" s="247"/>
      <c r="H88" s="247"/>
      <c r="I88" s="247"/>
      <c r="J88" s="247"/>
      <c r="K88" s="247"/>
      <c r="L88" s="247"/>
      <c r="M88" s="247">
        <f t="shared" si="106"/>
        <v>0</v>
      </c>
      <c r="N88" s="247">
        <f t="shared" si="106"/>
        <v>0</v>
      </c>
      <c r="O88" s="248"/>
      <c r="P88" s="248"/>
      <c r="Q88" s="248"/>
      <c r="R88" s="248"/>
      <c r="S88" s="248"/>
      <c r="T88" s="248"/>
      <c r="U88" s="248"/>
      <c r="V88" s="249"/>
      <c r="W88" s="247">
        <f t="shared" si="107"/>
        <v>32.813499999999998</v>
      </c>
      <c r="X88" s="247">
        <f t="shared" si="107"/>
        <v>4.63</v>
      </c>
      <c r="Y88" s="248"/>
      <c r="Z88" s="248"/>
      <c r="AA88" s="248">
        <v>32.813499999999998</v>
      </c>
      <c r="AB88" s="248">
        <v>4.63</v>
      </c>
      <c r="AC88" s="248"/>
      <c r="AD88" s="248"/>
      <c r="AE88" s="248"/>
      <c r="AF88" s="250"/>
      <c r="AG88" s="247"/>
      <c r="AH88" s="247"/>
      <c r="AI88" s="248"/>
      <c r="AJ88" s="248"/>
      <c r="AK88" s="248"/>
      <c r="AL88" s="248"/>
      <c r="AM88" s="248"/>
      <c r="AN88" s="248"/>
      <c r="AO88" s="248"/>
      <c r="AP88" s="250"/>
      <c r="AQ88" s="251">
        <f t="shared" si="108"/>
        <v>0</v>
      </c>
      <c r="AR88" s="247"/>
      <c r="AS88" s="247"/>
      <c r="AT88" s="247"/>
      <c r="AU88" s="247"/>
      <c r="AV88" s="248">
        <f t="shared" si="109"/>
        <v>0</v>
      </c>
      <c r="AW88" s="247">
        <v>0</v>
      </c>
      <c r="AX88" s="247">
        <v>0</v>
      </c>
      <c r="AY88" s="247">
        <v>0</v>
      </c>
      <c r="AZ88" s="258">
        <v>0</v>
      </c>
      <c r="BA88" s="248">
        <f t="shared" si="110"/>
        <v>127.52235914000001</v>
      </c>
      <c r="BB88" s="247"/>
      <c r="BC88" s="247">
        <v>127.52235914000001</v>
      </c>
      <c r="BD88" s="247"/>
      <c r="BE88" s="259"/>
      <c r="BF88" s="248">
        <f t="shared" si="79"/>
        <v>0</v>
      </c>
      <c r="BG88" s="247"/>
      <c r="BH88" s="247"/>
      <c r="BI88" s="247"/>
      <c r="BJ88" s="259"/>
    </row>
    <row r="89" spans="1:62" s="216" customFormat="1" ht="38.25">
      <c r="A89" s="257">
        <f t="shared" si="111"/>
        <v>52</v>
      </c>
      <c r="B89" s="244" t="s">
        <v>139</v>
      </c>
      <c r="C89" s="245">
        <f t="shared" si="105"/>
        <v>0</v>
      </c>
      <c r="D89" s="246">
        <f t="shared" si="105"/>
        <v>0</v>
      </c>
      <c r="E89" s="247"/>
      <c r="F89" s="247"/>
      <c r="G89" s="247"/>
      <c r="H89" s="247"/>
      <c r="I89" s="247"/>
      <c r="J89" s="247"/>
      <c r="K89" s="247"/>
      <c r="L89" s="247"/>
      <c r="M89" s="247">
        <f t="shared" si="106"/>
        <v>0</v>
      </c>
      <c r="N89" s="247">
        <f t="shared" si="106"/>
        <v>0</v>
      </c>
      <c r="O89" s="248"/>
      <c r="P89" s="248"/>
      <c r="Q89" s="248"/>
      <c r="R89" s="248"/>
      <c r="S89" s="248"/>
      <c r="T89" s="248"/>
      <c r="U89" s="248"/>
      <c r="V89" s="249"/>
      <c r="W89" s="247">
        <f t="shared" si="107"/>
        <v>0</v>
      </c>
      <c r="X89" s="247">
        <f t="shared" si="107"/>
        <v>0</v>
      </c>
      <c r="Y89" s="248"/>
      <c r="Z89" s="248"/>
      <c r="AA89" s="248"/>
      <c r="AB89" s="248"/>
      <c r="AC89" s="248"/>
      <c r="AD89" s="248"/>
      <c r="AE89" s="248"/>
      <c r="AF89" s="250"/>
      <c r="AG89" s="247"/>
      <c r="AH89" s="247"/>
      <c r="AI89" s="248"/>
      <c r="AJ89" s="248"/>
      <c r="AK89" s="248"/>
      <c r="AL89" s="248"/>
      <c r="AM89" s="248"/>
      <c r="AN89" s="248"/>
      <c r="AO89" s="248"/>
      <c r="AP89" s="250"/>
      <c r="AQ89" s="251">
        <f t="shared" si="108"/>
        <v>0</v>
      </c>
      <c r="AR89" s="247"/>
      <c r="AS89" s="247"/>
      <c r="AT89" s="247"/>
      <c r="AU89" s="247"/>
      <c r="AV89" s="248">
        <f t="shared" si="109"/>
        <v>0</v>
      </c>
      <c r="AW89" s="247">
        <v>0</v>
      </c>
      <c r="AX89" s="247">
        <v>0</v>
      </c>
      <c r="AY89" s="247">
        <v>0</v>
      </c>
      <c r="AZ89" s="258">
        <v>0</v>
      </c>
      <c r="BA89" s="248">
        <f t="shared" si="110"/>
        <v>0</v>
      </c>
      <c r="BB89" s="247"/>
      <c r="BC89" s="247"/>
      <c r="BD89" s="247"/>
      <c r="BE89" s="259"/>
      <c r="BF89" s="248">
        <f t="shared" si="79"/>
        <v>0</v>
      </c>
      <c r="BG89" s="247"/>
      <c r="BH89" s="247"/>
      <c r="BI89" s="247"/>
      <c r="BJ89" s="259"/>
    </row>
    <row r="90" spans="1:62" s="216" customFormat="1" ht="38.25">
      <c r="A90" s="257">
        <f t="shared" si="111"/>
        <v>53</v>
      </c>
      <c r="B90" s="244" t="s">
        <v>140</v>
      </c>
      <c r="C90" s="245"/>
      <c r="D90" s="246"/>
      <c r="E90" s="247"/>
      <c r="F90" s="247"/>
      <c r="G90" s="247"/>
      <c r="H90" s="247"/>
      <c r="I90" s="247"/>
      <c r="J90" s="247"/>
      <c r="K90" s="247"/>
      <c r="L90" s="247"/>
      <c r="M90" s="247">
        <f t="shared" si="106"/>
        <v>0</v>
      </c>
      <c r="N90" s="247">
        <f t="shared" si="106"/>
        <v>0</v>
      </c>
      <c r="O90" s="248"/>
      <c r="P90" s="248"/>
      <c r="Q90" s="248"/>
      <c r="R90" s="248"/>
      <c r="S90" s="248"/>
      <c r="T90" s="248"/>
      <c r="U90" s="248"/>
      <c r="V90" s="249"/>
      <c r="W90" s="247">
        <f t="shared" si="107"/>
        <v>0</v>
      </c>
      <c r="X90" s="247">
        <f t="shared" si="107"/>
        <v>0</v>
      </c>
      <c r="Y90" s="248"/>
      <c r="Z90" s="248"/>
      <c r="AA90" s="248"/>
      <c r="AB90" s="248"/>
      <c r="AC90" s="248"/>
      <c r="AD90" s="248"/>
      <c r="AE90" s="248"/>
      <c r="AF90" s="250"/>
      <c r="AG90" s="247"/>
      <c r="AH90" s="247"/>
      <c r="AI90" s="248"/>
      <c r="AJ90" s="248"/>
      <c r="AK90" s="248"/>
      <c r="AL90" s="248"/>
      <c r="AM90" s="248"/>
      <c r="AN90" s="248"/>
      <c r="AO90" s="248"/>
      <c r="AP90" s="250"/>
      <c r="AQ90" s="251"/>
      <c r="AR90" s="247"/>
      <c r="AS90" s="247"/>
      <c r="AT90" s="247"/>
      <c r="AU90" s="247"/>
      <c r="AV90" s="248">
        <f t="shared" si="109"/>
        <v>0</v>
      </c>
      <c r="AW90" s="247"/>
      <c r="AX90" s="247"/>
      <c r="AY90" s="247"/>
      <c r="AZ90" s="258"/>
      <c r="BA90" s="248">
        <f t="shared" si="110"/>
        <v>0</v>
      </c>
      <c r="BB90" s="247"/>
      <c r="BC90" s="247"/>
      <c r="BD90" s="247"/>
      <c r="BE90" s="259"/>
      <c r="BF90" s="248">
        <f t="shared" si="79"/>
        <v>0</v>
      </c>
      <c r="BG90" s="247"/>
      <c r="BH90" s="247"/>
      <c r="BI90" s="247"/>
      <c r="BJ90" s="259"/>
    </row>
    <row r="91" spans="1:62" s="216" customFormat="1" ht="45" customHeight="1">
      <c r="A91" s="257">
        <f t="shared" si="111"/>
        <v>54</v>
      </c>
      <c r="B91" s="244" t="s">
        <v>65</v>
      </c>
      <c r="C91" s="245">
        <f t="shared" si="105"/>
        <v>0</v>
      </c>
      <c r="D91" s="246">
        <f t="shared" si="105"/>
        <v>0</v>
      </c>
      <c r="E91" s="247"/>
      <c r="F91" s="247"/>
      <c r="G91" s="247"/>
      <c r="H91" s="247"/>
      <c r="I91" s="247"/>
      <c r="J91" s="247"/>
      <c r="K91" s="247"/>
      <c r="L91" s="247"/>
      <c r="M91" s="247">
        <f t="shared" si="106"/>
        <v>6.5419999999999998</v>
      </c>
      <c r="N91" s="247">
        <f t="shared" si="106"/>
        <v>1.26</v>
      </c>
      <c r="O91" s="248"/>
      <c r="P91" s="248"/>
      <c r="Q91" s="248"/>
      <c r="R91" s="248"/>
      <c r="S91" s="248"/>
      <c r="T91" s="248"/>
      <c r="U91" s="248">
        <v>6.5419999999999998</v>
      </c>
      <c r="V91" s="249">
        <v>1.26</v>
      </c>
      <c r="W91" s="247">
        <f t="shared" si="107"/>
        <v>0</v>
      </c>
      <c r="X91" s="247">
        <f t="shared" si="107"/>
        <v>0</v>
      </c>
      <c r="Y91" s="248"/>
      <c r="Z91" s="248"/>
      <c r="AA91" s="248"/>
      <c r="AB91" s="248"/>
      <c r="AC91" s="248"/>
      <c r="AD91" s="248"/>
      <c r="AE91" s="248"/>
      <c r="AF91" s="250"/>
      <c r="AG91" s="247"/>
      <c r="AH91" s="247"/>
      <c r="AI91" s="248"/>
      <c r="AJ91" s="248"/>
      <c r="AK91" s="248"/>
      <c r="AL91" s="248"/>
      <c r="AM91" s="248"/>
      <c r="AN91" s="248"/>
      <c r="AO91" s="248"/>
      <c r="AP91" s="250"/>
      <c r="AQ91" s="251">
        <f t="shared" si="108"/>
        <v>0</v>
      </c>
      <c r="AR91" s="247"/>
      <c r="AS91" s="247"/>
      <c r="AT91" s="247"/>
      <c r="AU91" s="247"/>
      <c r="AV91" s="248">
        <f t="shared" si="109"/>
        <v>43.737906369999997</v>
      </c>
      <c r="AW91" s="247">
        <v>0</v>
      </c>
      <c r="AX91" s="247">
        <v>0</v>
      </c>
      <c r="AY91" s="247">
        <v>0</v>
      </c>
      <c r="AZ91" s="258">
        <v>43.737906369999997</v>
      </c>
      <c r="BA91" s="248">
        <f t="shared" si="110"/>
        <v>0</v>
      </c>
      <c r="BB91" s="247"/>
      <c r="BC91" s="247"/>
      <c r="BD91" s="247"/>
      <c r="BE91" s="259"/>
      <c r="BF91" s="248">
        <f t="shared" si="79"/>
        <v>0</v>
      </c>
      <c r="BG91" s="247"/>
      <c r="BH91" s="247"/>
      <c r="BI91" s="247"/>
      <c r="BJ91" s="259"/>
    </row>
    <row r="92" spans="1:62" s="216" customFormat="1" ht="51">
      <c r="A92" s="257">
        <f t="shared" si="111"/>
        <v>55</v>
      </c>
      <c r="B92" s="244" t="s">
        <v>66</v>
      </c>
      <c r="C92" s="245">
        <f t="shared" si="105"/>
        <v>0</v>
      </c>
      <c r="D92" s="246">
        <f t="shared" si="105"/>
        <v>0</v>
      </c>
      <c r="E92" s="247"/>
      <c r="F92" s="247"/>
      <c r="G92" s="247"/>
      <c r="H92" s="247"/>
      <c r="I92" s="247"/>
      <c r="J92" s="247"/>
      <c r="K92" s="247"/>
      <c r="L92" s="247"/>
      <c r="M92" s="247">
        <f t="shared" si="106"/>
        <v>0</v>
      </c>
      <c r="N92" s="247">
        <f t="shared" si="106"/>
        <v>0</v>
      </c>
      <c r="O92" s="248"/>
      <c r="P92" s="248"/>
      <c r="Q92" s="248"/>
      <c r="R92" s="248"/>
      <c r="S92" s="248"/>
      <c r="T92" s="248"/>
      <c r="U92" s="248"/>
      <c r="V92" s="249"/>
      <c r="W92" s="247">
        <f t="shared" si="107"/>
        <v>45.432000000000002</v>
      </c>
      <c r="X92" s="247">
        <f t="shared" si="107"/>
        <v>1</v>
      </c>
      <c r="Y92" s="248"/>
      <c r="Z92" s="248"/>
      <c r="AA92" s="248"/>
      <c r="AB92" s="248"/>
      <c r="AC92" s="248"/>
      <c r="AD92" s="248"/>
      <c r="AE92" s="248">
        <v>45.432000000000002</v>
      </c>
      <c r="AF92" s="250">
        <v>1</v>
      </c>
      <c r="AG92" s="247"/>
      <c r="AH92" s="247"/>
      <c r="AI92" s="248"/>
      <c r="AJ92" s="248"/>
      <c r="AK92" s="248"/>
      <c r="AL92" s="248"/>
      <c r="AM92" s="248"/>
      <c r="AN92" s="248"/>
      <c r="AO92" s="248"/>
      <c r="AP92" s="250"/>
      <c r="AQ92" s="251">
        <f t="shared" si="108"/>
        <v>0</v>
      </c>
      <c r="AR92" s="247"/>
      <c r="AS92" s="247"/>
      <c r="AT92" s="247"/>
      <c r="AU92" s="247"/>
      <c r="AV92" s="248">
        <f t="shared" si="109"/>
        <v>0</v>
      </c>
      <c r="AW92" s="247">
        <v>0</v>
      </c>
      <c r="AX92" s="247">
        <v>0</v>
      </c>
      <c r="AY92" s="247">
        <v>0</v>
      </c>
      <c r="AZ92" s="258">
        <v>0</v>
      </c>
      <c r="BA92" s="248">
        <f t="shared" si="110"/>
        <v>154.21356005999999</v>
      </c>
      <c r="BB92" s="247"/>
      <c r="BC92" s="247"/>
      <c r="BD92" s="247"/>
      <c r="BE92" s="259">
        <v>154.21356005999999</v>
      </c>
      <c r="BF92" s="248">
        <f t="shared" si="79"/>
        <v>0</v>
      </c>
      <c r="BG92" s="247"/>
      <c r="BH92" s="247"/>
      <c r="BI92" s="247"/>
      <c r="BJ92" s="259"/>
    </row>
    <row r="93" spans="1:62" s="216" customFormat="1" ht="38.25">
      <c r="A93" s="257">
        <f t="shared" si="111"/>
        <v>56</v>
      </c>
      <c r="B93" s="244" t="s">
        <v>67</v>
      </c>
      <c r="C93" s="245">
        <f t="shared" si="105"/>
        <v>0</v>
      </c>
      <c r="D93" s="246">
        <f t="shared" si="105"/>
        <v>0</v>
      </c>
      <c r="E93" s="247"/>
      <c r="F93" s="247"/>
      <c r="G93" s="247"/>
      <c r="H93" s="247"/>
      <c r="I93" s="247"/>
      <c r="J93" s="247"/>
      <c r="K93" s="247"/>
      <c r="L93" s="247"/>
      <c r="M93" s="247">
        <f t="shared" si="106"/>
        <v>0</v>
      </c>
      <c r="N93" s="247">
        <f t="shared" si="106"/>
        <v>0</v>
      </c>
      <c r="O93" s="248"/>
      <c r="P93" s="248"/>
      <c r="Q93" s="248"/>
      <c r="R93" s="248"/>
      <c r="S93" s="248"/>
      <c r="T93" s="248"/>
      <c r="U93" s="248"/>
      <c r="V93" s="249"/>
      <c r="W93" s="247">
        <f t="shared" si="107"/>
        <v>2.0230000000000001</v>
      </c>
      <c r="X93" s="247">
        <f t="shared" si="107"/>
        <v>0.4</v>
      </c>
      <c r="Y93" s="248">
        <v>2.0230000000000001</v>
      </c>
      <c r="Z93" s="248">
        <v>0.4</v>
      </c>
      <c r="AA93" s="248"/>
      <c r="AB93" s="248"/>
      <c r="AC93" s="248"/>
      <c r="AD93" s="248"/>
      <c r="AE93" s="248"/>
      <c r="AF93" s="250"/>
      <c r="AG93" s="247"/>
      <c r="AH93" s="247"/>
      <c r="AI93" s="248"/>
      <c r="AJ93" s="248"/>
      <c r="AK93" s="248"/>
      <c r="AL93" s="248"/>
      <c r="AM93" s="248"/>
      <c r="AN93" s="248"/>
      <c r="AO93" s="248"/>
      <c r="AP93" s="250"/>
      <c r="AQ93" s="251">
        <f t="shared" si="108"/>
        <v>0</v>
      </c>
      <c r="AR93" s="247"/>
      <c r="AS93" s="247"/>
      <c r="AT93" s="247"/>
      <c r="AU93" s="247"/>
      <c r="AV93" s="248">
        <f t="shared" si="109"/>
        <v>0</v>
      </c>
      <c r="AW93" s="247">
        <v>0</v>
      </c>
      <c r="AX93" s="247">
        <v>0</v>
      </c>
      <c r="AY93" s="247">
        <v>0</v>
      </c>
      <c r="AZ93" s="258">
        <v>0</v>
      </c>
      <c r="BA93" s="248">
        <f t="shared" si="110"/>
        <v>6.7956277099999998</v>
      </c>
      <c r="BB93" s="247">
        <v>6.7956277099999998</v>
      </c>
      <c r="BC93" s="247"/>
      <c r="BD93" s="247"/>
      <c r="BE93" s="259"/>
      <c r="BF93" s="248">
        <f t="shared" si="79"/>
        <v>0</v>
      </c>
      <c r="BG93" s="247"/>
      <c r="BH93" s="247"/>
      <c r="BI93" s="247"/>
      <c r="BJ93" s="259"/>
    </row>
    <row r="94" spans="1:62" s="216" customFormat="1" ht="63.75" customHeight="1">
      <c r="A94" s="257">
        <f t="shared" si="111"/>
        <v>57</v>
      </c>
      <c r="B94" s="244" t="s">
        <v>68</v>
      </c>
      <c r="C94" s="245">
        <f t="shared" si="105"/>
        <v>0</v>
      </c>
      <c r="D94" s="246">
        <f t="shared" si="105"/>
        <v>0</v>
      </c>
      <c r="E94" s="247"/>
      <c r="F94" s="247"/>
      <c r="G94" s="247"/>
      <c r="H94" s="247"/>
      <c r="I94" s="247"/>
      <c r="J94" s="247"/>
      <c r="K94" s="247"/>
      <c r="L94" s="247"/>
      <c r="M94" s="247">
        <f t="shared" si="106"/>
        <v>0</v>
      </c>
      <c r="N94" s="247">
        <f t="shared" si="106"/>
        <v>0</v>
      </c>
      <c r="O94" s="248"/>
      <c r="P94" s="248"/>
      <c r="Q94" s="248"/>
      <c r="R94" s="248"/>
      <c r="S94" s="248"/>
      <c r="T94" s="248"/>
      <c r="U94" s="248"/>
      <c r="V94" s="249"/>
      <c r="W94" s="247">
        <f t="shared" si="107"/>
        <v>51.875</v>
      </c>
      <c r="X94" s="247">
        <f t="shared" si="107"/>
        <v>4.3099999999999996</v>
      </c>
      <c r="Y94" s="248"/>
      <c r="Z94" s="248"/>
      <c r="AA94" s="248"/>
      <c r="AB94" s="248"/>
      <c r="AC94" s="248"/>
      <c r="AD94" s="248"/>
      <c r="AE94" s="248">
        <v>51.875</v>
      </c>
      <c r="AF94" s="250">
        <v>4.3099999999999996</v>
      </c>
      <c r="AG94" s="247"/>
      <c r="AH94" s="247"/>
      <c r="AI94" s="248"/>
      <c r="AJ94" s="248"/>
      <c r="AK94" s="248"/>
      <c r="AL94" s="248"/>
      <c r="AM94" s="248"/>
      <c r="AN94" s="248"/>
      <c r="AO94" s="248"/>
      <c r="AP94" s="250"/>
      <c r="AQ94" s="251">
        <f t="shared" si="108"/>
        <v>0</v>
      </c>
      <c r="AR94" s="247"/>
      <c r="AS94" s="247"/>
      <c r="AT94" s="247"/>
      <c r="AU94" s="247"/>
      <c r="AV94" s="248">
        <f t="shared" si="109"/>
        <v>0</v>
      </c>
      <c r="AW94" s="247">
        <v>0</v>
      </c>
      <c r="AX94" s="247">
        <v>0</v>
      </c>
      <c r="AY94" s="247">
        <v>0</v>
      </c>
      <c r="AZ94" s="258">
        <v>0</v>
      </c>
      <c r="BA94" s="248">
        <f t="shared" si="110"/>
        <v>193.07616462000001</v>
      </c>
      <c r="BB94" s="247"/>
      <c r="BC94" s="247"/>
      <c r="BD94" s="247"/>
      <c r="BE94" s="259">
        <v>193.07616462000001</v>
      </c>
      <c r="BF94" s="248">
        <f t="shared" si="79"/>
        <v>0</v>
      </c>
      <c r="BG94" s="247"/>
      <c r="BH94" s="247"/>
      <c r="BI94" s="247"/>
      <c r="BJ94" s="259"/>
    </row>
    <row r="95" spans="1:62" s="216" customFormat="1" ht="55.5" customHeight="1">
      <c r="A95" s="257">
        <f t="shared" si="111"/>
        <v>58</v>
      </c>
      <c r="B95" s="244" t="s">
        <v>141</v>
      </c>
      <c r="C95" s="245">
        <f t="shared" si="105"/>
        <v>0</v>
      </c>
      <c r="D95" s="246">
        <f t="shared" si="105"/>
        <v>0</v>
      </c>
      <c r="E95" s="247"/>
      <c r="F95" s="247"/>
      <c r="G95" s="247"/>
      <c r="H95" s="247"/>
      <c r="I95" s="247"/>
      <c r="J95" s="247"/>
      <c r="K95" s="247"/>
      <c r="L95" s="247"/>
      <c r="M95" s="247">
        <f t="shared" si="106"/>
        <v>0</v>
      </c>
      <c r="N95" s="247">
        <f t="shared" si="106"/>
        <v>0</v>
      </c>
      <c r="O95" s="248"/>
      <c r="P95" s="248"/>
      <c r="Q95" s="248"/>
      <c r="R95" s="248"/>
      <c r="S95" s="248"/>
      <c r="T95" s="248"/>
      <c r="U95" s="248"/>
      <c r="V95" s="249"/>
      <c r="W95" s="247">
        <f t="shared" si="107"/>
        <v>0</v>
      </c>
      <c r="X95" s="247">
        <f t="shared" si="107"/>
        <v>0</v>
      </c>
      <c r="Y95" s="248"/>
      <c r="Z95" s="248"/>
      <c r="AA95" s="248"/>
      <c r="AB95" s="248"/>
      <c r="AC95" s="248"/>
      <c r="AD95" s="248"/>
      <c r="AE95" s="248"/>
      <c r="AF95" s="250"/>
      <c r="AG95" s="247">
        <v>47.408000000000001</v>
      </c>
      <c r="AH95" s="247">
        <v>3.05</v>
      </c>
      <c r="AI95" s="248"/>
      <c r="AJ95" s="248"/>
      <c r="AK95" s="248">
        <v>47.408000000000001</v>
      </c>
      <c r="AL95" s="248">
        <v>3.05</v>
      </c>
      <c r="AM95" s="248"/>
      <c r="AN95" s="248"/>
      <c r="AO95" s="248"/>
      <c r="AP95" s="250"/>
      <c r="AQ95" s="251">
        <f t="shared" si="108"/>
        <v>0</v>
      </c>
      <c r="AR95" s="247"/>
      <c r="AS95" s="247"/>
      <c r="AT95" s="247"/>
      <c r="AU95" s="247"/>
      <c r="AV95" s="248">
        <f t="shared" si="109"/>
        <v>0</v>
      </c>
      <c r="AW95" s="247">
        <v>0</v>
      </c>
      <c r="AX95" s="247">
        <v>0</v>
      </c>
      <c r="AY95" s="247">
        <v>0</v>
      </c>
      <c r="AZ95" s="258"/>
      <c r="BA95" s="248">
        <f t="shared" si="110"/>
        <v>0</v>
      </c>
      <c r="BB95" s="247"/>
      <c r="BC95" s="247"/>
      <c r="BD95" s="247"/>
      <c r="BE95" s="259"/>
      <c r="BF95" s="248">
        <f t="shared" si="79"/>
        <v>175.24798422000001</v>
      </c>
      <c r="BG95" s="247"/>
      <c r="BH95" s="247">
        <v>175.24798422000001</v>
      </c>
      <c r="BI95" s="247"/>
      <c r="BJ95" s="259"/>
    </row>
    <row r="96" spans="1:62" s="216" customFormat="1" ht="31.5" customHeight="1">
      <c r="A96" s="257">
        <f t="shared" si="111"/>
        <v>59</v>
      </c>
      <c r="B96" s="244" t="s">
        <v>69</v>
      </c>
      <c r="C96" s="245">
        <f t="shared" si="105"/>
        <v>0</v>
      </c>
      <c r="D96" s="246">
        <f t="shared" si="105"/>
        <v>0</v>
      </c>
      <c r="E96" s="247"/>
      <c r="F96" s="247"/>
      <c r="G96" s="247"/>
      <c r="H96" s="247"/>
      <c r="I96" s="247"/>
      <c r="J96" s="247"/>
      <c r="K96" s="247"/>
      <c r="L96" s="247"/>
      <c r="M96" s="247">
        <f t="shared" si="106"/>
        <v>0</v>
      </c>
      <c r="N96" s="247">
        <f t="shared" si="106"/>
        <v>0</v>
      </c>
      <c r="O96" s="248"/>
      <c r="P96" s="248"/>
      <c r="Q96" s="248"/>
      <c r="R96" s="248"/>
      <c r="S96" s="248"/>
      <c r="T96" s="248"/>
      <c r="U96" s="248"/>
      <c r="V96" s="249"/>
      <c r="W96" s="247">
        <f t="shared" si="107"/>
        <v>0</v>
      </c>
      <c r="X96" s="247">
        <f t="shared" si="107"/>
        <v>0</v>
      </c>
      <c r="Y96" s="248"/>
      <c r="Z96" s="248"/>
      <c r="AA96" s="248"/>
      <c r="AB96" s="248"/>
      <c r="AC96" s="248"/>
      <c r="AD96" s="248"/>
      <c r="AE96" s="248"/>
      <c r="AF96" s="250"/>
      <c r="AG96" s="247"/>
      <c r="AH96" s="247"/>
      <c r="AI96" s="248"/>
      <c r="AJ96" s="248"/>
      <c r="AK96" s="248"/>
      <c r="AL96" s="248"/>
      <c r="AM96" s="248"/>
      <c r="AN96" s="248"/>
      <c r="AO96" s="248"/>
      <c r="AP96" s="250"/>
      <c r="AQ96" s="251">
        <f t="shared" si="108"/>
        <v>0</v>
      </c>
      <c r="AR96" s="247"/>
      <c r="AS96" s="247"/>
      <c r="AT96" s="247"/>
      <c r="AU96" s="247"/>
      <c r="AV96" s="248">
        <f t="shared" si="109"/>
        <v>0</v>
      </c>
      <c r="AW96" s="247">
        <v>0</v>
      </c>
      <c r="AX96" s="247">
        <v>0</v>
      </c>
      <c r="AY96" s="247">
        <v>0</v>
      </c>
      <c r="AZ96" s="258">
        <v>0</v>
      </c>
      <c r="BA96" s="248">
        <f t="shared" si="110"/>
        <v>0</v>
      </c>
      <c r="BB96" s="247"/>
      <c r="BC96" s="247"/>
      <c r="BD96" s="247"/>
      <c r="BE96" s="259"/>
      <c r="BF96" s="248">
        <f t="shared" si="79"/>
        <v>0</v>
      </c>
      <c r="BG96" s="247"/>
      <c r="BH96" s="247"/>
      <c r="BI96" s="247"/>
      <c r="BJ96" s="259"/>
    </row>
    <row r="97" spans="1:62" s="216" customFormat="1" ht="38.25">
      <c r="A97" s="257">
        <f t="shared" si="111"/>
        <v>60</v>
      </c>
      <c r="B97" s="244" t="s">
        <v>70</v>
      </c>
      <c r="C97" s="245">
        <f t="shared" si="105"/>
        <v>0</v>
      </c>
      <c r="D97" s="246">
        <f t="shared" si="105"/>
        <v>0</v>
      </c>
      <c r="E97" s="247"/>
      <c r="F97" s="247"/>
      <c r="G97" s="247"/>
      <c r="H97" s="247"/>
      <c r="I97" s="247"/>
      <c r="J97" s="247"/>
      <c r="K97" s="247"/>
      <c r="L97" s="247"/>
      <c r="M97" s="247">
        <f t="shared" si="106"/>
        <v>0</v>
      </c>
      <c r="N97" s="247">
        <f t="shared" si="106"/>
        <v>0</v>
      </c>
      <c r="O97" s="248"/>
      <c r="P97" s="248"/>
      <c r="Q97" s="248"/>
      <c r="R97" s="248"/>
      <c r="S97" s="248"/>
      <c r="T97" s="248"/>
      <c r="U97" s="248"/>
      <c r="V97" s="249"/>
      <c r="W97" s="247">
        <f t="shared" si="107"/>
        <v>0</v>
      </c>
      <c r="X97" s="247">
        <f t="shared" si="107"/>
        <v>0</v>
      </c>
      <c r="Y97" s="248"/>
      <c r="Z97" s="248"/>
      <c r="AA97" s="248"/>
      <c r="AB97" s="248"/>
      <c r="AC97" s="248"/>
      <c r="AD97" s="248"/>
      <c r="AE97" s="248"/>
      <c r="AF97" s="250"/>
      <c r="AG97" s="247"/>
      <c r="AH97" s="247"/>
      <c r="AI97" s="248"/>
      <c r="AJ97" s="248"/>
      <c r="AK97" s="248"/>
      <c r="AL97" s="248"/>
      <c r="AM97" s="248"/>
      <c r="AN97" s="248"/>
      <c r="AO97" s="248"/>
      <c r="AP97" s="250"/>
      <c r="AQ97" s="251">
        <f t="shared" si="108"/>
        <v>0</v>
      </c>
      <c r="AR97" s="247"/>
      <c r="AS97" s="247"/>
      <c r="AT97" s="247"/>
      <c r="AU97" s="247"/>
      <c r="AV97" s="248">
        <f t="shared" si="109"/>
        <v>0</v>
      </c>
      <c r="AW97" s="247">
        <v>0</v>
      </c>
      <c r="AX97" s="247">
        <v>0</v>
      </c>
      <c r="AY97" s="247">
        <v>0</v>
      </c>
      <c r="AZ97" s="258">
        <v>0</v>
      </c>
      <c r="BA97" s="248">
        <f t="shared" si="110"/>
        <v>0</v>
      </c>
      <c r="BB97" s="247"/>
      <c r="BC97" s="247"/>
      <c r="BD97" s="247"/>
      <c r="BE97" s="259"/>
      <c r="BF97" s="248">
        <f t="shared" si="79"/>
        <v>0</v>
      </c>
      <c r="BG97" s="247"/>
      <c r="BH97" s="247"/>
      <c r="BI97" s="247"/>
      <c r="BJ97" s="259"/>
    </row>
    <row r="98" spans="1:62" s="216" customFormat="1" ht="38.25">
      <c r="A98" s="257">
        <f t="shared" si="111"/>
        <v>61</v>
      </c>
      <c r="B98" s="244" t="s">
        <v>71</v>
      </c>
      <c r="C98" s="245">
        <f t="shared" si="105"/>
        <v>12.834000000000001</v>
      </c>
      <c r="D98" s="246">
        <f t="shared" si="105"/>
        <v>3.2800000000000002</v>
      </c>
      <c r="E98" s="247">
        <v>4.657</v>
      </c>
      <c r="F98" s="247">
        <v>1.68</v>
      </c>
      <c r="G98" s="247">
        <v>5.5650000000000004</v>
      </c>
      <c r="H98" s="247">
        <v>0.8</v>
      </c>
      <c r="I98" s="247">
        <v>0.72</v>
      </c>
      <c r="J98" s="247">
        <v>0.8</v>
      </c>
      <c r="K98" s="247">
        <v>1.8919999999999999</v>
      </c>
      <c r="L98" s="247">
        <v>0</v>
      </c>
      <c r="M98" s="247">
        <f t="shared" si="106"/>
        <v>3.597</v>
      </c>
      <c r="N98" s="247">
        <f t="shared" si="106"/>
        <v>0.5</v>
      </c>
      <c r="O98" s="248"/>
      <c r="P98" s="248"/>
      <c r="Q98" s="248">
        <v>1.7230000000000001</v>
      </c>
      <c r="R98" s="248">
        <v>0.4</v>
      </c>
      <c r="S98" s="248">
        <v>1.694</v>
      </c>
      <c r="T98" s="248">
        <v>0.1</v>
      </c>
      <c r="U98" s="248">
        <v>0.18</v>
      </c>
      <c r="V98" s="249"/>
      <c r="W98" s="247">
        <f t="shared" si="107"/>
        <v>6.6230000000000002</v>
      </c>
      <c r="X98" s="247">
        <f t="shared" si="107"/>
        <v>4.71</v>
      </c>
      <c r="Y98" s="248"/>
      <c r="Z98" s="248"/>
      <c r="AA98" s="248">
        <v>1.1279999999999999</v>
      </c>
      <c r="AB98" s="248">
        <v>0.8</v>
      </c>
      <c r="AC98" s="248">
        <v>0.47599999999999998</v>
      </c>
      <c r="AD98" s="248"/>
      <c r="AE98" s="248">
        <v>5.0190000000000001</v>
      </c>
      <c r="AF98" s="250">
        <v>3.91</v>
      </c>
      <c r="AG98" s="247">
        <v>0.98699999999999999</v>
      </c>
      <c r="AH98" s="247">
        <v>1.26</v>
      </c>
      <c r="AI98" s="248">
        <v>0.58099999999999996</v>
      </c>
      <c r="AJ98" s="248">
        <v>1.26</v>
      </c>
      <c r="AK98" s="248">
        <v>0.13200000000000001</v>
      </c>
      <c r="AL98" s="248">
        <v>0</v>
      </c>
      <c r="AM98" s="248">
        <v>0.128</v>
      </c>
      <c r="AN98" s="248"/>
      <c r="AO98" s="248">
        <v>0.14600000000000002</v>
      </c>
      <c r="AP98" s="250"/>
      <c r="AQ98" s="251">
        <f t="shared" si="108"/>
        <v>38.452452790000002</v>
      </c>
      <c r="AR98" s="247">
        <v>16.994095290000001</v>
      </c>
      <c r="AS98" s="247">
        <v>9.3058581199999999</v>
      </c>
      <c r="AT98" s="247">
        <v>8.3878862600000001</v>
      </c>
      <c r="AU98" s="247">
        <v>3.7646131199999995</v>
      </c>
      <c r="AV98" s="248">
        <f t="shared" si="109"/>
        <v>13.88044809</v>
      </c>
      <c r="AW98" s="247">
        <v>0</v>
      </c>
      <c r="AX98" s="247">
        <v>7.1244099599999995</v>
      </c>
      <c r="AY98" s="272">
        <v>6.2878389800000001</v>
      </c>
      <c r="AZ98" s="258">
        <v>0.46819915000000001</v>
      </c>
      <c r="BA98" s="248">
        <f t="shared" si="110"/>
        <v>46.887336680000004</v>
      </c>
      <c r="BB98" s="247"/>
      <c r="BC98" s="247">
        <v>8.3082100200000006</v>
      </c>
      <c r="BD98" s="272">
        <v>0.96348559999999994</v>
      </c>
      <c r="BE98" s="259">
        <v>37.615641060000002</v>
      </c>
      <c r="BF98" s="248">
        <f t="shared" si="79"/>
        <v>8.2194049800000002</v>
      </c>
      <c r="BG98" s="247">
        <v>6.5429702599999997</v>
      </c>
      <c r="BH98" s="247">
        <v>0.44827631000000001</v>
      </c>
      <c r="BI98" s="272">
        <v>0.64537862000000001</v>
      </c>
      <c r="BJ98" s="259">
        <v>0.58277979000000002</v>
      </c>
    </row>
    <row r="99" spans="1:62" s="216" customFormat="1" ht="43.5" customHeight="1">
      <c r="A99" s="257">
        <f t="shared" si="111"/>
        <v>62</v>
      </c>
      <c r="B99" s="244" t="s">
        <v>72</v>
      </c>
      <c r="C99" s="245">
        <f t="shared" si="105"/>
        <v>0</v>
      </c>
      <c r="D99" s="246">
        <f t="shared" si="105"/>
        <v>0</v>
      </c>
      <c r="E99" s="247"/>
      <c r="F99" s="247"/>
      <c r="G99" s="247"/>
      <c r="H99" s="247"/>
      <c r="I99" s="247"/>
      <c r="J99" s="247"/>
      <c r="K99" s="247"/>
      <c r="L99" s="247"/>
      <c r="M99" s="247">
        <f t="shared" si="106"/>
        <v>0.82000000000000006</v>
      </c>
      <c r="N99" s="247">
        <f t="shared" si="106"/>
        <v>0.65</v>
      </c>
      <c r="O99" s="248"/>
      <c r="P99" s="248"/>
      <c r="Q99" s="273">
        <v>0.19800000000000001</v>
      </c>
      <c r="R99" s="248"/>
      <c r="S99" s="274">
        <v>0.622</v>
      </c>
      <c r="T99" s="274">
        <v>0.65</v>
      </c>
      <c r="U99" s="248"/>
      <c r="V99" s="249"/>
      <c r="W99" s="247">
        <f t="shared" si="107"/>
        <v>1.8279999999999998</v>
      </c>
      <c r="X99" s="247">
        <f t="shared" si="107"/>
        <v>0.67</v>
      </c>
      <c r="Y99" s="248">
        <v>6.0000000000000001E-3</v>
      </c>
      <c r="Z99" s="248">
        <v>0.63</v>
      </c>
      <c r="AA99" s="273">
        <v>0.93799999999999994</v>
      </c>
      <c r="AB99" s="248"/>
      <c r="AC99" s="274">
        <v>0.379</v>
      </c>
      <c r="AD99" s="274">
        <v>0.04</v>
      </c>
      <c r="AE99" s="248">
        <v>0.505</v>
      </c>
      <c r="AF99" s="250"/>
      <c r="AG99" s="247">
        <f>AI99</f>
        <v>0.27100000000000002</v>
      </c>
      <c r="AH99" s="247">
        <f>AJ99</f>
        <v>0</v>
      </c>
      <c r="AI99" s="248">
        <v>0.27100000000000002</v>
      </c>
      <c r="AJ99" s="248">
        <v>0</v>
      </c>
      <c r="AK99" s="273"/>
      <c r="AL99" s="248"/>
      <c r="AM99" s="274"/>
      <c r="AN99" s="274"/>
      <c r="AO99" s="248"/>
      <c r="AP99" s="250"/>
      <c r="AQ99" s="251">
        <f t="shared" si="108"/>
        <v>0</v>
      </c>
      <c r="AR99" s="247"/>
      <c r="AS99" s="247"/>
      <c r="AT99" s="247"/>
      <c r="AU99" s="247"/>
      <c r="AV99" s="248">
        <f t="shared" si="109"/>
        <v>9.9980425000000004</v>
      </c>
      <c r="AW99" s="247"/>
      <c r="AX99" s="272">
        <v>0.63592789999999988</v>
      </c>
      <c r="AY99" s="272">
        <v>9.3621146</v>
      </c>
      <c r="AZ99" s="258"/>
      <c r="BA99" s="248">
        <f t="shared" si="110"/>
        <v>8.3104489200000007</v>
      </c>
      <c r="BB99" s="247">
        <v>2.7461541600000001</v>
      </c>
      <c r="BC99" s="272">
        <v>2.3238040400000002</v>
      </c>
      <c r="BD99" s="272">
        <v>2.3031837899999998</v>
      </c>
      <c r="BE99" s="259">
        <v>0.93730693000000009</v>
      </c>
      <c r="BF99" s="248">
        <f t="shared" si="79"/>
        <v>0.75815377000000006</v>
      </c>
      <c r="BG99" s="247">
        <v>0.75815377000000006</v>
      </c>
      <c r="BH99" s="272"/>
      <c r="BI99" s="272"/>
      <c r="BJ99" s="259"/>
    </row>
    <row r="100" spans="1:62" s="216" customFormat="1" ht="45" customHeight="1">
      <c r="A100" s="257">
        <f t="shared" si="111"/>
        <v>63</v>
      </c>
      <c r="B100" s="244" t="s">
        <v>73</v>
      </c>
      <c r="C100" s="245">
        <f t="shared" si="105"/>
        <v>0</v>
      </c>
      <c r="D100" s="246">
        <f t="shared" si="105"/>
        <v>0</v>
      </c>
      <c r="E100" s="247"/>
      <c r="F100" s="247"/>
      <c r="G100" s="247"/>
      <c r="H100" s="247"/>
      <c r="I100" s="247"/>
      <c r="J100" s="247"/>
      <c r="K100" s="247"/>
      <c r="L100" s="247"/>
      <c r="M100" s="247">
        <f t="shared" si="106"/>
        <v>0</v>
      </c>
      <c r="N100" s="247">
        <f t="shared" si="106"/>
        <v>0</v>
      </c>
      <c r="O100" s="248"/>
      <c r="P100" s="248"/>
      <c r="Q100" s="248"/>
      <c r="R100" s="248"/>
      <c r="S100" s="248"/>
      <c r="T100" s="248"/>
      <c r="U100" s="248"/>
      <c r="V100" s="249"/>
      <c r="W100" s="247">
        <f t="shared" si="107"/>
        <v>0</v>
      </c>
      <c r="X100" s="247">
        <f t="shared" si="107"/>
        <v>0</v>
      </c>
      <c r="Y100" s="248"/>
      <c r="Z100" s="248"/>
      <c r="AA100" s="248"/>
      <c r="AB100" s="248"/>
      <c r="AC100" s="248"/>
      <c r="AD100" s="248"/>
      <c r="AE100" s="248"/>
      <c r="AF100" s="250"/>
      <c r="AG100" s="247"/>
      <c r="AH100" s="247"/>
      <c r="AI100" s="248"/>
      <c r="AJ100" s="248"/>
      <c r="AK100" s="248"/>
      <c r="AL100" s="248"/>
      <c r="AM100" s="248"/>
      <c r="AN100" s="248"/>
      <c r="AO100" s="248"/>
      <c r="AP100" s="250"/>
      <c r="AQ100" s="251">
        <f t="shared" si="108"/>
        <v>0</v>
      </c>
      <c r="AR100" s="247"/>
      <c r="AS100" s="247"/>
      <c r="AT100" s="247"/>
      <c r="AU100" s="247"/>
      <c r="AV100" s="248">
        <f t="shared" si="109"/>
        <v>0</v>
      </c>
      <c r="AW100" s="247"/>
      <c r="AX100" s="247"/>
      <c r="AY100" s="247"/>
      <c r="AZ100" s="258"/>
      <c r="BA100" s="248">
        <f t="shared" si="110"/>
        <v>0</v>
      </c>
      <c r="BB100" s="247"/>
      <c r="BC100" s="247"/>
      <c r="BD100" s="247"/>
      <c r="BE100" s="259"/>
      <c r="BF100" s="248">
        <f t="shared" si="79"/>
        <v>0</v>
      </c>
      <c r="BG100" s="247"/>
      <c r="BH100" s="247"/>
      <c r="BI100" s="247"/>
      <c r="BJ100" s="259"/>
    </row>
    <row r="101" spans="1:62" s="216" customFormat="1" ht="25.5">
      <c r="A101" s="257">
        <f t="shared" si="111"/>
        <v>64</v>
      </c>
      <c r="B101" s="244" t="s">
        <v>74</v>
      </c>
      <c r="C101" s="245">
        <f t="shared" ref="C101:D105" si="112">E101+G101+I101+K101</f>
        <v>0</v>
      </c>
      <c r="D101" s="246">
        <f t="shared" si="112"/>
        <v>0</v>
      </c>
      <c r="E101" s="247"/>
      <c r="F101" s="247"/>
      <c r="G101" s="247"/>
      <c r="H101" s="247"/>
      <c r="I101" s="247"/>
      <c r="J101" s="247"/>
      <c r="K101" s="247"/>
      <c r="L101" s="247"/>
      <c r="M101" s="247">
        <f t="shared" ref="M101:N105" si="113">O101+Q101+S101+U101</f>
        <v>0</v>
      </c>
      <c r="N101" s="247">
        <f t="shared" si="113"/>
        <v>0</v>
      </c>
      <c r="O101" s="248"/>
      <c r="P101" s="248"/>
      <c r="Q101" s="248"/>
      <c r="R101" s="248"/>
      <c r="S101" s="248"/>
      <c r="T101" s="248"/>
      <c r="U101" s="248"/>
      <c r="V101" s="249"/>
      <c r="W101" s="247">
        <f t="shared" si="107"/>
        <v>0</v>
      </c>
      <c r="X101" s="247">
        <f t="shared" si="107"/>
        <v>0</v>
      </c>
      <c r="Y101" s="248"/>
      <c r="Z101" s="248"/>
      <c r="AA101" s="248"/>
      <c r="AB101" s="248"/>
      <c r="AC101" s="248"/>
      <c r="AD101" s="248"/>
      <c r="AE101" s="248"/>
      <c r="AF101" s="250"/>
      <c r="AG101" s="247"/>
      <c r="AH101" s="247"/>
      <c r="AI101" s="248"/>
      <c r="AJ101" s="248"/>
      <c r="AK101" s="248"/>
      <c r="AL101" s="248"/>
      <c r="AM101" s="248"/>
      <c r="AN101" s="248"/>
      <c r="AO101" s="248"/>
      <c r="AP101" s="250"/>
      <c r="AQ101" s="251">
        <f t="shared" si="108"/>
        <v>0</v>
      </c>
      <c r="AR101" s="247"/>
      <c r="AS101" s="247"/>
      <c r="AT101" s="247"/>
      <c r="AU101" s="247"/>
      <c r="AV101" s="248">
        <f t="shared" si="109"/>
        <v>0</v>
      </c>
      <c r="AW101" s="247">
        <v>0</v>
      </c>
      <c r="AX101" s="247">
        <v>0</v>
      </c>
      <c r="AY101" s="247">
        <v>0</v>
      </c>
      <c r="AZ101" s="258">
        <v>0</v>
      </c>
      <c r="BA101" s="248">
        <f t="shared" si="110"/>
        <v>0</v>
      </c>
      <c r="BB101" s="247"/>
      <c r="BC101" s="247"/>
      <c r="BD101" s="247"/>
      <c r="BE101" s="259"/>
      <c r="BF101" s="248">
        <f t="shared" si="79"/>
        <v>0</v>
      </c>
      <c r="BG101" s="247"/>
      <c r="BH101" s="247"/>
      <c r="BI101" s="247"/>
      <c r="BJ101" s="259"/>
    </row>
    <row r="102" spans="1:62" s="216" customFormat="1" ht="25.5">
      <c r="A102" s="257">
        <f t="shared" si="111"/>
        <v>65</v>
      </c>
      <c r="B102" s="244" t="s">
        <v>75</v>
      </c>
      <c r="C102" s="245">
        <f t="shared" si="112"/>
        <v>0</v>
      </c>
      <c r="D102" s="246">
        <f t="shared" si="112"/>
        <v>0</v>
      </c>
      <c r="E102" s="247"/>
      <c r="F102" s="247"/>
      <c r="G102" s="247"/>
      <c r="H102" s="247"/>
      <c r="I102" s="247"/>
      <c r="J102" s="247"/>
      <c r="K102" s="247"/>
      <c r="L102" s="247"/>
      <c r="M102" s="247">
        <f t="shared" si="113"/>
        <v>0</v>
      </c>
      <c r="N102" s="247">
        <f t="shared" si="113"/>
        <v>0</v>
      </c>
      <c r="O102" s="248"/>
      <c r="P102" s="248"/>
      <c r="Q102" s="248"/>
      <c r="R102" s="248"/>
      <c r="S102" s="248"/>
      <c r="T102" s="248"/>
      <c r="U102" s="248"/>
      <c r="V102" s="249"/>
      <c r="W102" s="247">
        <f t="shared" si="107"/>
        <v>0</v>
      </c>
      <c r="X102" s="247">
        <f t="shared" si="107"/>
        <v>0</v>
      </c>
      <c r="Y102" s="248"/>
      <c r="Z102" s="248"/>
      <c r="AA102" s="248"/>
      <c r="AB102" s="248"/>
      <c r="AC102" s="248"/>
      <c r="AD102" s="248"/>
      <c r="AE102" s="248"/>
      <c r="AF102" s="250"/>
      <c r="AG102" s="247"/>
      <c r="AH102" s="247"/>
      <c r="AI102" s="248"/>
      <c r="AJ102" s="248"/>
      <c r="AK102" s="248"/>
      <c r="AL102" s="248"/>
      <c r="AM102" s="248"/>
      <c r="AN102" s="248"/>
      <c r="AO102" s="248"/>
      <c r="AP102" s="250"/>
      <c r="AQ102" s="251">
        <f t="shared" si="108"/>
        <v>0</v>
      </c>
      <c r="AR102" s="247"/>
      <c r="AS102" s="247"/>
      <c r="AT102" s="247"/>
      <c r="AU102" s="247"/>
      <c r="AV102" s="248">
        <f t="shared" si="109"/>
        <v>0</v>
      </c>
      <c r="AW102" s="247">
        <v>0</v>
      </c>
      <c r="AX102" s="247">
        <v>0</v>
      </c>
      <c r="AY102" s="247">
        <v>0</v>
      </c>
      <c r="AZ102" s="258">
        <v>0</v>
      </c>
      <c r="BA102" s="248">
        <f t="shared" si="110"/>
        <v>0</v>
      </c>
      <c r="BB102" s="247"/>
      <c r="BC102" s="247"/>
      <c r="BD102" s="247"/>
      <c r="BE102" s="259"/>
      <c r="BF102" s="248">
        <f t="shared" si="79"/>
        <v>0</v>
      </c>
      <c r="BG102" s="247"/>
      <c r="BH102" s="247"/>
      <c r="BI102" s="247"/>
      <c r="BJ102" s="259"/>
    </row>
    <row r="103" spans="1:62" s="216" customFormat="1" ht="25.5">
      <c r="A103" s="257">
        <f t="shared" si="111"/>
        <v>66</v>
      </c>
      <c r="B103" s="244" t="s">
        <v>76</v>
      </c>
      <c r="C103" s="245">
        <f t="shared" si="112"/>
        <v>0</v>
      </c>
      <c r="D103" s="246">
        <f t="shared" si="112"/>
        <v>0</v>
      </c>
      <c r="E103" s="247"/>
      <c r="F103" s="247"/>
      <c r="G103" s="247"/>
      <c r="H103" s="247"/>
      <c r="I103" s="247"/>
      <c r="J103" s="247"/>
      <c r="K103" s="247"/>
      <c r="L103" s="247"/>
      <c r="M103" s="247">
        <f t="shared" si="113"/>
        <v>1.0940000000000001</v>
      </c>
      <c r="N103" s="247">
        <f t="shared" si="113"/>
        <v>0.16</v>
      </c>
      <c r="O103" s="248"/>
      <c r="P103" s="248"/>
      <c r="Q103" s="248"/>
      <c r="R103" s="248"/>
      <c r="S103" s="248"/>
      <c r="T103" s="248"/>
      <c r="U103" s="248">
        <v>1.0940000000000001</v>
      </c>
      <c r="V103" s="249">
        <v>0.16</v>
      </c>
      <c r="W103" s="247">
        <f t="shared" si="107"/>
        <v>0</v>
      </c>
      <c r="X103" s="247">
        <f t="shared" si="107"/>
        <v>0</v>
      </c>
      <c r="Y103" s="248"/>
      <c r="Z103" s="248"/>
      <c r="AA103" s="248"/>
      <c r="AB103" s="248"/>
      <c r="AC103" s="248"/>
      <c r="AD103" s="248"/>
      <c r="AE103" s="248"/>
      <c r="AF103" s="250"/>
      <c r="AG103" s="247"/>
      <c r="AH103" s="247"/>
      <c r="AI103" s="248"/>
      <c r="AJ103" s="248"/>
      <c r="AK103" s="248"/>
      <c r="AL103" s="248"/>
      <c r="AM103" s="248"/>
      <c r="AN103" s="248"/>
      <c r="AO103" s="248"/>
      <c r="AP103" s="250"/>
      <c r="AQ103" s="251">
        <f t="shared" si="108"/>
        <v>0</v>
      </c>
      <c r="AR103" s="247"/>
      <c r="AS103" s="247"/>
      <c r="AT103" s="247"/>
      <c r="AU103" s="247"/>
      <c r="AV103" s="248">
        <f t="shared" si="109"/>
        <v>2.6453437199999996</v>
      </c>
      <c r="AW103" s="247">
        <v>0</v>
      </c>
      <c r="AX103" s="247">
        <v>0</v>
      </c>
      <c r="AY103" s="247">
        <v>0</v>
      </c>
      <c r="AZ103" s="258">
        <v>2.6453437199999996</v>
      </c>
      <c r="BA103" s="248">
        <f t="shared" si="110"/>
        <v>0</v>
      </c>
      <c r="BB103" s="247"/>
      <c r="BC103" s="247"/>
      <c r="BD103" s="247"/>
      <c r="BE103" s="259"/>
      <c r="BF103" s="248">
        <f t="shared" si="79"/>
        <v>0</v>
      </c>
      <c r="BG103" s="247"/>
      <c r="BH103" s="247"/>
      <c r="BI103" s="247"/>
      <c r="BJ103" s="259"/>
    </row>
    <row r="104" spans="1:62" s="216" customFormat="1" ht="25.5">
      <c r="A104" s="257">
        <f t="shared" si="111"/>
        <v>67</v>
      </c>
      <c r="B104" s="244" t="s">
        <v>77</v>
      </c>
      <c r="C104" s="245">
        <f t="shared" si="112"/>
        <v>0</v>
      </c>
      <c r="D104" s="246">
        <f t="shared" si="112"/>
        <v>0</v>
      </c>
      <c r="E104" s="247"/>
      <c r="F104" s="247"/>
      <c r="G104" s="247"/>
      <c r="H104" s="247"/>
      <c r="I104" s="247"/>
      <c r="J104" s="247"/>
      <c r="K104" s="247"/>
      <c r="L104" s="247"/>
      <c r="M104" s="247">
        <f t="shared" si="113"/>
        <v>0</v>
      </c>
      <c r="N104" s="247">
        <f t="shared" si="113"/>
        <v>0</v>
      </c>
      <c r="O104" s="248"/>
      <c r="P104" s="248"/>
      <c r="Q104" s="248"/>
      <c r="R104" s="248"/>
      <c r="S104" s="248"/>
      <c r="T104" s="248"/>
      <c r="U104" s="248"/>
      <c r="V104" s="249"/>
      <c r="W104" s="247">
        <f t="shared" si="107"/>
        <v>32.962000000000003</v>
      </c>
      <c r="X104" s="247">
        <f t="shared" si="107"/>
        <v>3.6</v>
      </c>
      <c r="Y104" s="248"/>
      <c r="Z104" s="248"/>
      <c r="AA104" s="248"/>
      <c r="AB104" s="248"/>
      <c r="AC104" s="248"/>
      <c r="AD104" s="248"/>
      <c r="AE104" s="248">
        <v>32.962000000000003</v>
      </c>
      <c r="AF104" s="250">
        <v>3.6</v>
      </c>
      <c r="AG104" s="247"/>
      <c r="AH104" s="247"/>
      <c r="AI104" s="248"/>
      <c r="AJ104" s="248"/>
      <c r="AK104" s="248"/>
      <c r="AL104" s="248"/>
      <c r="AM104" s="248"/>
      <c r="AN104" s="248"/>
      <c r="AO104" s="248"/>
      <c r="AP104" s="250"/>
      <c r="AQ104" s="251">
        <f t="shared" si="108"/>
        <v>0</v>
      </c>
      <c r="AR104" s="247"/>
      <c r="AS104" s="247"/>
      <c r="AT104" s="247"/>
      <c r="AU104" s="247"/>
      <c r="AV104" s="248">
        <f t="shared" si="109"/>
        <v>0</v>
      </c>
      <c r="AW104" s="247">
        <v>0</v>
      </c>
      <c r="AX104" s="247">
        <v>0</v>
      </c>
      <c r="AY104" s="247">
        <v>0</v>
      </c>
      <c r="AZ104" s="258">
        <v>0</v>
      </c>
      <c r="BA104" s="248">
        <f t="shared" si="110"/>
        <v>98.599608439999997</v>
      </c>
      <c r="BB104" s="247"/>
      <c r="BC104" s="247"/>
      <c r="BD104" s="247"/>
      <c r="BE104" s="259">
        <v>98.599608439999997</v>
      </c>
      <c r="BF104" s="248">
        <f t="shared" si="79"/>
        <v>0</v>
      </c>
      <c r="BG104" s="247"/>
      <c r="BH104" s="247"/>
      <c r="BI104" s="247"/>
      <c r="BJ104" s="259"/>
    </row>
    <row r="105" spans="1:62" s="216" customFormat="1" ht="30" customHeight="1">
      <c r="A105" s="257">
        <f t="shared" si="111"/>
        <v>68</v>
      </c>
      <c r="B105" s="244" t="s">
        <v>78</v>
      </c>
      <c r="C105" s="245">
        <f t="shared" si="112"/>
        <v>0</v>
      </c>
      <c r="D105" s="246">
        <f t="shared" si="112"/>
        <v>0</v>
      </c>
      <c r="E105" s="247"/>
      <c r="F105" s="247"/>
      <c r="G105" s="247"/>
      <c r="H105" s="247"/>
      <c r="I105" s="247"/>
      <c r="J105" s="247"/>
      <c r="K105" s="247"/>
      <c r="L105" s="247"/>
      <c r="M105" s="247">
        <f t="shared" si="113"/>
        <v>0</v>
      </c>
      <c r="N105" s="247">
        <f t="shared" si="113"/>
        <v>1.8</v>
      </c>
      <c r="O105" s="248"/>
      <c r="P105" s="248"/>
      <c r="Q105" s="248"/>
      <c r="R105" s="248"/>
      <c r="S105" s="248"/>
      <c r="T105" s="248"/>
      <c r="U105" s="248">
        <v>0</v>
      </c>
      <c r="V105" s="249">
        <v>1.8</v>
      </c>
      <c r="W105" s="247">
        <f t="shared" si="107"/>
        <v>0</v>
      </c>
      <c r="X105" s="247">
        <f t="shared" si="107"/>
        <v>0</v>
      </c>
      <c r="Y105" s="248"/>
      <c r="Z105" s="248"/>
      <c r="AA105" s="248"/>
      <c r="AB105" s="248"/>
      <c r="AC105" s="248"/>
      <c r="AD105" s="248"/>
      <c r="AE105" s="248"/>
      <c r="AF105" s="250"/>
      <c r="AG105" s="247"/>
      <c r="AH105" s="247"/>
      <c r="AI105" s="248"/>
      <c r="AJ105" s="248"/>
      <c r="AK105" s="248"/>
      <c r="AL105" s="248"/>
      <c r="AM105" s="248"/>
      <c r="AN105" s="248"/>
      <c r="AO105" s="248"/>
      <c r="AP105" s="250"/>
      <c r="AQ105" s="251">
        <f t="shared" si="108"/>
        <v>0</v>
      </c>
      <c r="AR105" s="247"/>
      <c r="AS105" s="247"/>
      <c r="AT105" s="247"/>
      <c r="AU105" s="247"/>
      <c r="AV105" s="248">
        <f t="shared" si="109"/>
        <v>5.1703905499999996</v>
      </c>
      <c r="AW105" s="247">
        <v>0</v>
      </c>
      <c r="AX105" s="247">
        <v>0</v>
      </c>
      <c r="AY105" s="247">
        <v>0</v>
      </c>
      <c r="AZ105" s="258">
        <v>5.1703905499999996</v>
      </c>
      <c r="BA105" s="248">
        <f t="shared" si="110"/>
        <v>0</v>
      </c>
      <c r="BB105" s="247"/>
      <c r="BC105" s="247"/>
      <c r="BD105" s="247"/>
      <c r="BE105" s="259"/>
      <c r="BF105" s="248">
        <f t="shared" si="79"/>
        <v>0</v>
      </c>
      <c r="BG105" s="247"/>
      <c r="BH105" s="247"/>
      <c r="BI105" s="247"/>
      <c r="BJ105" s="259"/>
    </row>
    <row r="106" spans="1:62" s="216" customFormat="1" ht="30" customHeight="1">
      <c r="A106" s="257">
        <f t="shared" si="111"/>
        <v>69</v>
      </c>
      <c r="B106" s="244" t="s">
        <v>79</v>
      </c>
      <c r="C106" s="245"/>
      <c r="D106" s="246"/>
      <c r="E106" s="247"/>
      <c r="F106" s="247"/>
      <c r="G106" s="247"/>
      <c r="H106" s="247"/>
      <c r="I106" s="247"/>
      <c r="J106" s="247"/>
      <c r="K106" s="247"/>
      <c r="L106" s="247"/>
      <c r="M106" s="247"/>
      <c r="N106" s="247"/>
      <c r="O106" s="248"/>
      <c r="P106" s="248"/>
      <c r="Q106" s="248"/>
      <c r="R106" s="248"/>
      <c r="S106" s="248"/>
      <c r="T106" s="248"/>
      <c r="U106" s="248"/>
      <c r="V106" s="249"/>
      <c r="W106" s="247"/>
      <c r="X106" s="247"/>
      <c r="Y106" s="248"/>
      <c r="Z106" s="248"/>
      <c r="AA106" s="248"/>
      <c r="AB106" s="248"/>
      <c r="AC106" s="248"/>
      <c r="AD106" s="248"/>
      <c r="AE106" s="248"/>
      <c r="AF106" s="250"/>
      <c r="AG106" s="247"/>
      <c r="AH106" s="247"/>
      <c r="AI106" s="248"/>
      <c r="AJ106" s="248"/>
      <c r="AK106" s="248"/>
      <c r="AL106" s="248"/>
      <c r="AM106" s="248"/>
      <c r="AN106" s="248"/>
      <c r="AO106" s="248"/>
      <c r="AP106" s="250"/>
      <c r="AQ106" s="251"/>
      <c r="AR106" s="247"/>
      <c r="AS106" s="247"/>
      <c r="AT106" s="247"/>
      <c r="AU106" s="247"/>
      <c r="AV106" s="248"/>
      <c r="AW106" s="247"/>
      <c r="AX106" s="247"/>
      <c r="AY106" s="247"/>
      <c r="AZ106" s="258"/>
      <c r="BA106" s="248"/>
      <c r="BB106" s="247"/>
      <c r="BC106" s="247"/>
      <c r="BD106" s="247"/>
      <c r="BE106" s="259"/>
      <c r="BF106" s="248">
        <f t="shared" si="79"/>
        <v>0</v>
      </c>
      <c r="BG106" s="247"/>
      <c r="BH106" s="247"/>
      <c r="BI106" s="247"/>
      <c r="BJ106" s="259"/>
    </row>
    <row r="107" spans="1:62" s="266" customFormat="1" ht="12.75">
      <c r="A107" s="265"/>
      <c r="B107" s="253" t="s">
        <v>143</v>
      </c>
      <c r="C107" s="230">
        <f>SUM(C84:C105)</f>
        <v>12.834000000000001</v>
      </c>
      <c r="D107" s="231">
        <f t="shared" ref="D107:L107" si="114">SUM(D84:D105)</f>
        <v>4.54</v>
      </c>
      <c r="E107" s="231">
        <f t="shared" si="114"/>
        <v>4.657</v>
      </c>
      <c r="F107" s="231">
        <f t="shared" si="114"/>
        <v>1.68</v>
      </c>
      <c r="G107" s="231">
        <f t="shared" si="114"/>
        <v>5.5650000000000004</v>
      </c>
      <c r="H107" s="231">
        <f t="shared" si="114"/>
        <v>0.8</v>
      </c>
      <c r="I107" s="231">
        <f t="shared" si="114"/>
        <v>0.72</v>
      </c>
      <c r="J107" s="231">
        <f t="shared" si="114"/>
        <v>0.8</v>
      </c>
      <c r="K107" s="231">
        <f t="shared" si="114"/>
        <v>1.8919999999999999</v>
      </c>
      <c r="L107" s="231">
        <f t="shared" si="114"/>
        <v>1.26</v>
      </c>
      <c r="M107" s="231">
        <f>SUM(M84:M106)</f>
        <v>60.585000000000001</v>
      </c>
      <c r="N107" s="231">
        <f t="shared" ref="N107:AF107" si="115">SUM(N84:N106)</f>
        <v>8.370000000000001</v>
      </c>
      <c r="O107" s="231">
        <f t="shared" si="115"/>
        <v>0</v>
      </c>
      <c r="P107" s="231">
        <f t="shared" si="115"/>
        <v>0</v>
      </c>
      <c r="Q107" s="231">
        <f t="shared" si="115"/>
        <v>1.921</v>
      </c>
      <c r="R107" s="231">
        <f t="shared" si="115"/>
        <v>0.4</v>
      </c>
      <c r="S107" s="231">
        <f t="shared" si="115"/>
        <v>2.3159999999999998</v>
      </c>
      <c r="T107" s="231">
        <f t="shared" si="115"/>
        <v>0.75</v>
      </c>
      <c r="U107" s="231">
        <f t="shared" si="115"/>
        <v>56.347999999999999</v>
      </c>
      <c r="V107" s="232">
        <f t="shared" si="115"/>
        <v>7.22</v>
      </c>
      <c r="W107" s="231">
        <f t="shared" si="115"/>
        <v>173.55649999999997</v>
      </c>
      <c r="X107" s="231">
        <f t="shared" si="115"/>
        <v>19.32</v>
      </c>
      <c r="Y107" s="231">
        <f t="shared" si="115"/>
        <v>2.0289999999999999</v>
      </c>
      <c r="Z107" s="231">
        <f t="shared" si="115"/>
        <v>1.03</v>
      </c>
      <c r="AA107" s="231">
        <f t="shared" si="115"/>
        <v>34.8795</v>
      </c>
      <c r="AB107" s="231">
        <f t="shared" si="115"/>
        <v>5.43</v>
      </c>
      <c r="AC107" s="231">
        <f t="shared" si="115"/>
        <v>0.85499999999999998</v>
      </c>
      <c r="AD107" s="231">
        <f t="shared" si="115"/>
        <v>0.04</v>
      </c>
      <c r="AE107" s="231">
        <f t="shared" si="115"/>
        <v>135.79300000000001</v>
      </c>
      <c r="AF107" s="233">
        <f t="shared" si="115"/>
        <v>12.819999999999999</v>
      </c>
      <c r="AG107" s="231">
        <f>SUM(AG84:AG106)</f>
        <v>48.666000000000004</v>
      </c>
      <c r="AH107" s="231">
        <f t="shared" ref="AH107:BJ107" si="116">SUM(AH84:AH106)</f>
        <v>4.3099999999999996</v>
      </c>
      <c r="AI107" s="231">
        <f t="shared" si="116"/>
        <v>0.85199999999999998</v>
      </c>
      <c r="AJ107" s="231">
        <f t="shared" si="116"/>
        <v>1.26</v>
      </c>
      <c r="AK107" s="231">
        <f t="shared" si="116"/>
        <v>47.54</v>
      </c>
      <c r="AL107" s="231">
        <f t="shared" si="116"/>
        <v>3.05</v>
      </c>
      <c r="AM107" s="231">
        <f t="shared" si="116"/>
        <v>0.128</v>
      </c>
      <c r="AN107" s="231">
        <f t="shared" si="116"/>
        <v>0</v>
      </c>
      <c r="AO107" s="231">
        <f t="shared" si="116"/>
        <v>0.14600000000000002</v>
      </c>
      <c r="AP107" s="233">
        <f t="shared" si="116"/>
        <v>0</v>
      </c>
      <c r="AQ107" s="230">
        <f t="shared" si="116"/>
        <v>66.146512860000001</v>
      </c>
      <c r="AR107" s="231">
        <f t="shared" si="116"/>
        <v>16.994095290000001</v>
      </c>
      <c r="AS107" s="231">
        <f t="shared" si="116"/>
        <v>9.3058581199999999</v>
      </c>
      <c r="AT107" s="231">
        <f t="shared" si="116"/>
        <v>8.3878862600000001</v>
      </c>
      <c r="AU107" s="231">
        <f t="shared" si="116"/>
        <v>31.458673189999999</v>
      </c>
      <c r="AV107" s="231">
        <f t="shared" si="116"/>
        <v>213.86925894999999</v>
      </c>
      <c r="AW107" s="231">
        <f t="shared" si="116"/>
        <v>0</v>
      </c>
      <c r="AX107" s="231">
        <f t="shared" si="116"/>
        <v>7.760337859999999</v>
      </c>
      <c r="AY107" s="231">
        <f t="shared" si="116"/>
        <v>15.64995358</v>
      </c>
      <c r="AZ107" s="232">
        <f t="shared" si="116"/>
        <v>190.45896751000001</v>
      </c>
      <c r="BA107" s="231">
        <f t="shared" si="116"/>
        <v>635.40510557000005</v>
      </c>
      <c r="BB107" s="231">
        <f t="shared" si="116"/>
        <v>9.5417818699999994</v>
      </c>
      <c r="BC107" s="231">
        <f t="shared" si="116"/>
        <v>138.15437320000001</v>
      </c>
      <c r="BD107" s="231">
        <f t="shared" si="116"/>
        <v>3.2666693899999997</v>
      </c>
      <c r="BE107" s="233">
        <f t="shared" si="116"/>
        <v>484.44228110999995</v>
      </c>
      <c r="BF107" s="231">
        <f t="shared" si="79"/>
        <v>184.22554297000002</v>
      </c>
      <c r="BG107" s="231">
        <f t="shared" si="116"/>
        <v>7.3011240299999995</v>
      </c>
      <c r="BH107" s="231">
        <f t="shared" si="116"/>
        <v>175.69626053000002</v>
      </c>
      <c r="BI107" s="231">
        <f t="shared" si="116"/>
        <v>0.64537862000000001</v>
      </c>
      <c r="BJ107" s="233">
        <f t="shared" si="116"/>
        <v>0.58277979000000002</v>
      </c>
    </row>
    <row r="108" spans="1:62" s="242" customFormat="1" ht="12.75">
      <c r="A108" s="234"/>
      <c r="B108" s="235" t="s">
        <v>144</v>
      </c>
      <c r="C108" s="241">
        <v>0</v>
      </c>
      <c r="D108" s="238">
        <v>0</v>
      </c>
      <c r="E108" s="238"/>
      <c r="F108" s="238"/>
      <c r="G108" s="238"/>
      <c r="H108" s="238"/>
      <c r="I108" s="238"/>
      <c r="J108" s="238"/>
      <c r="K108" s="238"/>
      <c r="L108" s="238"/>
      <c r="M108" s="238">
        <v>0</v>
      </c>
      <c r="N108" s="238">
        <v>0</v>
      </c>
      <c r="O108" s="238"/>
      <c r="P108" s="238"/>
      <c r="Q108" s="238"/>
      <c r="R108" s="238"/>
      <c r="S108" s="238"/>
      <c r="T108" s="238"/>
      <c r="U108" s="238"/>
      <c r="V108" s="239"/>
      <c r="W108" s="238">
        <v>0</v>
      </c>
      <c r="X108" s="238">
        <v>0</v>
      </c>
      <c r="Y108" s="238"/>
      <c r="Z108" s="238"/>
      <c r="AA108" s="238"/>
      <c r="AB108" s="238"/>
      <c r="AC108" s="238"/>
      <c r="AD108" s="238"/>
      <c r="AE108" s="238"/>
      <c r="AF108" s="240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40"/>
      <c r="AQ108" s="241"/>
      <c r="AR108" s="238"/>
      <c r="AS108" s="238"/>
      <c r="AT108" s="238"/>
      <c r="AU108" s="238"/>
      <c r="AV108" s="238"/>
      <c r="AW108" s="238"/>
      <c r="AX108" s="238"/>
      <c r="AY108" s="238"/>
      <c r="AZ108" s="239"/>
      <c r="BA108" s="238"/>
      <c r="BB108" s="238"/>
      <c r="BC108" s="238"/>
      <c r="BD108" s="238"/>
      <c r="BE108" s="240"/>
      <c r="BF108" s="238">
        <f t="shared" si="79"/>
        <v>0</v>
      </c>
      <c r="BG108" s="238"/>
      <c r="BH108" s="238"/>
      <c r="BI108" s="238"/>
      <c r="BJ108" s="240"/>
    </row>
    <row r="109" spans="1:62" s="216" customFormat="1" ht="51">
      <c r="A109" s="257">
        <f>A106+1</f>
        <v>70</v>
      </c>
      <c r="B109" s="275" t="s">
        <v>80</v>
      </c>
      <c r="C109" s="245">
        <f t="shared" ref="C109:D112" si="117">E109+G109+I109+K109</f>
        <v>0</v>
      </c>
      <c r="D109" s="246">
        <f t="shared" si="117"/>
        <v>0</v>
      </c>
      <c r="E109" s="247"/>
      <c r="F109" s="247"/>
      <c r="G109" s="247"/>
      <c r="H109" s="247"/>
      <c r="I109" s="247"/>
      <c r="J109" s="247"/>
      <c r="K109" s="247"/>
      <c r="L109" s="247"/>
      <c r="M109" s="247">
        <f t="shared" ref="M109:N112" si="118">O109+Q109+S109+U109</f>
        <v>0</v>
      </c>
      <c r="N109" s="247">
        <f t="shared" si="118"/>
        <v>0</v>
      </c>
      <c r="O109" s="248"/>
      <c r="P109" s="248"/>
      <c r="Q109" s="248"/>
      <c r="R109" s="248"/>
      <c r="S109" s="248"/>
      <c r="T109" s="248"/>
      <c r="U109" s="248"/>
      <c r="V109" s="249"/>
      <c r="W109" s="247">
        <f t="shared" ref="W109:X113" si="119">Y109+AA109+AC109+AE109</f>
        <v>0</v>
      </c>
      <c r="X109" s="247">
        <f t="shared" si="119"/>
        <v>0</v>
      </c>
      <c r="Y109" s="248"/>
      <c r="Z109" s="248"/>
      <c r="AA109" s="248"/>
      <c r="AB109" s="248"/>
      <c r="AC109" s="248"/>
      <c r="AD109" s="248"/>
      <c r="AE109" s="248"/>
      <c r="AF109" s="250"/>
      <c r="AG109" s="247">
        <v>73.955000000000013</v>
      </c>
      <c r="AH109" s="247">
        <v>6.4</v>
      </c>
      <c r="AI109" s="248"/>
      <c r="AJ109" s="248"/>
      <c r="AK109" s="248">
        <v>73.906000000000006</v>
      </c>
      <c r="AL109" s="248">
        <v>6.4</v>
      </c>
      <c r="AM109" s="248"/>
      <c r="AN109" s="248"/>
      <c r="AO109" s="248">
        <v>4.9000000000000002E-2</v>
      </c>
      <c r="AP109" s="250"/>
      <c r="AQ109" s="251">
        <f t="shared" ref="AQ109:AQ112" si="120">AR109+AS109+AT109+AU109</f>
        <v>0</v>
      </c>
      <c r="AR109" s="247"/>
      <c r="AS109" s="247"/>
      <c r="AT109" s="247"/>
      <c r="AU109" s="247"/>
      <c r="AV109" s="248">
        <f t="shared" ref="AV109:AV113" si="121">AW109+AX109+AY109+AZ109</f>
        <v>0</v>
      </c>
      <c r="AW109" s="247">
        <v>0</v>
      </c>
      <c r="AX109" s="247">
        <v>0</v>
      </c>
      <c r="AY109" s="247">
        <v>0</v>
      </c>
      <c r="AZ109" s="258">
        <v>0</v>
      </c>
      <c r="BA109" s="248">
        <f t="shared" ref="BA109:BA113" si="122">BB109+BC109+BD109+BE109</f>
        <v>0</v>
      </c>
      <c r="BB109" s="247"/>
      <c r="BC109" s="247"/>
      <c r="BD109" s="247"/>
      <c r="BE109" s="259"/>
      <c r="BF109" s="248">
        <f t="shared" si="79"/>
        <v>604.98413699000002</v>
      </c>
      <c r="BG109" s="247"/>
      <c r="BH109" s="247">
        <v>604.98413699000002</v>
      </c>
      <c r="BI109" s="247"/>
      <c r="BJ109" s="259"/>
    </row>
    <row r="110" spans="1:62" s="216" customFormat="1" ht="38.25">
      <c r="A110" s="257">
        <f>A109+1</f>
        <v>71</v>
      </c>
      <c r="B110" s="275" t="s">
        <v>81</v>
      </c>
      <c r="C110" s="245">
        <f t="shared" si="117"/>
        <v>0</v>
      </c>
      <c r="D110" s="246">
        <f t="shared" si="117"/>
        <v>0</v>
      </c>
      <c r="E110" s="247"/>
      <c r="F110" s="247"/>
      <c r="G110" s="247"/>
      <c r="H110" s="247"/>
      <c r="I110" s="247"/>
      <c r="J110" s="247"/>
      <c r="K110" s="247"/>
      <c r="L110" s="247"/>
      <c r="M110" s="247">
        <f t="shared" si="118"/>
        <v>0</v>
      </c>
      <c r="N110" s="247">
        <f t="shared" si="118"/>
        <v>0</v>
      </c>
      <c r="O110" s="248"/>
      <c r="P110" s="248"/>
      <c r="Q110" s="248"/>
      <c r="R110" s="248"/>
      <c r="S110" s="248"/>
      <c r="T110" s="248"/>
      <c r="U110" s="248"/>
      <c r="V110" s="249"/>
      <c r="W110" s="247">
        <f t="shared" si="119"/>
        <v>0</v>
      </c>
      <c r="X110" s="247">
        <f t="shared" si="119"/>
        <v>0</v>
      </c>
      <c r="Y110" s="248"/>
      <c r="Z110" s="248"/>
      <c r="AA110" s="248"/>
      <c r="AB110" s="248"/>
      <c r="AC110" s="248"/>
      <c r="AD110" s="248"/>
      <c r="AE110" s="248"/>
      <c r="AF110" s="250"/>
      <c r="AG110" s="247"/>
      <c r="AH110" s="247"/>
      <c r="AI110" s="248"/>
      <c r="AJ110" s="248"/>
      <c r="AK110" s="248"/>
      <c r="AL110" s="248"/>
      <c r="AM110" s="248"/>
      <c r="AN110" s="248"/>
      <c r="AO110" s="248"/>
      <c r="AP110" s="250"/>
      <c r="AQ110" s="251">
        <f t="shared" si="120"/>
        <v>0</v>
      </c>
      <c r="AR110" s="247"/>
      <c r="AS110" s="247"/>
      <c r="AT110" s="247"/>
      <c r="AU110" s="247"/>
      <c r="AV110" s="248">
        <f t="shared" si="121"/>
        <v>0</v>
      </c>
      <c r="AW110" s="247"/>
      <c r="AX110" s="247"/>
      <c r="AY110" s="247"/>
      <c r="AZ110" s="258"/>
      <c r="BA110" s="248">
        <f t="shared" si="122"/>
        <v>0</v>
      </c>
      <c r="BB110" s="247"/>
      <c r="BC110" s="247"/>
      <c r="BD110" s="247"/>
      <c r="BE110" s="259"/>
      <c r="BF110" s="248">
        <f t="shared" si="79"/>
        <v>0</v>
      </c>
      <c r="BG110" s="247"/>
      <c r="BH110" s="247"/>
      <c r="BI110" s="247"/>
      <c r="BJ110" s="259"/>
    </row>
    <row r="111" spans="1:62" s="216" customFormat="1" ht="38.25">
      <c r="A111" s="257">
        <f t="shared" ref="A111:A113" si="123">A110+1</f>
        <v>72</v>
      </c>
      <c r="B111" s="275" t="s">
        <v>82</v>
      </c>
      <c r="C111" s="245">
        <f t="shared" si="117"/>
        <v>0</v>
      </c>
      <c r="D111" s="246">
        <f t="shared" si="117"/>
        <v>0</v>
      </c>
      <c r="E111" s="247"/>
      <c r="F111" s="247"/>
      <c r="G111" s="247"/>
      <c r="H111" s="247"/>
      <c r="I111" s="247"/>
      <c r="J111" s="247"/>
      <c r="K111" s="247"/>
      <c r="L111" s="247"/>
      <c r="M111" s="247">
        <f t="shared" si="118"/>
        <v>0</v>
      </c>
      <c r="N111" s="247">
        <f t="shared" si="118"/>
        <v>0</v>
      </c>
      <c r="O111" s="248"/>
      <c r="P111" s="248"/>
      <c r="Q111" s="248"/>
      <c r="R111" s="248"/>
      <c r="S111" s="248"/>
      <c r="T111" s="248"/>
      <c r="U111" s="248"/>
      <c r="V111" s="249"/>
      <c r="W111" s="247">
        <f t="shared" si="119"/>
        <v>1.4140000000000001</v>
      </c>
      <c r="X111" s="247">
        <f t="shared" si="119"/>
        <v>0.1</v>
      </c>
      <c r="Y111" s="248"/>
      <c r="Z111" s="248"/>
      <c r="AA111" s="248"/>
      <c r="AB111" s="248"/>
      <c r="AC111" s="248">
        <v>1.4140000000000001</v>
      </c>
      <c r="AD111" s="248">
        <v>0.1</v>
      </c>
      <c r="AE111" s="248"/>
      <c r="AF111" s="250"/>
      <c r="AG111" s="247"/>
      <c r="AH111" s="247"/>
      <c r="AI111" s="248"/>
      <c r="AJ111" s="248"/>
      <c r="AK111" s="248"/>
      <c r="AL111" s="248"/>
      <c r="AM111" s="248"/>
      <c r="AN111" s="248"/>
      <c r="AO111" s="248"/>
      <c r="AP111" s="250"/>
      <c r="AQ111" s="251">
        <f t="shared" si="120"/>
        <v>0</v>
      </c>
      <c r="AR111" s="247"/>
      <c r="AS111" s="247"/>
      <c r="AT111" s="247"/>
      <c r="AU111" s="247"/>
      <c r="AV111" s="248">
        <f t="shared" si="121"/>
        <v>0</v>
      </c>
      <c r="AW111" s="247">
        <v>0</v>
      </c>
      <c r="AX111" s="247">
        <v>0</v>
      </c>
      <c r="AY111" s="247">
        <v>0</v>
      </c>
      <c r="AZ111" s="258">
        <v>0</v>
      </c>
      <c r="BA111" s="248">
        <f t="shared" si="122"/>
        <v>41.431337479999996</v>
      </c>
      <c r="BB111" s="247"/>
      <c r="BC111" s="247"/>
      <c r="BD111" s="247">
        <v>41.431337479999996</v>
      </c>
      <c r="BE111" s="259"/>
      <c r="BF111" s="248">
        <f t="shared" si="79"/>
        <v>0</v>
      </c>
      <c r="BG111" s="247"/>
      <c r="BH111" s="247"/>
      <c r="BI111" s="247"/>
      <c r="BJ111" s="259"/>
    </row>
    <row r="112" spans="1:62" s="216" customFormat="1" ht="51">
      <c r="A112" s="257">
        <f t="shared" si="123"/>
        <v>73</v>
      </c>
      <c r="B112" s="275" t="s">
        <v>83</v>
      </c>
      <c r="C112" s="245">
        <f t="shared" si="117"/>
        <v>0.23</v>
      </c>
      <c r="D112" s="246">
        <f t="shared" si="117"/>
        <v>0</v>
      </c>
      <c r="E112" s="247"/>
      <c r="F112" s="247"/>
      <c r="G112" s="247"/>
      <c r="H112" s="247"/>
      <c r="I112" s="247"/>
      <c r="J112" s="247"/>
      <c r="K112" s="247">
        <v>0.23</v>
      </c>
      <c r="L112" s="247"/>
      <c r="M112" s="247">
        <f t="shared" si="118"/>
        <v>0.2</v>
      </c>
      <c r="N112" s="247">
        <f t="shared" si="118"/>
        <v>0</v>
      </c>
      <c r="O112" s="248"/>
      <c r="P112" s="248"/>
      <c r="Q112" s="248"/>
      <c r="R112" s="248"/>
      <c r="S112" s="248"/>
      <c r="T112" s="248"/>
      <c r="U112" s="248">
        <v>0.2</v>
      </c>
      <c r="V112" s="249"/>
      <c r="W112" s="247">
        <f t="shared" si="119"/>
        <v>6.2E-2</v>
      </c>
      <c r="X112" s="247">
        <f t="shared" si="119"/>
        <v>0</v>
      </c>
      <c r="Y112" s="248"/>
      <c r="Z112" s="248"/>
      <c r="AA112" s="248"/>
      <c r="AB112" s="248"/>
      <c r="AC112" s="248"/>
      <c r="AD112" s="248"/>
      <c r="AE112" s="248">
        <v>6.2E-2</v>
      </c>
      <c r="AF112" s="250"/>
      <c r="AG112" s="247">
        <v>0.86699999999999999</v>
      </c>
      <c r="AH112" s="247">
        <v>0.16</v>
      </c>
      <c r="AI112" s="248"/>
      <c r="AJ112" s="248"/>
      <c r="AK112" s="248">
        <v>0.24</v>
      </c>
      <c r="AL112" s="248"/>
      <c r="AM112" s="248">
        <v>1.7000000000000001E-2</v>
      </c>
      <c r="AN112" s="248"/>
      <c r="AO112" s="248">
        <v>0.61</v>
      </c>
      <c r="AP112" s="250">
        <v>0.16</v>
      </c>
      <c r="AQ112" s="251">
        <f t="shared" si="120"/>
        <v>0.2012602</v>
      </c>
      <c r="AR112" s="247"/>
      <c r="AS112" s="247"/>
      <c r="AT112" s="247"/>
      <c r="AU112" s="247">
        <v>0.2012602</v>
      </c>
      <c r="AV112" s="248">
        <f t="shared" si="121"/>
        <v>0.64973032999999991</v>
      </c>
      <c r="AW112" s="247">
        <v>0</v>
      </c>
      <c r="AX112" s="247">
        <v>0</v>
      </c>
      <c r="AY112" s="247"/>
      <c r="AZ112" s="258">
        <v>0.64973032999999991</v>
      </c>
      <c r="BA112" s="248">
        <f t="shared" si="122"/>
        <v>0.20993903</v>
      </c>
      <c r="BB112" s="247"/>
      <c r="BC112" s="247"/>
      <c r="BD112" s="247"/>
      <c r="BE112" s="259">
        <v>0.20993903</v>
      </c>
      <c r="BF112" s="248">
        <f t="shared" si="79"/>
        <v>3.7462199600000003</v>
      </c>
      <c r="BG112" s="247"/>
      <c r="BH112" s="247">
        <v>0.43558578000000003</v>
      </c>
      <c r="BI112" s="247">
        <v>0.75224628000000004</v>
      </c>
      <c r="BJ112" s="259">
        <v>2.5583879</v>
      </c>
    </row>
    <row r="113" spans="1:62" s="216" customFormat="1" ht="51">
      <c r="A113" s="257">
        <f t="shared" si="123"/>
        <v>74</v>
      </c>
      <c r="B113" s="275" t="s">
        <v>84</v>
      </c>
      <c r="C113" s="245"/>
      <c r="D113" s="246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8"/>
      <c r="P113" s="248"/>
      <c r="Q113" s="248"/>
      <c r="R113" s="248"/>
      <c r="S113" s="248"/>
      <c r="T113" s="248"/>
      <c r="U113" s="248"/>
      <c r="V113" s="249"/>
      <c r="W113" s="247">
        <f t="shared" si="119"/>
        <v>0.88400000000000001</v>
      </c>
      <c r="X113" s="247">
        <f t="shared" si="119"/>
        <v>2.5</v>
      </c>
      <c r="Y113" s="248"/>
      <c r="Z113" s="248"/>
      <c r="AA113" s="248"/>
      <c r="AB113" s="248"/>
      <c r="AC113" s="248">
        <v>0.88400000000000001</v>
      </c>
      <c r="AD113" s="248">
        <v>2.5</v>
      </c>
      <c r="AE113" s="248"/>
      <c r="AF113" s="250"/>
      <c r="AG113" s="247">
        <v>0.14899999999999999</v>
      </c>
      <c r="AH113" s="247">
        <v>0</v>
      </c>
      <c r="AI113" s="248"/>
      <c r="AJ113" s="248"/>
      <c r="AK113" s="248">
        <v>0.14899999999999999</v>
      </c>
      <c r="AL113" s="248">
        <v>0</v>
      </c>
      <c r="AM113" s="248"/>
      <c r="AN113" s="248"/>
      <c r="AO113" s="248"/>
      <c r="AP113" s="250"/>
      <c r="AQ113" s="251"/>
      <c r="AR113" s="247"/>
      <c r="AS113" s="247"/>
      <c r="AT113" s="247"/>
      <c r="AU113" s="247"/>
      <c r="AV113" s="248">
        <f t="shared" si="121"/>
        <v>0</v>
      </c>
      <c r="AW113" s="247"/>
      <c r="AX113" s="247"/>
      <c r="AY113" s="247"/>
      <c r="AZ113" s="258"/>
      <c r="BA113" s="248">
        <f t="shared" si="122"/>
        <v>22.904866250000001</v>
      </c>
      <c r="BB113" s="247"/>
      <c r="BC113" s="247"/>
      <c r="BD113" s="247">
        <v>22.904866250000001</v>
      </c>
      <c r="BE113" s="259"/>
      <c r="BF113" s="248">
        <f t="shared" si="79"/>
        <v>0.41416103999999998</v>
      </c>
      <c r="BG113" s="247"/>
      <c r="BH113" s="247">
        <v>0.41416103999999998</v>
      </c>
      <c r="BI113" s="247"/>
      <c r="BJ113" s="259"/>
    </row>
    <row r="114" spans="1:62" s="216" customFormat="1" ht="12.75">
      <c r="A114" s="257"/>
      <c r="B114" s="253" t="s">
        <v>145</v>
      </c>
      <c r="C114" s="230">
        <f>SUM(C109:C112)</f>
        <v>0.23</v>
      </c>
      <c r="D114" s="231">
        <f t="shared" ref="D114:V114" si="124">SUM(D109:D112)</f>
        <v>0</v>
      </c>
      <c r="E114" s="231">
        <f t="shared" si="124"/>
        <v>0</v>
      </c>
      <c r="F114" s="231">
        <f t="shared" si="124"/>
        <v>0</v>
      </c>
      <c r="G114" s="231">
        <f t="shared" si="124"/>
        <v>0</v>
      </c>
      <c r="H114" s="231">
        <f t="shared" si="124"/>
        <v>0</v>
      </c>
      <c r="I114" s="231">
        <f t="shared" si="124"/>
        <v>0</v>
      </c>
      <c r="J114" s="231">
        <f t="shared" si="124"/>
        <v>0</v>
      </c>
      <c r="K114" s="231">
        <f t="shared" si="124"/>
        <v>0.23</v>
      </c>
      <c r="L114" s="231">
        <f t="shared" si="124"/>
        <v>0</v>
      </c>
      <c r="M114" s="231">
        <f t="shared" si="124"/>
        <v>0.2</v>
      </c>
      <c r="N114" s="231">
        <f t="shared" si="124"/>
        <v>0</v>
      </c>
      <c r="O114" s="231">
        <f t="shared" si="124"/>
        <v>0</v>
      </c>
      <c r="P114" s="231">
        <f t="shared" si="124"/>
        <v>0</v>
      </c>
      <c r="Q114" s="231">
        <f t="shared" si="124"/>
        <v>0</v>
      </c>
      <c r="R114" s="231">
        <f t="shared" si="124"/>
        <v>0</v>
      </c>
      <c r="S114" s="231">
        <f t="shared" si="124"/>
        <v>0</v>
      </c>
      <c r="T114" s="231">
        <f t="shared" si="124"/>
        <v>0</v>
      </c>
      <c r="U114" s="231">
        <f t="shared" si="124"/>
        <v>0.2</v>
      </c>
      <c r="V114" s="232">
        <f t="shared" si="124"/>
        <v>0</v>
      </c>
      <c r="W114" s="231">
        <f>SUM(W109:W113)</f>
        <v>2.3600000000000003</v>
      </c>
      <c r="X114" s="231">
        <f t="shared" ref="X114:AF114" si="125">SUM(X109:X113)</f>
        <v>2.6</v>
      </c>
      <c r="Y114" s="231">
        <f t="shared" si="125"/>
        <v>0</v>
      </c>
      <c r="Z114" s="231">
        <f t="shared" si="125"/>
        <v>0</v>
      </c>
      <c r="AA114" s="231">
        <f t="shared" si="125"/>
        <v>0</v>
      </c>
      <c r="AB114" s="231">
        <f t="shared" si="125"/>
        <v>0</v>
      </c>
      <c r="AC114" s="231">
        <f t="shared" si="125"/>
        <v>2.298</v>
      </c>
      <c r="AD114" s="231">
        <f t="shared" si="125"/>
        <v>2.6</v>
      </c>
      <c r="AE114" s="231">
        <f t="shared" si="125"/>
        <v>6.2E-2</v>
      </c>
      <c r="AF114" s="233">
        <f t="shared" si="125"/>
        <v>0</v>
      </c>
      <c r="AG114" s="231">
        <f>SUM(AG109:AG113)</f>
        <v>74.971000000000018</v>
      </c>
      <c r="AH114" s="231">
        <f t="shared" ref="AH114:BJ114" si="126">SUM(AH109:AH113)</f>
        <v>6.5600000000000005</v>
      </c>
      <c r="AI114" s="231">
        <f t="shared" si="126"/>
        <v>0</v>
      </c>
      <c r="AJ114" s="231">
        <f t="shared" si="126"/>
        <v>0</v>
      </c>
      <c r="AK114" s="231">
        <f t="shared" si="126"/>
        <v>74.295000000000002</v>
      </c>
      <c r="AL114" s="231">
        <f t="shared" si="126"/>
        <v>6.4</v>
      </c>
      <c r="AM114" s="231">
        <f t="shared" si="126"/>
        <v>1.7000000000000001E-2</v>
      </c>
      <c r="AN114" s="231">
        <f t="shared" si="126"/>
        <v>0</v>
      </c>
      <c r="AO114" s="231">
        <f t="shared" si="126"/>
        <v>0.65900000000000003</v>
      </c>
      <c r="AP114" s="233">
        <f t="shared" si="126"/>
        <v>0.16</v>
      </c>
      <c r="AQ114" s="230">
        <f t="shared" si="126"/>
        <v>0.2012602</v>
      </c>
      <c r="AR114" s="231">
        <f t="shared" si="126"/>
        <v>0</v>
      </c>
      <c r="AS114" s="231">
        <f t="shared" si="126"/>
        <v>0</v>
      </c>
      <c r="AT114" s="231">
        <f t="shared" si="126"/>
        <v>0</v>
      </c>
      <c r="AU114" s="231">
        <f t="shared" si="126"/>
        <v>0.2012602</v>
      </c>
      <c r="AV114" s="231">
        <f t="shared" si="126"/>
        <v>0.64973032999999991</v>
      </c>
      <c r="AW114" s="231">
        <f t="shared" si="126"/>
        <v>0</v>
      </c>
      <c r="AX114" s="231">
        <f t="shared" si="126"/>
        <v>0</v>
      </c>
      <c r="AY114" s="231">
        <f t="shared" si="126"/>
        <v>0</v>
      </c>
      <c r="AZ114" s="232">
        <f t="shared" si="126"/>
        <v>0.64973032999999991</v>
      </c>
      <c r="BA114" s="231">
        <f t="shared" si="126"/>
        <v>64.546142759999995</v>
      </c>
      <c r="BB114" s="231">
        <f t="shared" si="126"/>
        <v>0</v>
      </c>
      <c r="BC114" s="231">
        <f t="shared" si="126"/>
        <v>0</v>
      </c>
      <c r="BD114" s="231">
        <f t="shared" si="126"/>
        <v>64.336203729999994</v>
      </c>
      <c r="BE114" s="233">
        <f t="shared" si="126"/>
        <v>0.20993903</v>
      </c>
      <c r="BF114" s="231">
        <f t="shared" ref="BF114:BF177" si="127">BG114+BH114+BI114+BJ114</f>
        <v>609.14451798999994</v>
      </c>
      <c r="BG114" s="231">
        <f t="shared" si="126"/>
        <v>0</v>
      </c>
      <c r="BH114" s="231">
        <f t="shared" si="126"/>
        <v>605.83388380999997</v>
      </c>
      <c r="BI114" s="231">
        <f t="shared" si="126"/>
        <v>0.75224628000000004</v>
      </c>
      <c r="BJ114" s="233">
        <f t="shared" si="126"/>
        <v>2.5583879</v>
      </c>
    </row>
    <row r="115" spans="1:62" s="242" customFormat="1" ht="17.25" customHeight="1">
      <c r="A115" s="234"/>
      <c r="B115" s="235" t="s">
        <v>146</v>
      </c>
      <c r="C115" s="241">
        <v>0</v>
      </c>
      <c r="D115" s="238">
        <v>0</v>
      </c>
      <c r="E115" s="238"/>
      <c r="F115" s="238"/>
      <c r="G115" s="238"/>
      <c r="H115" s="238"/>
      <c r="I115" s="238"/>
      <c r="J115" s="238"/>
      <c r="K115" s="238"/>
      <c r="L115" s="238"/>
      <c r="M115" s="238">
        <v>0</v>
      </c>
      <c r="N115" s="238">
        <v>0</v>
      </c>
      <c r="O115" s="238"/>
      <c r="P115" s="238"/>
      <c r="Q115" s="238"/>
      <c r="R115" s="238"/>
      <c r="S115" s="238"/>
      <c r="T115" s="238"/>
      <c r="U115" s="238"/>
      <c r="V115" s="239"/>
      <c r="W115" s="238">
        <v>0</v>
      </c>
      <c r="X115" s="238">
        <v>0</v>
      </c>
      <c r="Y115" s="238"/>
      <c r="Z115" s="238"/>
      <c r="AA115" s="238"/>
      <c r="AB115" s="238"/>
      <c r="AC115" s="238"/>
      <c r="AD115" s="238"/>
      <c r="AE115" s="238"/>
      <c r="AF115" s="240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40"/>
      <c r="AQ115" s="241"/>
      <c r="AR115" s="238"/>
      <c r="AS115" s="238"/>
      <c r="AT115" s="238"/>
      <c r="AU115" s="238"/>
      <c r="AV115" s="238"/>
      <c r="AW115" s="238"/>
      <c r="AX115" s="238"/>
      <c r="AY115" s="238"/>
      <c r="AZ115" s="239"/>
      <c r="BA115" s="238"/>
      <c r="BB115" s="238"/>
      <c r="BC115" s="238"/>
      <c r="BD115" s="238"/>
      <c r="BE115" s="240"/>
      <c r="BF115" s="238">
        <f t="shared" si="127"/>
        <v>0</v>
      </c>
      <c r="BG115" s="238"/>
      <c r="BH115" s="238"/>
      <c r="BI115" s="238"/>
      <c r="BJ115" s="240"/>
    </row>
    <row r="116" spans="1:62" s="216" customFormat="1" ht="31.5" customHeight="1">
      <c r="A116" s="257">
        <f>A113+1</f>
        <v>75</v>
      </c>
      <c r="B116" s="275" t="s">
        <v>85</v>
      </c>
      <c r="C116" s="245">
        <f t="shared" ref="C116:D118" si="128">E116+G116+I116+K116</f>
        <v>0</v>
      </c>
      <c r="D116" s="246">
        <f t="shared" si="128"/>
        <v>0</v>
      </c>
      <c r="E116" s="247"/>
      <c r="F116" s="247"/>
      <c r="G116" s="247"/>
      <c r="H116" s="247"/>
      <c r="I116" s="247"/>
      <c r="J116" s="247"/>
      <c r="K116" s="247"/>
      <c r="L116" s="247"/>
      <c r="M116" s="247">
        <f t="shared" ref="M116:N118" si="129">O116+Q116+S116+U116</f>
        <v>28.114000000000001</v>
      </c>
      <c r="N116" s="247">
        <f t="shared" si="129"/>
        <v>0.62999999999999989</v>
      </c>
      <c r="O116" s="248"/>
      <c r="P116" s="248"/>
      <c r="Q116" s="248"/>
      <c r="R116" s="248"/>
      <c r="S116" s="248"/>
      <c r="T116" s="248"/>
      <c r="U116" s="248">
        <v>28.114000000000001</v>
      </c>
      <c r="V116" s="249">
        <f>1.085-0.455</f>
        <v>0.62999999999999989</v>
      </c>
      <c r="W116" s="247">
        <f t="shared" ref="W116:X118" si="130">Y116+AA116+AC116+AE116</f>
        <v>0</v>
      </c>
      <c r="X116" s="247">
        <f t="shared" si="130"/>
        <v>0</v>
      </c>
      <c r="Y116" s="248"/>
      <c r="Z116" s="248"/>
      <c r="AA116" s="248"/>
      <c r="AB116" s="248"/>
      <c r="AC116" s="248"/>
      <c r="AD116" s="248"/>
      <c r="AE116" s="248"/>
      <c r="AF116" s="250"/>
      <c r="AG116" s="247"/>
      <c r="AH116" s="247"/>
      <c r="AI116" s="248"/>
      <c r="AJ116" s="248"/>
      <c r="AK116" s="248"/>
      <c r="AL116" s="248"/>
      <c r="AM116" s="248"/>
      <c r="AN116" s="248"/>
      <c r="AO116" s="248"/>
      <c r="AP116" s="250"/>
      <c r="AQ116" s="251">
        <f t="shared" ref="AQ116:AQ118" si="131">AR116+AS116+AT116+AU116</f>
        <v>0</v>
      </c>
      <c r="AR116" s="247"/>
      <c r="AS116" s="247"/>
      <c r="AT116" s="247"/>
      <c r="AU116" s="247"/>
      <c r="AV116" s="248">
        <f t="shared" ref="AV116:AV118" si="132">AW116+AX116+AY116+AZ116</f>
        <v>171.58498997999999</v>
      </c>
      <c r="AW116" s="247">
        <v>0</v>
      </c>
      <c r="AX116" s="247">
        <v>0</v>
      </c>
      <c r="AY116" s="247">
        <v>0</v>
      </c>
      <c r="AZ116" s="258">
        <v>171.58498997999999</v>
      </c>
      <c r="BA116" s="248">
        <f t="shared" ref="BA116:BA118" si="133">BB116+BC116+BD116+BE116</f>
        <v>0</v>
      </c>
      <c r="BB116" s="247"/>
      <c r="BC116" s="247"/>
      <c r="BD116" s="247"/>
      <c r="BE116" s="259"/>
      <c r="BF116" s="248">
        <f t="shared" si="127"/>
        <v>0</v>
      </c>
      <c r="BG116" s="247"/>
      <c r="BH116" s="247"/>
      <c r="BI116" s="247"/>
      <c r="BJ116" s="259"/>
    </row>
    <row r="117" spans="1:62" s="216" customFormat="1" ht="25.5">
      <c r="A117" s="257">
        <f>A116+1</f>
        <v>76</v>
      </c>
      <c r="B117" s="275" t="s">
        <v>86</v>
      </c>
      <c r="C117" s="245">
        <f t="shared" si="128"/>
        <v>0</v>
      </c>
      <c r="D117" s="246">
        <f t="shared" si="128"/>
        <v>0</v>
      </c>
      <c r="E117" s="247"/>
      <c r="F117" s="247"/>
      <c r="G117" s="247"/>
      <c r="H117" s="247"/>
      <c r="I117" s="247"/>
      <c r="J117" s="247"/>
      <c r="K117" s="247"/>
      <c r="L117" s="247"/>
      <c r="M117" s="247">
        <f t="shared" si="129"/>
        <v>0</v>
      </c>
      <c r="N117" s="247">
        <f t="shared" si="129"/>
        <v>0</v>
      </c>
      <c r="O117" s="248"/>
      <c r="P117" s="248"/>
      <c r="Q117" s="248"/>
      <c r="R117" s="248"/>
      <c r="S117" s="248"/>
      <c r="T117" s="248"/>
      <c r="U117" s="248"/>
      <c r="V117" s="249"/>
      <c r="W117" s="247">
        <f t="shared" si="130"/>
        <v>7.3600000000000012</v>
      </c>
      <c r="X117" s="247">
        <f t="shared" si="130"/>
        <v>0.75</v>
      </c>
      <c r="Y117" s="248"/>
      <c r="Z117" s="248"/>
      <c r="AA117" s="248">
        <v>7.3600000000000012</v>
      </c>
      <c r="AB117" s="248">
        <v>0.75</v>
      </c>
      <c r="AC117" s="248"/>
      <c r="AD117" s="248"/>
      <c r="AE117" s="248"/>
      <c r="AF117" s="250"/>
      <c r="AG117" s="247"/>
      <c r="AH117" s="247"/>
      <c r="AI117" s="248"/>
      <c r="AJ117" s="248"/>
      <c r="AK117" s="248"/>
      <c r="AL117" s="248"/>
      <c r="AM117" s="248"/>
      <c r="AN117" s="248"/>
      <c r="AO117" s="248"/>
      <c r="AP117" s="250"/>
      <c r="AQ117" s="251">
        <f t="shared" si="131"/>
        <v>0</v>
      </c>
      <c r="AR117" s="247"/>
      <c r="AS117" s="247"/>
      <c r="AT117" s="247"/>
      <c r="AU117" s="247"/>
      <c r="AV117" s="248">
        <f t="shared" si="132"/>
        <v>0</v>
      </c>
      <c r="AW117" s="247">
        <v>0</v>
      </c>
      <c r="AX117" s="247">
        <v>0</v>
      </c>
      <c r="AY117" s="247">
        <v>0</v>
      </c>
      <c r="AZ117" s="258">
        <v>0</v>
      </c>
      <c r="BA117" s="248">
        <f t="shared" si="133"/>
        <v>36.38873315</v>
      </c>
      <c r="BB117" s="247"/>
      <c r="BC117" s="247">
        <v>36.38873315</v>
      </c>
      <c r="BD117" s="247"/>
      <c r="BE117" s="259"/>
      <c r="BF117" s="248">
        <f t="shared" si="127"/>
        <v>0</v>
      </c>
      <c r="BG117" s="247"/>
      <c r="BH117" s="247"/>
      <c r="BI117" s="247"/>
      <c r="BJ117" s="259"/>
    </row>
    <row r="118" spans="1:62" s="216" customFormat="1" ht="25.5">
      <c r="A118" s="257">
        <f>A117+1</f>
        <v>77</v>
      </c>
      <c r="B118" s="275" t="s">
        <v>87</v>
      </c>
      <c r="C118" s="245">
        <f t="shared" si="128"/>
        <v>0</v>
      </c>
      <c r="D118" s="246">
        <f t="shared" si="128"/>
        <v>0</v>
      </c>
      <c r="E118" s="247"/>
      <c r="F118" s="247"/>
      <c r="G118" s="247"/>
      <c r="H118" s="247"/>
      <c r="I118" s="247"/>
      <c r="J118" s="247"/>
      <c r="K118" s="247"/>
      <c r="L118" s="247"/>
      <c r="M118" s="247">
        <f t="shared" si="129"/>
        <v>0</v>
      </c>
      <c r="N118" s="247">
        <f t="shared" si="129"/>
        <v>0</v>
      </c>
      <c r="O118" s="248"/>
      <c r="P118" s="248"/>
      <c r="Q118" s="248"/>
      <c r="R118" s="248"/>
      <c r="S118" s="248"/>
      <c r="T118" s="248"/>
      <c r="U118" s="248"/>
      <c r="V118" s="249"/>
      <c r="W118" s="247">
        <f t="shared" si="130"/>
        <v>0</v>
      </c>
      <c r="X118" s="247">
        <f t="shared" si="130"/>
        <v>0</v>
      </c>
      <c r="Y118" s="248"/>
      <c r="Z118" s="248"/>
      <c r="AA118" s="248"/>
      <c r="AB118" s="248"/>
      <c r="AC118" s="248"/>
      <c r="AD118" s="248"/>
      <c r="AE118" s="248"/>
      <c r="AF118" s="250"/>
      <c r="AG118" s="247"/>
      <c r="AH118" s="247"/>
      <c r="AI118" s="248"/>
      <c r="AJ118" s="248"/>
      <c r="AK118" s="248"/>
      <c r="AL118" s="248"/>
      <c r="AM118" s="248"/>
      <c r="AN118" s="248"/>
      <c r="AO118" s="248"/>
      <c r="AP118" s="250"/>
      <c r="AQ118" s="251">
        <f t="shared" si="131"/>
        <v>0</v>
      </c>
      <c r="AR118" s="247"/>
      <c r="AS118" s="247"/>
      <c r="AT118" s="247"/>
      <c r="AU118" s="247"/>
      <c r="AV118" s="248">
        <f t="shared" si="132"/>
        <v>0</v>
      </c>
      <c r="AW118" s="247"/>
      <c r="AX118" s="247"/>
      <c r="AY118" s="247"/>
      <c r="AZ118" s="258"/>
      <c r="BA118" s="248">
        <f t="shared" si="133"/>
        <v>0</v>
      </c>
      <c r="BB118" s="247"/>
      <c r="BC118" s="247"/>
      <c r="BD118" s="247"/>
      <c r="BE118" s="259"/>
      <c r="BF118" s="248">
        <f t="shared" si="127"/>
        <v>0</v>
      </c>
      <c r="BG118" s="247"/>
      <c r="BH118" s="247"/>
      <c r="BI118" s="247"/>
      <c r="BJ118" s="259"/>
    </row>
    <row r="119" spans="1:62" s="216" customFormat="1" ht="12.75">
      <c r="A119" s="257"/>
      <c r="B119" s="253" t="s">
        <v>148</v>
      </c>
      <c r="C119" s="230">
        <f>SUM(C116:C118)</f>
        <v>0</v>
      </c>
      <c r="D119" s="231">
        <f t="shared" ref="D119:BE119" si="134">SUM(D116:D118)</f>
        <v>0</v>
      </c>
      <c r="E119" s="231">
        <f t="shared" si="134"/>
        <v>0</v>
      </c>
      <c r="F119" s="231">
        <f t="shared" si="134"/>
        <v>0</v>
      </c>
      <c r="G119" s="231">
        <f t="shared" si="134"/>
        <v>0</v>
      </c>
      <c r="H119" s="231">
        <f t="shared" si="134"/>
        <v>0</v>
      </c>
      <c r="I119" s="231">
        <f t="shared" si="134"/>
        <v>0</v>
      </c>
      <c r="J119" s="231">
        <f t="shared" si="134"/>
        <v>0</v>
      </c>
      <c r="K119" s="231">
        <f t="shared" si="134"/>
        <v>0</v>
      </c>
      <c r="L119" s="231">
        <f t="shared" si="134"/>
        <v>0</v>
      </c>
      <c r="M119" s="231">
        <f t="shared" si="134"/>
        <v>28.114000000000001</v>
      </c>
      <c r="N119" s="231">
        <f t="shared" si="134"/>
        <v>0.62999999999999989</v>
      </c>
      <c r="O119" s="231">
        <f t="shared" si="134"/>
        <v>0</v>
      </c>
      <c r="P119" s="231">
        <f t="shared" si="134"/>
        <v>0</v>
      </c>
      <c r="Q119" s="231">
        <f t="shared" si="134"/>
        <v>0</v>
      </c>
      <c r="R119" s="231">
        <f t="shared" si="134"/>
        <v>0</v>
      </c>
      <c r="S119" s="231">
        <f t="shared" si="134"/>
        <v>0</v>
      </c>
      <c r="T119" s="231">
        <f t="shared" si="134"/>
        <v>0</v>
      </c>
      <c r="U119" s="231">
        <f t="shared" si="134"/>
        <v>28.114000000000001</v>
      </c>
      <c r="V119" s="232">
        <f t="shared" si="134"/>
        <v>0.62999999999999989</v>
      </c>
      <c r="W119" s="231">
        <f t="shared" si="134"/>
        <v>7.3600000000000012</v>
      </c>
      <c r="X119" s="231">
        <f t="shared" si="134"/>
        <v>0.75</v>
      </c>
      <c r="Y119" s="231">
        <f t="shared" si="134"/>
        <v>0</v>
      </c>
      <c r="Z119" s="231">
        <f t="shared" si="134"/>
        <v>0</v>
      </c>
      <c r="AA119" s="231">
        <f t="shared" si="134"/>
        <v>7.3600000000000012</v>
      </c>
      <c r="AB119" s="231">
        <f t="shared" si="134"/>
        <v>0.75</v>
      </c>
      <c r="AC119" s="231">
        <f t="shared" si="134"/>
        <v>0</v>
      </c>
      <c r="AD119" s="231">
        <f t="shared" si="134"/>
        <v>0</v>
      </c>
      <c r="AE119" s="231">
        <f t="shared" si="134"/>
        <v>0</v>
      </c>
      <c r="AF119" s="233">
        <f t="shared" si="134"/>
        <v>0</v>
      </c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3"/>
      <c r="AQ119" s="230">
        <f t="shared" si="134"/>
        <v>0</v>
      </c>
      <c r="AR119" s="231">
        <f t="shared" si="134"/>
        <v>0</v>
      </c>
      <c r="AS119" s="231">
        <f t="shared" si="134"/>
        <v>0</v>
      </c>
      <c r="AT119" s="231">
        <f t="shared" si="134"/>
        <v>0</v>
      </c>
      <c r="AU119" s="231">
        <f t="shared" si="134"/>
        <v>0</v>
      </c>
      <c r="AV119" s="231">
        <f t="shared" si="134"/>
        <v>171.58498997999999</v>
      </c>
      <c r="AW119" s="231">
        <f t="shared" si="134"/>
        <v>0</v>
      </c>
      <c r="AX119" s="231">
        <f t="shared" si="134"/>
        <v>0</v>
      </c>
      <c r="AY119" s="231">
        <f t="shared" si="134"/>
        <v>0</v>
      </c>
      <c r="AZ119" s="232">
        <f t="shared" si="134"/>
        <v>171.58498997999999</v>
      </c>
      <c r="BA119" s="231">
        <f t="shared" si="134"/>
        <v>36.38873315</v>
      </c>
      <c r="BB119" s="231">
        <f t="shared" si="134"/>
        <v>0</v>
      </c>
      <c r="BC119" s="231">
        <f t="shared" si="134"/>
        <v>36.38873315</v>
      </c>
      <c r="BD119" s="231">
        <f t="shared" si="134"/>
        <v>0</v>
      </c>
      <c r="BE119" s="233">
        <f t="shared" si="134"/>
        <v>0</v>
      </c>
      <c r="BF119" s="231">
        <f t="shared" si="127"/>
        <v>0</v>
      </c>
      <c r="BG119" s="231"/>
      <c r="BH119" s="231"/>
      <c r="BI119" s="231"/>
      <c r="BJ119" s="233"/>
    </row>
    <row r="120" spans="1:62" s="242" customFormat="1" ht="18" customHeight="1">
      <c r="A120" s="234"/>
      <c r="B120" s="235" t="s">
        <v>149</v>
      </c>
      <c r="C120" s="241"/>
      <c r="D120" s="238"/>
      <c r="E120" s="238"/>
      <c r="F120" s="238"/>
      <c r="G120" s="238"/>
      <c r="H120" s="238"/>
      <c r="I120" s="238"/>
      <c r="J120" s="238"/>
      <c r="K120" s="238"/>
      <c r="L120" s="238"/>
      <c r="M120" s="238">
        <v>0</v>
      </c>
      <c r="N120" s="238">
        <v>0</v>
      </c>
      <c r="O120" s="238"/>
      <c r="P120" s="238"/>
      <c r="Q120" s="238"/>
      <c r="R120" s="238"/>
      <c r="S120" s="238"/>
      <c r="T120" s="238"/>
      <c r="U120" s="238"/>
      <c r="V120" s="239"/>
      <c r="W120" s="238">
        <v>0</v>
      </c>
      <c r="X120" s="238">
        <v>0</v>
      </c>
      <c r="Y120" s="238"/>
      <c r="Z120" s="238"/>
      <c r="AA120" s="238"/>
      <c r="AB120" s="238"/>
      <c r="AC120" s="238"/>
      <c r="AD120" s="238"/>
      <c r="AE120" s="238"/>
      <c r="AF120" s="240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40"/>
      <c r="AQ120" s="241"/>
      <c r="AR120" s="238"/>
      <c r="AS120" s="238"/>
      <c r="AT120" s="238"/>
      <c r="AU120" s="238"/>
      <c r="AV120" s="238"/>
      <c r="AW120" s="238"/>
      <c r="AX120" s="238"/>
      <c r="AY120" s="238"/>
      <c r="AZ120" s="239"/>
      <c r="BA120" s="238"/>
      <c r="BB120" s="238"/>
      <c r="BC120" s="238"/>
      <c r="BD120" s="238"/>
      <c r="BE120" s="240"/>
      <c r="BF120" s="238">
        <f t="shared" si="127"/>
        <v>0</v>
      </c>
      <c r="BG120" s="238"/>
      <c r="BH120" s="238"/>
      <c r="BI120" s="238"/>
      <c r="BJ120" s="240"/>
    </row>
    <row r="121" spans="1:62" s="216" customFormat="1" ht="25.5">
      <c r="A121" s="257">
        <f>A118+1</f>
        <v>78</v>
      </c>
      <c r="B121" s="263" t="s">
        <v>88</v>
      </c>
      <c r="C121" s="245">
        <f t="shared" ref="C121:D128" si="135">E121+G121+I121+K121</f>
        <v>0</v>
      </c>
      <c r="D121" s="246">
        <f t="shared" si="135"/>
        <v>0</v>
      </c>
      <c r="E121" s="247"/>
      <c r="F121" s="247"/>
      <c r="G121" s="247"/>
      <c r="H121" s="247"/>
      <c r="I121" s="247"/>
      <c r="J121" s="247"/>
      <c r="K121" s="247"/>
      <c r="L121" s="247"/>
      <c r="M121" s="247">
        <f t="shared" ref="M121:N129" si="136">O121+Q121+S121+U121</f>
        <v>18.690999999999999</v>
      </c>
      <c r="N121" s="247">
        <f t="shared" si="136"/>
        <v>0</v>
      </c>
      <c r="O121" s="248"/>
      <c r="P121" s="248"/>
      <c r="Q121" s="248"/>
      <c r="R121" s="248"/>
      <c r="S121" s="248"/>
      <c r="T121" s="248"/>
      <c r="U121" s="248">
        <v>18.690999999999999</v>
      </c>
      <c r="V121" s="249">
        <v>0</v>
      </c>
      <c r="W121" s="247">
        <f t="shared" ref="W121:X129" si="137">Y121+AA121+AC121+AE121</f>
        <v>0</v>
      </c>
      <c r="X121" s="247">
        <f t="shared" si="137"/>
        <v>0</v>
      </c>
      <c r="Y121" s="248"/>
      <c r="Z121" s="248"/>
      <c r="AA121" s="248"/>
      <c r="AB121" s="248"/>
      <c r="AC121" s="248"/>
      <c r="AD121" s="248"/>
      <c r="AE121" s="248"/>
      <c r="AF121" s="250"/>
      <c r="AG121" s="247"/>
      <c r="AH121" s="247"/>
      <c r="AI121" s="248"/>
      <c r="AJ121" s="248"/>
      <c r="AK121" s="248"/>
      <c r="AL121" s="248"/>
      <c r="AM121" s="248"/>
      <c r="AN121" s="248"/>
      <c r="AO121" s="248"/>
      <c r="AP121" s="250"/>
      <c r="AQ121" s="251">
        <f t="shared" ref="AQ121:AQ128" si="138">AR121+AS121+AT121+AU121</f>
        <v>0</v>
      </c>
      <c r="AR121" s="247"/>
      <c r="AS121" s="247"/>
      <c r="AT121" s="247"/>
      <c r="AU121" s="247"/>
      <c r="AV121" s="248">
        <f t="shared" ref="AV121:AV129" si="139">AW121+AX121+AY121+AZ121</f>
        <v>45.102508200000003</v>
      </c>
      <c r="AW121" s="247">
        <v>0</v>
      </c>
      <c r="AX121" s="247">
        <v>0</v>
      </c>
      <c r="AY121" s="247">
        <v>0</v>
      </c>
      <c r="AZ121" s="258">
        <v>45.102508200000003</v>
      </c>
      <c r="BA121" s="248">
        <f t="shared" ref="BA121:BA129" si="140">BB121+BC121+BD121+BE121</f>
        <v>0</v>
      </c>
      <c r="BB121" s="247"/>
      <c r="BC121" s="247"/>
      <c r="BD121" s="247"/>
      <c r="BE121" s="259"/>
      <c r="BF121" s="248">
        <f t="shared" si="127"/>
        <v>0</v>
      </c>
      <c r="BG121" s="247"/>
      <c r="BH121" s="247"/>
      <c r="BI121" s="247"/>
      <c r="BJ121" s="259"/>
    </row>
    <row r="122" spans="1:62" s="216" customFormat="1" ht="46.5" customHeight="1">
      <c r="A122" s="257">
        <f>A121+1</f>
        <v>79</v>
      </c>
      <c r="B122" s="263" t="s">
        <v>285</v>
      </c>
      <c r="C122" s="245">
        <f t="shared" si="135"/>
        <v>0</v>
      </c>
      <c r="D122" s="246">
        <f t="shared" si="135"/>
        <v>0</v>
      </c>
      <c r="E122" s="247"/>
      <c r="F122" s="247"/>
      <c r="G122" s="247"/>
      <c r="H122" s="247"/>
      <c r="I122" s="247"/>
      <c r="J122" s="247"/>
      <c r="K122" s="247"/>
      <c r="L122" s="247"/>
      <c r="M122" s="247">
        <f t="shared" si="136"/>
        <v>0.95799999999999996</v>
      </c>
      <c r="N122" s="247">
        <f t="shared" si="136"/>
        <v>3.82</v>
      </c>
      <c r="O122" s="248"/>
      <c r="P122" s="248"/>
      <c r="Q122" s="248">
        <v>0.95799999999999996</v>
      </c>
      <c r="R122" s="248">
        <v>3.82</v>
      </c>
      <c r="S122" s="248"/>
      <c r="T122" s="248"/>
      <c r="U122" s="248"/>
      <c r="V122" s="249"/>
      <c r="W122" s="247">
        <f t="shared" si="137"/>
        <v>0</v>
      </c>
      <c r="X122" s="247">
        <f t="shared" si="137"/>
        <v>0</v>
      </c>
      <c r="Y122" s="248"/>
      <c r="Z122" s="248"/>
      <c r="AA122" s="248"/>
      <c r="AB122" s="248"/>
      <c r="AC122" s="248"/>
      <c r="AD122" s="248"/>
      <c r="AE122" s="248"/>
      <c r="AF122" s="250"/>
      <c r="AG122" s="247"/>
      <c r="AH122" s="247"/>
      <c r="AI122" s="248"/>
      <c r="AJ122" s="248"/>
      <c r="AK122" s="248"/>
      <c r="AL122" s="248"/>
      <c r="AM122" s="248"/>
      <c r="AN122" s="248"/>
      <c r="AO122" s="248"/>
      <c r="AP122" s="250"/>
      <c r="AQ122" s="251">
        <f t="shared" si="138"/>
        <v>0</v>
      </c>
      <c r="AR122" s="247"/>
      <c r="AS122" s="247"/>
      <c r="AT122" s="247"/>
      <c r="AU122" s="247"/>
      <c r="AV122" s="248">
        <f t="shared" si="139"/>
        <v>29.815680319999998</v>
      </c>
      <c r="AW122" s="247">
        <v>0</v>
      </c>
      <c r="AX122" s="247">
        <v>29.815680319999998</v>
      </c>
      <c r="AY122" s="247">
        <v>0</v>
      </c>
      <c r="AZ122" s="258">
        <v>0</v>
      </c>
      <c r="BA122" s="248">
        <f t="shared" si="140"/>
        <v>0</v>
      </c>
      <c r="BB122" s="247"/>
      <c r="BC122" s="247"/>
      <c r="BD122" s="247"/>
      <c r="BE122" s="259"/>
      <c r="BF122" s="248">
        <f t="shared" si="127"/>
        <v>0</v>
      </c>
      <c r="BG122" s="247"/>
      <c r="BH122" s="247"/>
      <c r="BI122" s="247"/>
      <c r="BJ122" s="259"/>
    </row>
    <row r="123" spans="1:62" s="216" customFormat="1" ht="42" customHeight="1">
      <c r="A123" s="257">
        <f t="shared" ref="A123:A129" si="141">A122+1</f>
        <v>80</v>
      </c>
      <c r="B123" s="263" t="s">
        <v>89</v>
      </c>
      <c r="C123" s="245">
        <f t="shared" si="135"/>
        <v>0</v>
      </c>
      <c r="D123" s="246">
        <f t="shared" si="135"/>
        <v>0</v>
      </c>
      <c r="E123" s="247"/>
      <c r="F123" s="247"/>
      <c r="G123" s="247"/>
      <c r="H123" s="247"/>
      <c r="I123" s="247"/>
      <c r="J123" s="247"/>
      <c r="K123" s="247"/>
      <c r="L123" s="247"/>
      <c r="M123" s="247">
        <f t="shared" si="136"/>
        <v>0</v>
      </c>
      <c r="N123" s="247">
        <f t="shared" si="136"/>
        <v>0</v>
      </c>
      <c r="O123" s="248"/>
      <c r="P123" s="248"/>
      <c r="Q123" s="248"/>
      <c r="R123" s="248"/>
      <c r="S123" s="248"/>
      <c r="T123" s="248"/>
      <c r="U123" s="248"/>
      <c r="V123" s="249"/>
      <c r="W123" s="247">
        <f t="shared" si="137"/>
        <v>0</v>
      </c>
      <c r="X123" s="247">
        <f t="shared" si="137"/>
        <v>0</v>
      </c>
      <c r="Y123" s="248"/>
      <c r="Z123" s="248"/>
      <c r="AA123" s="248"/>
      <c r="AB123" s="248"/>
      <c r="AC123" s="248"/>
      <c r="AD123" s="248"/>
      <c r="AE123" s="248"/>
      <c r="AF123" s="250"/>
      <c r="AG123" s="247"/>
      <c r="AH123" s="247"/>
      <c r="AI123" s="248"/>
      <c r="AJ123" s="248"/>
      <c r="AK123" s="248"/>
      <c r="AL123" s="248"/>
      <c r="AM123" s="248"/>
      <c r="AN123" s="248"/>
      <c r="AO123" s="248"/>
      <c r="AP123" s="250"/>
      <c r="AQ123" s="251">
        <f t="shared" si="138"/>
        <v>0</v>
      </c>
      <c r="AR123" s="247"/>
      <c r="AS123" s="247"/>
      <c r="AT123" s="247"/>
      <c r="AU123" s="247"/>
      <c r="AV123" s="248">
        <f t="shared" si="139"/>
        <v>0</v>
      </c>
      <c r="AW123" s="247">
        <v>0</v>
      </c>
      <c r="AX123" s="247">
        <v>0</v>
      </c>
      <c r="AY123" s="247">
        <v>0</v>
      </c>
      <c r="AZ123" s="258">
        <v>0</v>
      </c>
      <c r="BA123" s="248">
        <f t="shared" si="140"/>
        <v>0</v>
      </c>
      <c r="BB123" s="247"/>
      <c r="BC123" s="247"/>
      <c r="BD123" s="247"/>
      <c r="BE123" s="259"/>
      <c r="BF123" s="248">
        <f t="shared" si="127"/>
        <v>0</v>
      </c>
      <c r="BG123" s="247"/>
      <c r="BH123" s="247"/>
      <c r="BI123" s="247"/>
      <c r="BJ123" s="259"/>
    </row>
    <row r="124" spans="1:62" s="216" customFormat="1" ht="42" customHeight="1">
      <c r="A124" s="257">
        <f t="shared" si="141"/>
        <v>81</v>
      </c>
      <c r="B124" s="263" t="s">
        <v>90</v>
      </c>
      <c r="C124" s="245"/>
      <c r="D124" s="246"/>
      <c r="E124" s="247"/>
      <c r="F124" s="247"/>
      <c r="G124" s="247"/>
      <c r="H124" s="247"/>
      <c r="I124" s="247"/>
      <c r="J124" s="247"/>
      <c r="K124" s="247"/>
      <c r="L124" s="247"/>
      <c r="M124" s="247">
        <f t="shared" si="136"/>
        <v>0</v>
      </c>
      <c r="N124" s="247">
        <f t="shared" si="136"/>
        <v>0</v>
      </c>
      <c r="O124" s="248"/>
      <c r="P124" s="248"/>
      <c r="Q124" s="248"/>
      <c r="R124" s="248"/>
      <c r="S124" s="248"/>
      <c r="T124" s="248"/>
      <c r="U124" s="248"/>
      <c r="V124" s="249"/>
      <c r="W124" s="247">
        <f t="shared" si="137"/>
        <v>0</v>
      </c>
      <c r="X124" s="247">
        <f t="shared" si="137"/>
        <v>0</v>
      </c>
      <c r="Y124" s="248"/>
      <c r="Z124" s="248"/>
      <c r="AA124" s="248"/>
      <c r="AB124" s="248"/>
      <c r="AC124" s="248"/>
      <c r="AD124" s="248"/>
      <c r="AE124" s="248"/>
      <c r="AF124" s="250"/>
      <c r="AG124" s="247"/>
      <c r="AH124" s="247"/>
      <c r="AI124" s="248"/>
      <c r="AJ124" s="248"/>
      <c r="AK124" s="248"/>
      <c r="AL124" s="248"/>
      <c r="AM124" s="248"/>
      <c r="AN124" s="248"/>
      <c r="AO124" s="248"/>
      <c r="AP124" s="250"/>
      <c r="AQ124" s="251"/>
      <c r="AR124" s="247"/>
      <c r="AS124" s="247"/>
      <c r="AT124" s="247"/>
      <c r="AU124" s="247"/>
      <c r="AV124" s="248">
        <f t="shared" si="139"/>
        <v>0</v>
      </c>
      <c r="AW124" s="247"/>
      <c r="AX124" s="247"/>
      <c r="AY124" s="247"/>
      <c r="AZ124" s="258"/>
      <c r="BA124" s="248">
        <f t="shared" si="140"/>
        <v>0</v>
      </c>
      <c r="BB124" s="247"/>
      <c r="BC124" s="247"/>
      <c r="BD124" s="247"/>
      <c r="BE124" s="259"/>
      <c r="BF124" s="248">
        <f t="shared" si="127"/>
        <v>0</v>
      </c>
      <c r="BG124" s="247"/>
      <c r="BH124" s="247"/>
      <c r="BI124" s="247"/>
      <c r="BJ124" s="259"/>
    </row>
    <row r="125" spans="1:62" s="216" customFormat="1" ht="42" customHeight="1">
      <c r="A125" s="257">
        <f t="shared" si="141"/>
        <v>82</v>
      </c>
      <c r="B125" s="263" t="s">
        <v>91</v>
      </c>
      <c r="C125" s="245"/>
      <c r="D125" s="246"/>
      <c r="E125" s="247"/>
      <c r="F125" s="247"/>
      <c r="G125" s="247"/>
      <c r="H125" s="247"/>
      <c r="I125" s="247"/>
      <c r="J125" s="247"/>
      <c r="K125" s="247"/>
      <c r="L125" s="247"/>
      <c r="M125" s="247">
        <f t="shared" si="136"/>
        <v>0</v>
      </c>
      <c r="N125" s="247">
        <f t="shared" si="136"/>
        <v>0</v>
      </c>
      <c r="O125" s="248"/>
      <c r="P125" s="248"/>
      <c r="Q125" s="248"/>
      <c r="R125" s="248"/>
      <c r="S125" s="248"/>
      <c r="T125" s="248"/>
      <c r="U125" s="248"/>
      <c r="V125" s="249"/>
      <c r="W125" s="247">
        <f t="shared" si="137"/>
        <v>0</v>
      </c>
      <c r="X125" s="247">
        <f t="shared" si="137"/>
        <v>0</v>
      </c>
      <c r="Y125" s="248"/>
      <c r="Z125" s="248"/>
      <c r="AA125" s="248"/>
      <c r="AB125" s="248"/>
      <c r="AC125" s="248"/>
      <c r="AD125" s="248"/>
      <c r="AE125" s="248"/>
      <c r="AF125" s="250"/>
      <c r="AG125" s="247"/>
      <c r="AH125" s="247"/>
      <c r="AI125" s="248"/>
      <c r="AJ125" s="248"/>
      <c r="AK125" s="248"/>
      <c r="AL125" s="248"/>
      <c r="AM125" s="248"/>
      <c r="AN125" s="248"/>
      <c r="AO125" s="248"/>
      <c r="AP125" s="250"/>
      <c r="AQ125" s="251"/>
      <c r="AR125" s="247"/>
      <c r="AS125" s="247"/>
      <c r="AT125" s="247"/>
      <c r="AU125" s="247"/>
      <c r="AV125" s="248">
        <f t="shared" si="139"/>
        <v>0</v>
      </c>
      <c r="AW125" s="247"/>
      <c r="AX125" s="247"/>
      <c r="AY125" s="247"/>
      <c r="AZ125" s="258"/>
      <c r="BA125" s="248">
        <f t="shared" si="140"/>
        <v>0</v>
      </c>
      <c r="BB125" s="247"/>
      <c r="BC125" s="247"/>
      <c r="BD125" s="247"/>
      <c r="BE125" s="259"/>
      <c r="BF125" s="248">
        <f t="shared" si="127"/>
        <v>0</v>
      </c>
      <c r="BG125" s="247"/>
      <c r="BH125" s="247"/>
      <c r="BI125" s="247"/>
      <c r="BJ125" s="259"/>
    </row>
    <row r="126" spans="1:62" s="216" customFormat="1" ht="38.25">
      <c r="A126" s="257">
        <f t="shared" si="141"/>
        <v>83</v>
      </c>
      <c r="B126" s="263" t="s">
        <v>92</v>
      </c>
      <c r="C126" s="245">
        <f t="shared" si="135"/>
        <v>0.32</v>
      </c>
      <c r="D126" s="246">
        <f t="shared" si="135"/>
        <v>0</v>
      </c>
      <c r="E126" s="247"/>
      <c r="F126" s="247"/>
      <c r="G126" s="247"/>
      <c r="H126" s="247"/>
      <c r="I126" s="247"/>
      <c r="J126" s="247"/>
      <c r="K126" s="247">
        <v>0.32</v>
      </c>
      <c r="L126" s="247"/>
      <c r="M126" s="247">
        <f t="shared" si="136"/>
        <v>0.96</v>
      </c>
      <c r="N126" s="247">
        <f t="shared" si="136"/>
        <v>0</v>
      </c>
      <c r="O126" s="248"/>
      <c r="P126" s="248"/>
      <c r="Q126" s="248">
        <v>0.66</v>
      </c>
      <c r="R126" s="248">
        <v>0</v>
      </c>
      <c r="S126" s="276">
        <v>0.214</v>
      </c>
      <c r="T126" s="248">
        <v>0</v>
      </c>
      <c r="U126" s="248">
        <v>8.5999999999999993E-2</v>
      </c>
      <c r="V126" s="249"/>
      <c r="W126" s="247">
        <f t="shared" si="137"/>
        <v>7.8369999999999997</v>
      </c>
      <c r="X126" s="247">
        <f t="shared" si="137"/>
        <v>2.79</v>
      </c>
      <c r="Y126" s="248"/>
      <c r="Z126" s="248"/>
      <c r="AA126" s="248"/>
      <c r="AB126" s="248"/>
      <c r="AC126" s="276">
        <v>0.184</v>
      </c>
      <c r="AD126" s="248"/>
      <c r="AE126" s="248">
        <v>7.6529999999999996</v>
      </c>
      <c r="AF126" s="250">
        <v>2.79</v>
      </c>
      <c r="AG126" s="247">
        <v>0.82600000000000007</v>
      </c>
      <c r="AH126" s="247">
        <v>0.82500000000000007</v>
      </c>
      <c r="AI126" s="248">
        <v>0.20699999999999999</v>
      </c>
      <c r="AJ126" s="248">
        <v>0</v>
      </c>
      <c r="AK126" s="248">
        <v>0.28499999999999998</v>
      </c>
      <c r="AL126" s="248">
        <v>2.5000000000000001E-2</v>
      </c>
      <c r="AM126" s="276"/>
      <c r="AN126" s="248"/>
      <c r="AO126" s="248">
        <v>0.33400000000000002</v>
      </c>
      <c r="AP126" s="250">
        <v>0.8</v>
      </c>
      <c r="AQ126" s="251">
        <f t="shared" si="138"/>
        <v>1.07816183</v>
      </c>
      <c r="AR126" s="247"/>
      <c r="AS126" s="247"/>
      <c r="AT126" s="247"/>
      <c r="AU126" s="247">
        <v>1.07816183</v>
      </c>
      <c r="AV126" s="248">
        <f t="shared" si="139"/>
        <v>1.8943788800000001</v>
      </c>
      <c r="AW126" s="247">
        <v>0</v>
      </c>
      <c r="AX126" s="247">
        <v>0.73096582999999993</v>
      </c>
      <c r="AY126" s="272">
        <v>0.90651878000000008</v>
      </c>
      <c r="AZ126" s="258">
        <v>0.25689426999999998</v>
      </c>
      <c r="BA126" s="248">
        <f t="shared" si="140"/>
        <v>48.81460568</v>
      </c>
      <c r="BB126" s="247"/>
      <c r="BC126" s="247"/>
      <c r="BD126" s="272">
        <v>1.2077135400000001</v>
      </c>
      <c r="BE126" s="259">
        <v>47.606892139999999</v>
      </c>
      <c r="BF126" s="248">
        <f t="shared" si="127"/>
        <v>16.204966129999999</v>
      </c>
      <c r="BG126" s="247">
        <v>1.6079501</v>
      </c>
      <c r="BH126" s="247">
        <v>2.3797236800000001</v>
      </c>
      <c r="BI126" s="272"/>
      <c r="BJ126" s="259">
        <v>12.217292349999999</v>
      </c>
    </row>
    <row r="127" spans="1:62" s="216" customFormat="1" ht="45.75" customHeight="1">
      <c r="A127" s="257">
        <f t="shared" si="141"/>
        <v>84</v>
      </c>
      <c r="B127" s="263" t="s">
        <v>93</v>
      </c>
      <c r="C127" s="245">
        <f t="shared" si="135"/>
        <v>0</v>
      </c>
      <c r="D127" s="246">
        <f t="shared" si="135"/>
        <v>0</v>
      </c>
      <c r="E127" s="247"/>
      <c r="F127" s="247"/>
      <c r="G127" s="247"/>
      <c r="H127" s="247"/>
      <c r="I127" s="247"/>
      <c r="J127" s="247"/>
      <c r="K127" s="247"/>
      <c r="L127" s="247"/>
      <c r="M127" s="247">
        <f t="shared" si="136"/>
        <v>0.24</v>
      </c>
      <c r="N127" s="247">
        <f t="shared" si="136"/>
        <v>0</v>
      </c>
      <c r="O127" s="248"/>
      <c r="P127" s="248"/>
      <c r="Q127" s="248"/>
      <c r="R127" s="248"/>
      <c r="S127" s="276">
        <v>0.24</v>
      </c>
      <c r="T127" s="248"/>
      <c r="U127" s="248"/>
      <c r="V127" s="249"/>
      <c r="W127" s="247">
        <f t="shared" si="137"/>
        <v>1.282</v>
      </c>
      <c r="X127" s="247">
        <f t="shared" si="137"/>
        <v>0</v>
      </c>
      <c r="Y127" s="248"/>
      <c r="Z127" s="248"/>
      <c r="AA127" s="248">
        <v>0.53</v>
      </c>
      <c r="AB127" s="248"/>
      <c r="AC127" s="276">
        <v>0.16</v>
      </c>
      <c r="AD127" s="248">
        <v>0</v>
      </c>
      <c r="AE127" s="248">
        <v>0.59199999999999997</v>
      </c>
      <c r="AF127" s="250"/>
      <c r="AG127" s="247">
        <v>0.86</v>
      </c>
      <c r="AH127" s="247">
        <v>0</v>
      </c>
      <c r="AI127" s="248">
        <v>0.56299999999999994</v>
      </c>
      <c r="AJ127" s="248">
        <v>0</v>
      </c>
      <c r="AK127" s="248"/>
      <c r="AL127" s="248"/>
      <c r="AM127" s="276">
        <v>0.26800000000000002</v>
      </c>
      <c r="AN127" s="248"/>
      <c r="AO127" s="248">
        <v>2.9000000000000001E-2</v>
      </c>
      <c r="AP127" s="250"/>
      <c r="AQ127" s="251">
        <f t="shared" si="138"/>
        <v>0.63382298999999998</v>
      </c>
      <c r="AR127" s="247"/>
      <c r="AS127" s="247"/>
      <c r="AT127" s="247"/>
      <c r="AU127" s="247">
        <v>0.63382298999999998</v>
      </c>
      <c r="AV127" s="248">
        <f t="shared" si="139"/>
        <v>1.25062469</v>
      </c>
      <c r="AW127" s="247"/>
      <c r="AX127" s="247"/>
      <c r="AY127" s="272">
        <v>1.25062469</v>
      </c>
      <c r="AZ127" s="258"/>
      <c r="BA127" s="248">
        <f t="shared" si="140"/>
        <v>6.7761997900000006</v>
      </c>
      <c r="BB127" s="247"/>
      <c r="BC127" s="247">
        <v>1.99595513</v>
      </c>
      <c r="BD127" s="272">
        <v>0.87806318999999999</v>
      </c>
      <c r="BE127" s="259">
        <v>3.9021814700000004</v>
      </c>
      <c r="BF127" s="248">
        <f t="shared" si="127"/>
        <v>3.9045683900000001</v>
      </c>
      <c r="BG127" s="247">
        <v>3.0223417100000001</v>
      </c>
      <c r="BH127" s="247"/>
      <c r="BI127" s="272">
        <v>0.88222668000000004</v>
      </c>
      <c r="BJ127" s="259"/>
    </row>
    <row r="128" spans="1:62" s="216" customFormat="1" ht="30" customHeight="1">
      <c r="A128" s="257">
        <f t="shared" si="141"/>
        <v>85</v>
      </c>
      <c r="B128" s="263" t="s">
        <v>94</v>
      </c>
      <c r="C128" s="245">
        <f t="shared" si="135"/>
        <v>0</v>
      </c>
      <c r="D128" s="246">
        <f t="shared" si="135"/>
        <v>0</v>
      </c>
      <c r="E128" s="247"/>
      <c r="F128" s="247"/>
      <c r="G128" s="247"/>
      <c r="H128" s="247"/>
      <c r="I128" s="247"/>
      <c r="J128" s="247"/>
      <c r="K128" s="247"/>
      <c r="L128" s="247"/>
      <c r="M128" s="247">
        <f t="shared" si="136"/>
        <v>1.1399999999999999</v>
      </c>
      <c r="N128" s="247">
        <f t="shared" si="136"/>
        <v>0</v>
      </c>
      <c r="O128" s="248"/>
      <c r="P128" s="248"/>
      <c r="Q128" s="248"/>
      <c r="R128" s="248"/>
      <c r="S128" s="248"/>
      <c r="T128" s="248"/>
      <c r="U128" s="248">
        <v>1.1399999999999999</v>
      </c>
      <c r="V128" s="249">
        <v>0</v>
      </c>
      <c r="W128" s="247">
        <f t="shared" si="137"/>
        <v>0</v>
      </c>
      <c r="X128" s="247">
        <f t="shared" si="137"/>
        <v>0</v>
      </c>
      <c r="Y128" s="248"/>
      <c r="Z128" s="248"/>
      <c r="AA128" s="248"/>
      <c r="AB128" s="248"/>
      <c r="AC128" s="248"/>
      <c r="AD128" s="248"/>
      <c r="AE128" s="248"/>
      <c r="AF128" s="250"/>
      <c r="AG128" s="247"/>
      <c r="AH128" s="247"/>
      <c r="AI128" s="248"/>
      <c r="AJ128" s="248"/>
      <c r="AK128" s="248"/>
      <c r="AL128" s="248"/>
      <c r="AM128" s="248"/>
      <c r="AN128" s="248"/>
      <c r="AO128" s="248"/>
      <c r="AP128" s="250"/>
      <c r="AQ128" s="251">
        <f t="shared" si="138"/>
        <v>0</v>
      </c>
      <c r="AR128" s="247"/>
      <c r="AS128" s="247"/>
      <c r="AT128" s="247"/>
      <c r="AU128" s="247"/>
      <c r="AV128" s="248">
        <f t="shared" si="139"/>
        <v>5.5408941699999996</v>
      </c>
      <c r="AW128" s="247">
        <v>0</v>
      </c>
      <c r="AX128" s="247">
        <v>0</v>
      </c>
      <c r="AY128" s="247">
        <v>0</v>
      </c>
      <c r="AZ128" s="258">
        <v>5.5408941699999996</v>
      </c>
      <c r="BA128" s="248">
        <f t="shared" si="140"/>
        <v>0</v>
      </c>
      <c r="BB128" s="247"/>
      <c r="BC128" s="247"/>
      <c r="BD128" s="247"/>
      <c r="BE128" s="259"/>
      <c r="BF128" s="248">
        <f t="shared" si="127"/>
        <v>0</v>
      </c>
      <c r="BG128" s="247"/>
      <c r="BH128" s="247"/>
      <c r="BI128" s="247"/>
      <c r="BJ128" s="259"/>
    </row>
    <row r="129" spans="1:62" s="216" customFormat="1" ht="57" customHeight="1">
      <c r="A129" s="257">
        <f t="shared" si="141"/>
        <v>86</v>
      </c>
      <c r="B129" s="263" t="s">
        <v>152</v>
      </c>
      <c r="C129" s="245"/>
      <c r="D129" s="246"/>
      <c r="E129" s="247"/>
      <c r="F129" s="247"/>
      <c r="G129" s="247"/>
      <c r="H129" s="247"/>
      <c r="I129" s="247"/>
      <c r="J129" s="247"/>
      <c r="K129" s="247"/>
      <c r="L129" s="247"/>
      <c r="M129" s="247">
        <f t="shared" si="136"/>
        <v>0</v>
      </c>
      <c r="N129" s="247">
        <f t="shared" si="136"/>
        <v>0</v>
      </c>
      <c r="O129" s="248"/>
      <c r="P129" s="248"/>
      <c r="Q129" s="248"/>
      <c r="R129" s="248"/>
      <c r="S129" s="248"/>
      <c r="T129" s="248"/>
      <c r="U129" s="248"/>
      <c r="V129" s="249"/>
      <c r="W129" s="247">
        <f t="shared" si="137"/>
        <v>0</v>
      </c>
      <c r="X129" s="247">
        <f t="shared" si="137"/>
        <v>0</v>
      </c>
      <c r="Y129" s="248"/>
      <c r="Z129" s="248"/>
      <c r="AA129" s="248"/>
      <c r="AB129" s="248"/>
      <c r="AC129" s="248"/>
      <c r="AD129" s="248"/>
      <c r="AE129" s="248"/>
      <c r="AF129" s="250"/>
      <c r="AG129" s="247"/>
      <c r="AH129" s="247"/>
      <c r="AI129" s="248"/>
      <c r="AJ129" s="248"/>
      <c r="AK129" s="248"/>
      <c r="AL129" s="248"/>
      <c r="AM129" s="248"/>
      <c r="AN129" s="248"/>
      <c r="AO129" s="248"/>
      <c r="AP129" s="250"/>
      <c r="AQ129" s="251"/>
      <c r="AR129" s="247"/>
      <c r="AS129" s="247"/>
      <c r="AT129" s="247"/>
      <c r="AU129" s="247"/>
      <c r="AV129" s="248">
        <f t="shared" si="139"/>
        <v>0</v>
      </c>
      <c r="AW129" s="247"/>
      <c r="AX129" s="247"/>
      <c r="AY129" s="247"/>
      <c r="AZ129" s="258"/>
      <c r="BA129" s="248">
        <f t="shared" si="140"/>
        <v>0</v>
      </c>
      <c r="BB129" s="247"/>
      <c r="BC129" s="247"/>
      <c r="BD129" s="247"/>
      <c r="BE129" s="259"/>
      <c r="BF129" s="248">
        <f t="shared" si="127"/>
        <v>0</v>
      </c>
      <c r="BG129" s="247"/>
      <c r="BH129" s="247"/>
      <c r="BI129" s="247"/>
      <c r="BJ129" s="259"/>
    </row>
    <row r="130" spans="1:62" s="216" customFormat="1" ht="12.75">
      <c r="A130" s="257"/>
      <c r="B130" s="253" t="s">
        <v>153</v>
      </c>
      <c r="C130" s="230">
        <f>SUM(C121:C128)</f>
        <v>0.32</v>
      </c>
      <c r="D130" s="231">
        <f t="shared" ref="D130:L130" si="142">SUM(D121:D128)</f>
        <v>0</v>
      </c>
      <c r="E130" s="231">
        <f t="shared" si="142"/>
        <v>0</v>
      </c>
      <c r="F130" s="231">
        <f t="shared" si="142"/>
        <v>0</v>
      </c>
      <c r="G130" s="231">
        <f t="shared" si="142"/>
        <v>0</v>
      </c>
      <c r="H130" s="231">
        <f t="shared" si="142"/>
        <v>0</v>
      </c>
      <c r="I130" s="231">
        <f t="shared" si="142"/>
        <v>0</v>
      </c>
      <c r="J130" s="231">
        <f t="shared" si="142"/>
        <v>0</v>
      </c>
      <c r="K130" s="231">
        <f t="shared" si="142"/>
        <v>0.32</v>
      </c>
      <c r="L130" s="231">
        <f t="shared" si="142"/>
        <v>0</v>
      </c>
      <c r="M130" s="231">
        <f>SUM(M121:M129)</f>
        <v>21.988999999999997</v>
      </c>
      <c r="N130" s="231">
        <f t="shared" ref="N130:AF130" si="143">SUM(N121:N129)</f>
        <v>3.82</v>
      </c>
      <c r="O130" s="231">
        <f t="shared" si="143"/>
        <v>0</v>
      </c>
      <c r="P130" s="231">
        <f t="shared" si="143"/>
        <v>0</v>
      </c>
      <c r="Q130" s="231">
        <f t="shared" si="143"/>
        <v>1.6179999999999999</v>
      </c>
      <c r="R130" s="231">
        <f t="shared" si="143"/>
        <v>3.82</v>
      </c>
      <c r="S130" s="231">
        <f t="shared" si="143"/>
        <v>0.45399999999999996</v>
      </c>
      <c r="T130" s="231">
        <f t="shared" si="143"/>
        <v>0</v>
      </c>
      <c r="U130" s="231">
        <f t="shared" si="143"/>
        <v>19.916999999999998</v>
      </c>
      <c r="V130" s="232">
        <f t="shared" si="143"/>
        <v>0</v>
      </c>
      <c r="W130" s="231">
        <f t="shared" si="143"/>
        <v>9.1189999999999998</v>
      </c>
      <c r="X130" s="231">
        <f t="shared" si="143"/>
        <v>2.79</v>
      </c>
      <c r="Y130" s="231">
        <f t="shared" si="143"/>
        <v>0</v>
      </c>
      <c r="Z130" s="231">
        <f t="shared" si="143"/>
        <v>0</v>
      </c>
      <c r="AA130" s="231">
        <f t="shared" si="143"/>
        <v>0.53</v>
      </c>
      <c r="AB130" s="231">
        <f t="shared" si="143"/>
        <v>0</v>
      </c>
      <c r="AC130" s="231">
        <f t="shared" si="143"/>
        <v>0.34399999999999997</v>
      </c>
      <c r="AD130" s="231">
        <f t="shared" si="143"/>
        <v>0</v>
      </c>
      <c r="AE130" s="231">
        <f t="shared" si="143"/>
        <v>8.2449999999999992</v>
      </c>
      <c r="AF130" s="233">
        <f t="shared" si="143"/>
        <v>2.79</v>
      </c>
      <c r="AG130" s="231">
        <f>SUM(AG121:AG129)</f>
        <v>1.6859999999999999</v>
      </c>
      <c r="AH130" s="231">
        <f t="shared" ref="AH130:BJ130" si="144">SUM(AH121:AH129)</f>
        <v>0.82500000000000007</v>
      </c>
      <c r="AI130" s="231">
        <f t="shared" si="144"/>
        <v>0.76999999999999991</v>
      </c>
      <c r="AJ130" s="231">
        <f t="shared" si="144"/>
        <v>0</v>
      </c>
      <c r="AK130" s="231">
        <f t="shared" si="144"/>
        <v>0.28499999999999998</v>
      </c>
      <c r="AL130" s="231">
        <f t="shared" si="144"/>
        <v>2.5000000000000001E-2</v>
      </c>
      <c r="AM130" s="231">
        <f t="shared" si="144"/>
        <v>0.26800000000000002</v>
      </c>
      <c r="AN130" s="231">
        <f t="shared" si="144"/>
        <v>0</v>
      </c>
      <c r="AO130" s="231">
        <f t="shared" si="144"/>
        <v>0.36300000000000004</v>
      </c>
      <c r="AP130" s="233">
        <f t="shared" si="144"/>
        <v>0.8</v>
      </c>
      <c r="AQ130" s="230">
        <f t="shared" si="144"/>
        <v>1.7119848200000001</v>
      </c>
      <c r="AR130" s="231">
        <f t="shared" si="144"/>
        <v>0</v>
      </c>
      <c r="AS130" s="231">
        <f t="shared" si="144"/>
        <v>0</v>
      </c>
      <c r="AT130" s="231">
        <f t="shared" si="144"/>
        <v>0</v>
      </c>
      <c r="AU130" s="231">
        <f t="shared" si="144"/>
        <v>1.7119848200000001</v>
      </c>
      <c r="AV130" s="231">
        <f t="shared" si="144"/>
        <v>83.604086260000003</v>
      </c>
      <c r="AW130" s="231">
        <f t="shared" si="144"/>
        <v>0</v>
      </c>
      <c r="AX130" s="231">
        <f t="shared" si="144"/>
        <v>30.546646149999997</v>
      </c>
      <c r="AY130" s="231">
        <f t="shared" si="144"/>
        <v>2.1571434700000003</v>
      </c>
      <c r="AZ130" s="232">
        <f t="shared" si="144"/>
        <v>50.900296640000001</v>
      </c>
      <c r="BA130" s="231">
        <f t="shared" si="144"/>
        <v>55.590805469999999</v>
      </c>
      <c r="BB130" s="231">
        <f t="shared" si="144"/>
        <v>0</v>
      </c>
      <c r="BC130" s="231">
        <f t="shared" si="144"/>
        <v>1.99595513</v>
      </c>
      <c r="BD130" s="231">
        <f t="shared" si="144"/>
        <v>2.0857767300000001</v>
      </c>
      <c r="BE130" s="233">
        <f t="shared" si="144"/>
        <v>51.509073610000002</v>
      </c>
      <c r="BF130" s="231">
        <f t="shared" si="127"/>
        <v>20.10953452</v>
      </c>
      <c r="BG130" s="231">
        <f t="shared" si="144"/>
        <v>4.6302918100000001</v>
      </c>
      <c r="BH130" s="231">
        <f t="shared" si="144"/>
        <v>2.3797236800000001</v>
      </c>
      <c r="BI130" s="231">
        <f t="shared" si="144"/>
        <v>0.88222668000000004</v>
      </c>
      <c r="BJ130" s="233">
        <f t="shared" si="144"/>
        <v>12.217292349999999</v>
      </c>
    </row>
    <row r="131" spans="1:62" s="242" customFormat="1" ht="18.75" customHeight="1">
      <c r="A131" s="234"/>
      <c r="B131" s="235" t="s">
        <v>126</v>
      </c>
      <c r="C131" s="241">
        <v>0</v>
      </c>
      <c r="D131" s="238">
        <v>0</v>
      </c>
      <c r="E131" s="238"/>
      <c r="F131" s="238"/>
      <c r="G131" s="238"/>
      <c r="H131" s="238"/>
      <c r="I131" s="238"/>
      <c r="J131" s="238"/>
      <c r="K131" s="238"/>
      <c r="L131" s="238"/>
      <c r="M131" s="238">
        <v>0</v>
      </c>
      <c r="N131" s="238">
        <v>0</v>
      </c>
      <c r="O131" s="238"/>
      <c r="P131" s="238"/>
      <c r="Q131" s="238"/>
      <c r="R131" s="238"/>
      <c r="S131" s="238"/>
      <c r="T131" s="238"/>
      <c r="U131" s="238"/>
      <c r="V131" s="239"/>
      <c r="W131" s="238">
        <v>0</v>
      </c>
      <c r="X131" s="238">
        <v>0</v>
      </c>
      <c r="Y131" s="238"/>
      <c r="Z131" s="238"/>
      <c r="AA131" s="238"/>
      <c r="AB131" s="238"/>
      <c r="AC131" s="238"/>
      <c r="AD131" s="238"/>
      <c r="AE131" s="238"/>
      <c r="AF131" s="240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40"/>
      <c r="AQ131" s="241"/>
      <c r="AR131" s="238"/>
      <c r="AS131" s="238"/>
      <c r="AT131" s="238"/>
      <c r="AU131" s="238"/>
      <c r="AV131" s="238"/>
      <c r="AW131" s="238"/>
      <c r="AX131" s="238"/>
      <c r="AY131" s="238"/>
      <c r="AZ131" s="239"/>
      <c r="BA131" s="238"/>
      <c r="BB131" s="238"/>
      <c r="BC131" s="238"/>
      <c r="BD131" s="238"/>
      <c r="BE131" s="240"/>
      <c r="BF131" s="238">
        <f t="shared" si="127"/>
        <v>0</v>
      </c>
      <c r="BG131" s="238"/>
      <c r="BH131" s="238"/>
      <c r="BI131" s="238"/>
      <c r="BJ131" s="240"/>
    </row>
    <row r="132" spans="1:62" s="216" customFormat="1" ht="38.25">
      <c r="A132" s="257">
        <f>A129+1</f>
        <v>87</v>
      </c>
      <c r="B132" s="263" t="s">
        <v>95</v>
      </c>
      <c r="C132" s="245">
        <f t="shared" ref="C132:D149" si="145">E132+G132+I132+K132</f>
        <v>0</v>
      </c>
      <c r="D132" s="246">
        <f t="shared" si="145"/>
        <v>0</v>
      </c>
      <c r="E132" s="247"/>
      <c r="F132" s="247"/>
      <c r="G132" s="247"/>
      <c r="H132" s="247"/>
      <c r="I132" s="247"/>
      <c r="J132" s="247"/>
      <c r="K132" s="247"/>
      <c r="L132" s="247"/>
      <c r="M132" s="247">
        <f t="shared" ref="M132:N149" si="146">O132+Q132+S132+U132</f>
        <v>3.9299999999999997</v>
      </c>
      <c r="N132" s="247">
        <f t="shared" si="146"/>
        <v>0.8</v>
      </c>
      <c r="O132" s="248"/>
      <c r="P132" s="248"/>
      <c r="Q132" s="248"/>
      <c r="R132" s="248"/>
      <c r="S132" s="248"/>
      <c r="T132" s="248"/>
      <c r="U132" s="248">
        <v>3.9299999999999997</v>
      </c>
      <c r="V132" s="249">
        <v>0.8</v>
      </c>
      <c r="W132" s="247">
        <f t="shared" ref="W132:X149" si="147">Y132+AA132+AC132+AE132</f>
        <v>0</v>
      </c>
      <c r="X132" s="247">
        <f t="shared" si="147"/>
        <v>0</v>
      </c>
      <c r="Y132" s="248"/>
      <c r="Z132" s="248"/>
      <c r="AA132" s="248"/>
      <c r="AB132" s="248"/>
      <c r="AC132" s="248"/>
      <c r="AD132" s="248"/>
      <c r="AE132" s="248"/>
      <c r="AF132" s="250"/>
      <c r="AG132" s="247"/>
      <c r="AH132" s="247"/>
      <c r="AI132" s="248"/>
      <c r="AJ132" s="248"/>
      <c r="AK132" s="248"/>
      <c r="AL132" s="248"/>
      <c r="AM132" s="248"/>
      <c r="AN132" s="248"/>
      <c r="AO132" s="248"/>
      <c r="AP132" s="250"/>
      <c r="AQ132" s="251">
        <f t="shared" ref="AQ132:AQ149" si="148">AR132+AS132+AT132+AU132</f>
        <v>0</v>
      </c>
      <c r="AR132" s="247"/>
      <c r="AS132" s="247"/>
      <c r="AT132" s="247"/>
      <c r="AU132" s="247"/>
      <c r="AV132" s="248">
        <f t="shared" ref="AV132:AV149" si="149">AW132+AX132+AY132+AZ132</f>
        <v>17.046799549999999</v>
      </c>
      <c r="AW132" s="247">
        <v>0</v>
      </c>
      <c r="AX132" s="247">
        <v>0</v>
      </c>
      <c r="AY132" s="247">
        <v>0</v>
      </c>
      <c r="AZ132" s="258">
        <v>17.046799549999999</v>
      </c>
      <c r="BA132" s="248">
        <f t="shared" ref="BA132:BA149" si="150">BB132+BC132+BD132+BE132</f>
        <v>0</v>
      </c>
      <c r="BB132" s="247"/>
      <c r="BC132" s="247"/>
      <c r="BD132" s="247"/>
      <c r="BE132" s="259"/>
      <c r="BF132" s="248">
        <f t="shared" si="127"/>
        <v>0</v>
      </c>
      <c r="BG132" s="247"/>
      <c r="BH132" s="247"/>
      <c r="BI132" s="247"/>
      <c r="BJ132" s="259"/>
    </row>
    <row r="133" spans="1:62" s="216" customFormat="1" ht="25.5">
      <c r="A133" s="257">
        <f>A132+1</f>
        <v>88</v>
      </c>
      <c r="B133" s="263" t="s">
        <v>96</v>
      </c>
      <c r="C133" s="245">
        <f t="shared" si="145"/>
        <v>0</v>
      </c>
      <c r="D133" s="246">
        <f t="shared" si="145"/>
        <v>0</v>
      </c>
      <c r="E133" s="247"/>
      <c r="F133" s="247"/>
      <c r="G133" s="247"/>
      <c r="H133" s="247"/>
      <c r="I133" s="247"/>
      <c r="J133" s="247"/>
      <c r="K133" s="247"/>
      <c r="L133" s="247"/>
      <c r="M133" s="247">
        <f t="shared" si="146"/>
        <v>4.3339999999999996</v>
      </c>
      <c r="N133" s="247">
        <f t="shared" si="146"/>
        <v>0.16</v>
      </c>
      <c r="O133" s="248"/>
      <c r="P133" s="248"/>
      <c r="Q133" s="248"/>
      <c r="R133" s="248"/>
      <c r="S133" s="248"/>
      <c r="T133" s="248"/>
      <c r="U133" s="248">
        <v>4.3339999999999996</v>
      </c>
      <c r="V133" s="249">
        <v>0.16</v>
      </c>
      <c r="W133" s="247">
        <f t="shared" si="147"/>
        <v>0</v>
      </c>
      <c r="X133" s="247">
        <f t="shared" si="147"/>
        <v>0</v>
      </c>
      <c r="Y133" s="248"/>
      <c r="Z133" s="248"/>
      <c r="AA133" s="248"/>
      <c r="AB133" s="248"/>
      <c r="AC133" s="248"/>
      <c r="AD133" s="248"/>
      <c r="AE133" s="248"/>
      <c r="AF133" s="250"/>
      <c r="AG133" s="247"/>
      <c r="AH133" s="247"/>
      <c r="AI133" s="248"/>
      <c r="AJ133" s="248"/>
      <c r="AK133" s="248"/>
      <c r="AL133" s="248"/>
      <c r="AM133" s="248"/>
      <c r="AN133" s="248"/>
      <c r="AO133" s="248"/>
      <c r="AP133" s="250"/>
      <c r="AQ133" s="251">
        <f t="shared" si="148"/>
        <v>0</v>
      </c>
      <c r="AR133" s="247"/>
      <c r="AS133" s="247"/>
      <c r="AT133" s="247"/>
      <c r="AU133" s="247"/>
      <c r="AV133" s="248">
        <f t="shared" si="149"/>
        <v>17.259041849999999</v>
      </c>
      <c r="AW133" s="247">
        <v>0</v>
      </c>
      <c r="AX133" s="247">
        <v>0</v>
      </c>
      <c r="AY133" s="247">
        <v>0</v>
      </c>
      <c r="AZ133" s="258">
        <v>17.259041849999999</v>
      </c>
      <c r="BA133" s="248">
        <f t="shared" si="150"/>
        <v>0</v>
      </c>
      <c r="BB133" s="247"/>
      <c r="BC133" s="247"/>
      <c r="BD133" s="247"/>
      <c r="BE133" s="259"/>
      <c r="BF133" s="248">
        <f t="shared" si="127"/>
        <v>0</v>
      </c>
      <c r="BG133" s="247"/>
      <c r="BH133" s="247"/>
      <c r="BI133" s="247"/>
      <c r="BJ133" s="259"/>
    </row>
    <row r="134" spans="1:62" s="216" customFormat="1" ht="25.5">
      <c r="A134" s="257">
        <f t="shared" ref="A134:A149" si="151">A133+1</f>
        <v>89</v>
      </c>
      <c r="B134" s="263" t="s">
        <v>97</v>
      </c>
      <c r="C134" s="245">
        <f t="shared" si="145"/>
        <v>0</v>
      </c>
      <c r="D134" s="246">
        <f t="shared" si="145"/>
        <v>0</v>
      </c>
      <c r="E134" s="247"/>
      <c r="F134" s="247"/>
      <c r="G134" s="247"/>
      <c r="H134" s="247"/>
      <c r="I134" s="247"/>
      <c r="J134" s="247"/>
      <c r="K134" s="247"/>
      <c r="L134" s="247"/>
      <c r="M134" s="247">
        <f t="shared" si="146"/>
        <v>3.863</v>
      </c>
      <c r="N134" s="247">
        <f t="shared" si="146"/>
        <v>0.66</v>
      </c>
      <c r="O134" s="248"/>
      <c r="P134" s="248"/>
      <c r="Q134" s="248"/>
      <c r="R134" s="248"/>
      <c r="S134" s="248"/>
      <c r="T134" s="248"/>
      <c r="U134" s="248">
        <v>3.863</v>
      </c>
      <c r="V134" s="249">
        <v>0.66</v>
      </c>
      <c r="W134" s="247">
        <f t="shared" si="147"/>
        <v>0</v>
      </c>
      <c r="X134" s="247">
        <f t="shared" si="147"/>
        <v>0</v>
      </c>
      <c r="Y134" s="248"/>
      <c r="Z134" s="248"/>
      <c r="AA134" s="248"/>
      <c r="AB134" s="248"/>
      <c r="AC134" s="248"/>
      <c r="AD134" s="248"/>
      <c r="AE134" s="248"/>
      <c r="AF134" s="250"/>
      <c r="AG134" s="247"/>
      <c r="AH134" s="247"/>
      <c r="AI134" s="248"/>
      <c r="AJ134" s="248"/>
      <c r="AK134" s="248"/>
      <c r="AL134" s="248"/>
      <c r="AM134" s="248"/>
      <c r="AN134" s="248"/>
      <c r="AO134" s="248"/>
      <c r="AP134" s="250"/>
      <c r="AQ134" s="251">
        <f t="shared" si="148"/>
        <v>0</v>
      </c>
      <c r="AR134" s="247"/>
      <c r="AS134" s="247"/>
      <c r="AT134" s="247"/>
      <c r="AU134" s="247"/>
      <c r="AV134" s="248">
        <f t="shared" si="149"/>
        <v>18.139517269999999</v>
      </c>
      <c r="AW134" s="247">
        <v>0</v>
      </c>
      <c r="AX134" s="247">
        <v>0</v>
      </c>
      <c r="AY134" s="247">
        <v>0</v>
      </c>
      <c r="AZ134" s="258">
        <v>18.139517269999999</v>
      </c>
      <c r="BA134" s="248">
        <f t="shared" si="150"/>
        <v>0</v>
      </c>
      <c r="BB134" s="247"/>
      <c r="BC134" s="247"/>
      <c r="BD134" s="247"/>
      <c r="BE134" s="259"/>
      <c r="BF134" s="248">
        <f t="shared" si="127"/>
        <v>0</v>
      </c>
      <c r="BG134" s="247"/>
      <c r="BH134" s="247"/>
      <c r="BI134" s="247"/>
      <c r="BJ134" s="259"/>
    </row>
    <row r="135" spans="1:62" s="216" customFormat="1" ht="22.5" customHeight="1">
      <c r="A135" s="257">
        <f t="shared" si="151"/>
        <v>90</v>
      </c>
      <c r="B135" s="263" t="s">
        <v>98</v>
      </c>
      <c r="C135" s="245">
        <f t="shared" si="145"/>
        <v>0</v>
      </c>
      <c r="D135" s="246">
        <f t="shared" si="145"/>
        <v>0</v>
      </c>
      <c r="E135" s="247"/>
      <c r="F135" s="247"/>
      <c r="G135" s="247"/>
      <c r="H135" s="247"/>
      <c r="I135" s="247"/>
      <c r="J135" s="247"/>
      <c r="K135" s="247"/>
      <c r="L135" s="247"/>
      <c r="M135" s="247">
        <f t="shared" si="146"/>
        <v>7.7</v>
      </c>
      <c r="N135" s="247">
        <f t="shared" si="146"/>
        <v>0</v>
      </c>
      <c r="O135" s="248"/>
      <c r="P135" s="248"/>
      <c r="Q135" s="248"/>
      <c r="R135" s="248"/>
      <c r="S135" s="248"/>
      <c r="T135" s="248"/>
      <c r="U135" s="248">
        <v>7.7</v>
      </c>
      <c r="V135" s="249"/>
      <c r="W135" s="247">
        <f t="shared" si="147"/>
        <v>0</v>
      </c>
      <c r="X135" s="247">
        <f t="shared" si="147"/>
        <v>0</v>
      </c>
      <c r="Y135" s="248"/>
      <c r="Z135" s="248"/>
      <c r="AA135" s="248"/>
      <c r="AB135" s="248"/>
      <c r="AC135" s="248"/>
      <c r="AD135" s="248"/>
      <c r="AE135" s="248"/>
      <c r="AF135" s="250"/>
      <c r="AG135" s="247"/>
      <c r="AH135" s="247"/>
      <c r="AI135" s="248"/>
      <c r="AJ135" s="248"/>
      <c r="AK135" s="248"/>
      <c r="AL135" s="248"/>
      <c r="AM135" s="248"/>
      <c r="AN135" s="248"/>
      <c r="AO135" s="248"/>
      <c r="AP135" s="250"/>
      <c r="AQ135" s="251">
        <f t="shared" si="148"/>
        <v>0</v>
      </c>
      <c r="AR135" s="247"/>
      <c r="AS135" s="247"/>
      <c r="AT135" s="247"/>
      <c r="AU135" s="247"/>
      <c r="AV135" s="248">
        <f t="shared" si="149"/>
        <v>23.224499099999999</v>
      </c>
      <c r="AW135" s="247">
        <v>0</v>
      </c>
      <c r="AX135" s="247">
        <v>0</v>
      </c>
      <c r="AY135" s="247">
        <v>0</v>
      </c>
      <c r="AZ135" s="258">
        <v>23.224499099999999</v>
      </c>
      <c r="BA135" s="248">
        <f t="shared" si="150"/>
        <v>0</v>
      </c>
      <c r="BB135" s="247"/>
      <c r="BC135" s="247"/>
      <c r="BD135" s="247"/>
      <c r="BE135" s="259"/>
      <c r="BF135" s="248">
        <f t="shared" si="127"/>
        <v>0</v>
      </c>
      <c r="BG135" s="247"/>
      <c r="BH135" s="247"/>
      <c r="BI135" s="247"/>
      <c r="BJ135" s="259"/>
    </row>
    <row r="136" spans="1:62" s="216" customFormat="1" ht="38.25">
      <c r="A136" s="257">
        <f t="shared" si="151"/>
        <v>91</v>
      </c>
      <c r="B136" s="263" t="s">
        <v>286</v>
      </c>
      <c r="C136" s="245">
        <f t="shared" si="145"/>
        <v>0</v>
      </c>
      <c r="D136" s="246">
        <f t="shared" si="145"/>
        <v>0</v>
      </c>
      <c r="E136" s="247"/>
      <c r="F136" s="247"/>
      <c r="G136" s="247"/>
      <c r="H136" s="247"/>
      <c r="I136" s="247"/>
      <c r="J136" s="247"/>
      <c r="K136" s="247"/>
      <c r="L136" s="247"/>
      <c r="M136" s="247">
        <f t="shared" si="146"/>
        <v>0.51700000000000002</v>
      </c>
      <c r="N136" s="247">
        <f t="shared" si="146"/>
        <v>3.02</v>
      </c>
      <c r="O136" s="247"/>
      <c r="P136" s="247"/>
      <c r="Q136" s="247">
        <v>0.51700000000000002</v>
      </c>
      <c r="R136" s="247">
        <v>3.02</v>
      </c>
      <c r="S136" s="247"/>
      <c r="T136" s="247"/>
      <c r="U136" s="247"/>
      <c r="V136" s="258"/>
      <c r="W136" s="247">
        <f t="shared" si="147"/>
        <v>0</v>
      </c>
      <c r="X136" s="247">
        <f t="shared" si="147"/>
        <v>0</v>
      </c>
      <c r="Y136" s="247"/>
      <c r="Z136" s="247"/>
      <c r="AA136" s="247"/>
      <c r="AB136" s="247"/>
      <c r="AC136" s="247"/>
      <c r="AD136" s="247"/>
      <c r="AE136" s="247"/>
      <c r="AF136" s="259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59"/>
      <c r="AQ136" s="251">
        <f t="shared" si="148"/>
        <v>0</v>
      </c>
      <c r="AR136" s="247"/>
      <c r="AS136" s="247"/>
      <c r="AT136" s="247"/>
      <c r="AU136" s="247"/>
      <c r="AV136" s="248">
        <f t="shared" si="149"/>
        <v>25.330197610000003</v>
      </c>
      <c r="AW136" s="247">
        <v>0</v>
      </c>
      <c r="AX136" s="247">
        <v>25.330197610000003</v>
      </c>
      <c r="AY136" s="247">
        <v>0</v>
      </c>
      <c r="AZ136" s="258">
        <v>0</v>
      </c>
      <c r="BA136" s="248">
        <f t="shared" si="150"/>
        <v>0</v>
      </c>
      <c r="BB136" s="247"/>
      <c r="BC136" s="247"/>
      <c r="BD136" s="247"/>
      <c r="BE136" s="259"/>
      <c r="BF136" s="248">
        <f t="shared" si="127"/>
        <v>0</v>
      </c>
      <c r="BG136" s="247"/>
      <c r="BH136" s="247"/>
      <c r="BI136" s="247"/>
      <c r="BJ136" s="259"/>
    </row>
    <row r="137" spans="1:62" s="216" customFormat="1" ht="25.5">
      <c r="A137" s="257">
        <f t="shared" si="151"/>
        <v>92</v>
      </c>
      <c r="B137" s="263" t="s">
        <v>99</v>
      </c>
      <c r="C137" s="245">
        <f t="shared" si="145"/>
        <v>0</v>
      </c>
      <c r="D137" s="246">
        <f t="shared" si="145"/>
        <v>0</v>
      </c>
      <c r="E137" s="247"/>
      <c r="F137" s="247"/>
      <c r="G137" s="247"/>
      <c r="H137" s="247"/>
      <c r="I137" s="247"/>
      <c r="J137" s="247"/>
      <c r="K137" s="247"/>
      <c r="L137" s="247"/>
      <c r="M137" s="247">
        <f t="shared" si="146"/>
        <v>0</v>
      </c>
      <c r="N137" s="247">
        <f t="shared" si="146"/>
        <v>0</v>
      </c>
      <c r="O137" s="248"/>
      <c r="P137" s="248"/>
      <c r="Q137" s="248"/>
      <c r="R137" s="248"/>
      <c r="S137" s="248"/>
      <c r="T137" s="248"/>
      <c r="U137" s="248"/>
      <c r="V137" s="249"/>
      <c r="W137" s="247">
        <f t="shared" si="147"/>
        <v>0</v>
      </c>
      <c r="X137" s="247">
        <f t="shared" si="147"/>
        <v>0</v>
      </c>
      <c r="Y137" s="248"/>
      <c r="Z137" s="248"/>
      <c r="AA137" s="248"/>
      <c r="AB137" s="248"/>
      <c r="AC137" s="248"/>
      <c r="AD137" s="248"/>
      <c r="AE137" s="248"/>
      <c r="AF137" s="250"/>
      <c r="AG137" s="247"/>
      <c r="AH137" s="247"/>
      <c r="AI137" s="248"/>
      <c r="AJ137" s="248"/>
      <c r="AK137" s="248"/>
      <c r="AL137" s="248"/>
      <c r="AM137" s="248"/>
      <c r="AN137" s="248"/>
      <c r="AO137" s="248"/>
      <c r="AP137" s="250"/>
      <c r="AQ137" s="251">
        <f t="shared" si="148"/>
        <v>0</v>
      </c>
      <c r="AR137" s="247"/>
      <c r="AS137" s="247"/>
      <c r="AT137" s="247"/>
      <c r="AU137" s="247"/>
      <c r="AV137" s="248">
        <f t="shared" si="149"/>
        <v>0</v>
      </c>
      <c r="AW137" s="247">
        <v>0</v>
      </c>
      <c r="AX137" s="247">
        <v>0</v>
      </c>
      <c r="AY137" s="247">
        <v>0</v>
      </c>
      <c r="AZ137" s="258">
        <v>0</v>
      </c>
      <c r="BA137" s="248">
        <f t="shared" si="150"/>
        <v>0</v>
      </c>
      <c r="BB137" s="247"/>
      <c r="BC137" s="247"/>
      <c r="BD137" s="247"/>
      <c r="BE137" s="259"/>
      <c r="BF137" s="248">
        <f t="shared" si="127"/>
        <v>0</v>
      </c>
      <c r="BG137" s="247"/>
      <c r="BH137" s="247"/>
      <c r="BI137" s="247"/>
      <c r="BJ137" s="259"/>
    </row>
    <row r="138" spans="1:62" s="216" customFormat="1" ht="25.5">
      <c r="A138" s="257">
        <f t="shared" si="151"/>
        <v>93</v>
      </c>
      <c r="B138" s="263" t="s">
        <v>100</v>
      </c>
      <c r="C138" s="245"/>
      <c r="D138" s="246"/>
      <c r="E138" s="247"/>
      <c r="F138" s="247"/>
      <c r="G138" s="247"/>
      <c r="H138" s="247"/>
      <c r="I138" s="247"/>
      <c r="J138" s="247"/>
      <c r="K138" s="247"/>
      <c r="L138" s="247"/>
      <c r="M138" s="247">
        <f t="shared" si="146"/>
        <v>0</v>
      </c>
      <c r="N138" s="247">
        <f t="shared" si="146"/>
        <v>0</v>
      </c>
      <c r="O138" s="248"/>
      <c r="P138" s="248"/>
      <c r="Q138" s="248"/>
      <c r="R138" s="248"/>
      <c r="S138" s="248"/>
      <c r="T138" s="248"/>
      <c r="U138" s="248"/>
      <c r="V138" s="249"/>
      <c r="W138" s="247">
        <f t="shared" si="147"/>
        <v>10.819000000000001</v>
      </c>
      <c r="X138" s="247">
        <f t="shared" si="147"/>
        <v>2.1</v>
      </c>
      <c r="Y138" s="248"/>
      <c r="Z138" s="248"/>
      <c r="AA138" s="248"/>
      <c r="AB138" s="248"/>
      <c r="AC138" s="248"/>
      <c r="AD138" s="248"/>
      <c r="AE138" s="248">
        <v>10.819000000000001</v>
      </c>
      <c r="AF138" s="250">
        <v>2.1</v>
      </c>
      <c r="AG138" s="247"/>
      <c r="AH138" s="247"/>
      <c r="AI138" s="248"/>
      <c r="AJ138" s="248"/>
      <c r="AK138" s="248"/>
      <c r="AL138" s="248"/>
      <c r="AM138" s="248"/>
      <c r="AN138" s="248"/>
      <c r="AO138" s="248"/>
      <c r="AP138" s="250"/>
      <c r="AQ138" s="251"/>
      <c r="AR138" s="247"/>
      <c r="AS138" s="247"/>
      <c r="AT138" s="247"/>
      <c r="AU138" s="247"/>
      <c r="AV138" s="248">
        <f t="shared" si="149"/>
        <v>0</v>
      </c>
      <c r="AW138" s="247"/>
      <c r="AX138" s="247"/>
      <c r="AY138" s="247"/>
      <c r="AZ138" s="258"/>
      <c r="BA138" s="248">
        <f t="shared" si="150"/>
        <v>130.06872074</v>
      </c>
      <c r="BB138" s="247"/>
      <c r="BC138" s="247"/>
      <c r="BD138" s="247"/>
      <c r="BE138" s="259">
        <v>130.06872074</v>
      </c>
      <c r="BF138" s="248">
        <f t="shared" si="127"/>
        <v>0</v>
      </c>
      <c r="BG138" s="247"/>
      <c r="BH138" s="247"/>
      <c r="BI138" s="247"/>
      <c r="BJ138" s="259"/>
    </row>
    <row r="139" spans="1:62" s="216" customFormat="1" ht="38.25">
      <c r="A139" s="257">
        <f t="shared" si="151"/>
        <v>94</v>
      </c>
      <c r="B139" s="263" t="s">
        <v>157</v>
      </c>
      <c r="C139" s="245">
        <f t="shared" si="145"/>
        <v>0</v>
      </c>
      <c r="D139" s="246">
        <f t="shared" si="145"/>
        <v>0</v>
      </c>
      <c r="E139" s="247"/>
      <c r="F139" s="247"/>
      <c r="G139" s="247"/>
      <c r="H139" s="247"/>
      <c r="I139" s="247"/>
      <c r="J139" s="247"/>
      <c r="K139" s="247"/>
      <c r="L139" s="247"/>
      <c r="M139" s="247">
        <f t="shared" si="146"/>
        <v>0</v>
      </c>
      <c r="N139" s="247">
        <f t="shared" si="146"/>
        <v>0</v>
      </c>
      <c r="O139" s="248"/>
      <c r="P139" s="248"/>
      <c r="Q139" s="248"/>
      <c r="R139" s="248"/>
      <c r="S139" s="248"/>
      <c r="T139" s="248"/>
      <c r="U139" s="248"/>
      <c r="V139" s="249"/>
      <c r="W139" s="247">
        <f t="shared" si="147"/>
        <v>0</v>
      </c>
      <c r="X139" s="247">
        <f t="shared" si="147"/>
        <v>0</v>
      </c>
      <c r="Y139" s="248"/>
      <c r="Z139" s="248"/>
      <c r="AA139" s="248"/>
      <c r="AB139" s="248"/>
      <c r="AC139" s="248"/>
      <c r="AD139" s="248"/>
      <c r="AE139" s="248"/>
      <c r="AF139" s="250"/>
      <c r="AG139" s="247"/>
      <c r="AH139" s="247"/>
      <c r="AI139" s="248"/>
      <c r="AJ139" s="248"/>
      <c r="AK139" s="248"/>
      <c r="AL139" s="248"/>
      <c r="AM139" s="248"/>
      <c r="AN139" s="248"/>
      <c r="AO139" s="248"/>
      <c r="AP139" s="250"/>
      <c r="AQ139" s="251">
        <f t="shared" si="148"/>
        <v>0</v>
      </c>
      <c r="AR139" s="247"/>
      <c r="AS139" s="247"/>
      <c r="AT139" s="247"/>
      <c r="AU139" s="247"/>
      <c r="AV139" s="248">
        <f t="shared" si="149"/>
        <v>0</v>
      </c>
      <c r="AW139" s="247">
        <v>0</v>
      </c>
      <c r="AX139" s="247">
        <v>0</v>
      </c>
      <c r="AY139" s="247">
        <v>0</v>
      </c>
      <c r="AZ139" s="258">
        <v>0</v>
      </c>
      <c r="BA139" s="248">
        <f t="shared" si="150"/>
        <v>0</v>
      </c>
      <c r="BB139" s="247"/>
      <c r="BC139" s="247"/>
      <c r="BD139" s="247"/>
      <c r="BE139" s="259"/>
      <c r="BF139" s="248">
        <f t="shared" si="127"/>
        <v>0</v>
      </c>
      <c r="BG139" s="247"/>
      <c r="BH139" s="247"/>
      <c r="BI139" s="247"/>
      <c r="BJ139" s="259"/>
    </row>
    <row r="140" spans="1:62" s="216" customFormat="1" ht="38.25">
      <c r="A140" s="257">
        <f t="shared" si="151"/>
        <v>95</v>
      </c>
      <c r="B140" s="263" t="s">
        <v>287</v>
      </c>
      <c r="C140" s="245"/>
      <c r="D140" s="246"/>
      <c r="E140" s="247"/>
      <c r="F140" s="247"/>
      <c r="G140" s="247"/>
      <c r="H140" s="247"/>
      <c r="I140" s="247"/>
      <c r="J140" s="247"/>
      <c r="K140" s="247"/>
      <c r="L140" s="247"/>
      <c r="M140" s="247">
        <f t="shared" si="146"/>
        <v>0</v>
      </c>
      <c r="N140" s="247">
        <f t="shared" si="146"/>
        <v>0</v>
      </c>
      <c r="O140" s="248"/>
      <c r="P140" s="248"/>
      <c r="Q140" s="248"/>
      <c r="R140" s="248"/>
      <c r="S140" s="248"/>
      <c r="T140" s="248"/>
      <c r="U140" s="248"/>
      <c r="V140" s="249"/>
      <c r="W140" s="247">
        <f t="shared" si="147"/>
        <v>0</v>
      </c>
      <c r="X140" s="247">
        <f t="shared" si="147"/>
        <v>0</v>
      </c>
      <c r="Y140" s="248"/>
      <c r="Z140" s="248"/>
      <c r="AA140" s="248"/>
      <c r="AB140" s="248"/>
      <c r="AC140" s="248"/>
      <c r="AD140" s="248"/>
      <c r="AE140" s="248"/>
      <c r="AF140" s="250"/>
      <c r="AG140" s="247"/>
      <c r="AH140" s="247"/>
      <c r="AI140" s="248"/>
      <c r="AJ140" s="248"/>
      <c r="AK140" s="248"/>
      <c r="AL140" s="248"/>
      <c r="AM140" s="248"/>
      <c r="AN140" s="248"/>
      <c r="AO140" s="248"/>
      <c r="AP140" s="250"/>
      <c r="AQ140" s="251"/>
      <c r="AR140" s="247"/>
      <c r="AS140" s="247"/>
      <c r="AT140" s="247"/>
      <c r="AU140" s="247"/>
      <c r="AV140" s="248">
        <f t="shared" si="149"/>
        <v>0</v>
      </c>
      <c r="AW140" s="247"/>
      <c r="AX140" s="247"/>
      <c r="AY140" s="247"/>
      <c r="AZ140" s="258"/>
      <c r="BA140" s="248">
        <f t="shared" si="150"/>
        <v>0</v>
      </c>
      <c r="BB140" s="247"/>
      <c r="BC140" s="247"/>
      <c r="BD140" s="247"/>
      <c r="BE140" s="259"/>
      <c r="BF140" s="248">
        <f t="shared" si="127"/>
        <v>0</v>
      </c>
      <c r="BG140" s="247"/>
      <c r="BH140" s="247"/>
      <c r="BI140" s="247"/>
      <c r="BJ140" s="259"/>
    </row>
    <row r="141" spans="1:62" s="216" customFormat="1" ht="38.25">
      <c r="A141" s="257">
        <f t="shared" si="151"/>
        <v>96</v>
      </c>
      <c r="B141" s="263" t="s">
        <v>288</v>
      </c>
      <c r="C141" s="245"/>
      <c r="D141" s="246"/>
      <c r="E141" s="247"/>
      <c r="F141" s="247"/>
      <c r="G141" s="247"/>
      <c r="H141" s="247"/>
      <c r="I141" s="247"/>
      <c r="J141" s="247"/>
      <c r="K141" s="247"/>
      <c r="L141" s="247"/>
      <c r="M141" s="247">
        <f t="shared" si="146"/>
        <v>0</v>
      </c>
      <c r="N141" s="247">
        <f t="shared" si="146"/>
        <v>0</v>
      </c>
      <c r="O141" s="248"/>
      <c r="P141" s="248"/>
      <c r="Q141" s="248"/>
      <c r="R141" s="248"/>
      <c r="S141" s="248"/>
      <c r="T141" s="248"/>
      <c r="U141" s="248"/>
      <c r="V141" s="249"/>
      <c r="W141" s="247">
        <f t="shared" si="147"/>
        <v>0</v>
      </c>
      <c r="X141" s="247">
        <f t="shared" si="147"/>
        <v>0</v>
      </c>
      <c r="Y141" s="248"/>
      <c r="Z141" s="248"/>
      <c r="AA141" s="248"/>
      <c r="AB141" s="248"/>
      <c r="AC141" s="248"/>
      <c r="AD141" s="248"/>
      <c r="AE141" s="248"/>
      <c r="AF141" s="250"/>
      <c r="AG141" s="247"/>
      <c r="AH141" s="247"/>
      <c r="AI141" s="248"/>
      <c r="AJ141" s="248"/>
      <c r="AK141" s="248"/>
      <c r="AL141" s="248"/>
      <c r="AM141" s="248"/>
      <c r="AN141" s="248"/>
      <c r="AO141" s="248"/>
      <c r="AP141" s="250"/>
      <c r="AQ141" s="251"/>
      <c r="AR141" s="247"/>
      <c r="AS141" s="247"/>
      <c r="AT141" s="247"/>
      <c r="AU141" s="247"/>
      <c r="AV141" s="248">
        <f t="shared" si="149"/>
        <v>0</v>
      </c>
      <c r="AW141" s="247"/>
      <c r="AX141" s="247"/>
      <c r="AY141" s="247"/>
      <c r="AZ141" s="258"/>
      <c r="BA141" s="248">
        <f t="shared" si="150"/>
        <v>0</v>
      </c>
      <c r="BB141" s="247"/>
      <c r="BC141" s="247"/>
      <c r="BD141" s="247"/>
      <c r="BE141" s="259"/>
      <c r="BF141" s="248">
        <f t="shared" si="127"/>
        <v>0</v>
      </c>
      <c r="BG141" s="247"/>
      <c r="BH141" s="247"/>
      <c r="BI141" s="247"/>
      <c r="BJ141" s="259"/>
    </row>
    <row r="142" spans="1:62" s="216" customFormat="1" ht="38.25">
      <c r="A142" s="257">
        <f t="shared" si="151"/>
        <v>97</v>
      </c>
      <c r="B142" s="263" t="s">
        <v>101</v>
      </c>
      <c r="C142" s="245">
        <f t="shared" si="145"/>
        <v>0</v>
      </c>
      <c r="D142" s="246">
        <f t="shared" si="145"/>
        <v>0</v>
      </c>
      <c r="E142" s="247"/>
      <c r="F142" s="247"/>
      <c r="G142" s="247"/>
      <c r="H142" s="247"/>
      <c r="I142" s="247"/>
      <c r="J142" s="247"/>
      <c r="K142" s="247"/>
      <c r="L142" s="247"/>
      <c r="M142" s="247">
        <f t="shared" si="146"/>
        <v>0</v>
      </c>
      <c r="N142" s="247">
        <f t="shared" si="146"/>
        <v>0</v>
      </c>
      <c r="O142" s="248"/>
      <c r="P142" s="248"/>
      <c r="Q142" s="248"/>
      <c r="R142" s="248"/>
      <c r="S142" s="248"/>
      <c r="T142" s="248"/>
      <c r="U142" s="248"/>
      <c r="V142" s="249"/>
      <c r="W142" s="247">
        <f t="shared" si="147"/>
        <v>0</v>
      </c>
      <c r="X142" s="247">
        <f t="shared" si="147"/>
        <v>0</v>
      </c>
      <c r="Y142" s="248"/>
      <c r="Z142" s="248"/>
      <c r="AA142" s="248"/>
      <c r="AB142" s="248"/>
      <c r="AC142" s="248"/>
      <c r="AD142" s="248"/>
      <c r="AE142" s="248"/>
      <c r="AF142" s="250"/>
      <c r="AG142" s="247"/>
      <c r="AH142" s="247"/>
      <c r="AI142" s="248"/>
      <c r="AJ142" s="248"/>
      <c r="AK142" s="248"/>
      <c r="AL142" s="248"/>
      <c r="AM142" s="248"/>
      <c r="AN142" s="248"/>
      <c r="AO142" s="248"/>
      <c r="AP142" s="250"/>
      <c r="AQ142" s="251">
        <f t="shared" si="148"/>
        <v>0</v>
      </c>
      <c r="AR142" s="247"/>
      <c r="AS142" s="247"/>
      <c r="AT142" s="247"/>
      <c r="AU142" s="247"/>
      <c r="AV142" s="248">
        <f t="shared" si="149"/>
        <v>0</v>
      </c>
      <c r="AW142" s="247">
        <v>0</v>
      </c>
      <c r="AX142" s="247">
        <v>0</v>
      </c>
      <c r="AY142" s="247">
        <v>0</v>
      </c>
      <c r="AZ142" s="258">
        <v>0</v>
      </c>
      <c r="BA142" s="248">
        <f t="shared" si="150"/>
        <v>0</v>
      </c>
      <c r="BB142" s="247"/>
      <c r="BC142" s="247"/>
      <c r="BD142" s="247"/>
      <c r="BE142" s="259"/>
      <c r="BF142" s="248">
        <f t="shared" si="127"/>
        <v>0</v>
      </c>
      <c r="BG142" s="247"/>
      <c r="BH142" s="247"/>
      <c r="BI142" s="247"/>
      <c r="BJ142" s="259"/>
    </row>
    <row r="143" spans="1:62" s="216" customFormat="1" ht="38.25">
      <c r="A143" s="257">
        <f t="shared" si="151"/>
        <v>98</v>
      </c>
      <c r="B143" s="263" t="s">
        <v>102</v>
      </c>
      <c r="C143" s="245">
        <f t="shared" si="145"/>
        <v>0</v>
      </c>
      <c r="D143" s="246">
        <f t="shared" si="145"/>
        <v>0</v>
      </c>
      <c r="E143" s="247"/>
      <c r="F143" s="247"/>
      <c r="G143" s="247"/>
      <c r="H143" s="247"/>
      <c r="I143" s="247"/>
      <c r="J143" s="247"/>
      <c r="K143" s="247"/>
      <c r="L143" s="247"/>
      <c r="M143" s="247">
        <f t="shared" si="146"/>
        <v>0</v>
      </c>
      <c r="N143" s="247">
        <f t="shared" si="146"/>
        <v>0</v>
      </c>
      <c r="O143" s="248"/>
      <c r="P143" s="248"/>
      <c r="Q143" s="248"/>
      <c r="R143" s="248"/>
      <c r="S143" s="248"/>
      <c r="T143" s="248"/>
      <c r="U143" s="248"/>
      <c r="V143" s="249"/>
      <c r="W143" s="247">
        <f t="shared" si="147"/>
        <v>0</v>
      </c>
      <c r="X143" s="247">
        <f t="shared" si="147"/>
        <v>0</v>
      </c>
      <c r="Y143" s="248"/>
      <c r="Z143" s="248"/>
      <c r="AA143" s="248"/>
      <c r="AB143" s="248"/>
      <c r="AC143" s="248"/>
      <c r="AD143" s="248"/>
      <c r="AE143" s="248"/>
      <c r="AF143" s="250"/>
      <c r="AG143" s="247"/>
      <c r="AH143" s="247"/>
      <c r="AI143" s="248"/>
      <c r="AJ143" s="248"/>
      <c r="AK143" s="248"/>
      <c r="AL143" s="248"/>
      <c r="AM143" s="248"/>
      <c r="AN143" s="248"/>
      <c r="AO143" s="248"/>
      <c r="AP143" s="250"/>
      <c r="AQ143" s="251">
        <f t="shared" si="148"/>
        <v>0</v>
      </c>
      <c r="AR143" s="247"/>
      <c r="AS143" s="247"/>
      <c r="AT143" s="247"/>
      <c r="AU143" s="247"/>
      <c r="AV143" s="248">
        <f t="shared" si="149"/>
        <v>0</v>
      </c>
      <c r="AW143" s="247">
        <v>0</v>
      </c>
      <c r="AX143" s="247">
        <v>0</v>
      </c>
      <c r="AY143" s="247">
        <v>0</v>
      </c>
      <c r="AZ143" s="258">
        <v>0</v>
      </c>
      <c r="BA143" s="248">
        <f t="shared" si="150"/>
        <v>0</v>
      </c>
      <c r="BB143" s="247"/>
      <c r="BC143" s="247"/>
      <c r="BD143" s="247"/>
      <c r="BE143" s="259"/>
      <c r="BF143" s="248">
        <f t="shared" si="127"/>
        <v>0</v>
      </c>
      <c r="BG143" s="247"/>
      <c r="BH143" s="247"/>
      <c r="BI143" s="247"/>
      <c r="BJ143" s="259"/>
    </row>
    <row r="144" spans="1:62" s="216" customFormat="1" ht="25.5">
      <c r="A144" s="257">
        <f t="shared" si="151"/>
        <v>99</v>
      </c>
      <c r="B144" s="263" t="s">
        <v>103</v>
      </c>
      <c r="C144" s="245">
        <f t="shared" si="145"/>
        <v>0</v>
      </c>
      <c r="D144" s="246">
        <f t="shared" si="145"/>
        <v>0</v>
      </c>
      <c r="E144" s="247"/>
      <c r="F144" s="247"/>
      <c r="G144" s="247"/>
      <c r="H144" s="247"/>
      <c r="I144" s="247"/>
      <c r="J144" s="247"/>
      <c r="K144" s="247"/>
      <c r="L144" s="247"/>
      <c r="M144" s="247">
        <f t="shared" si="146"/>
        <v>0</v>
      </c>
      <c r="N144" s="247">
        <f t="shared" si="146"/>
        <v>0</v>
      </c>
      <c r="O144" s="248"/>
      <c r="P144" s="248"/>
      <c r="Q144" s="248"/>
      <c r="R144" s="248"/>
      <c r="S144" s="248"/>
      <c r="T144" s="248"/>
      <c r="U144" s="248"/>
      <c r="V144" s="249"/>
      <c r="W144" s="247">
        <f t="shared" si="147"/>
        <v>0</v>
      </c>
      <c r="X144" s="247">
        <f t="shared" si="147"/>
        <v>0</v>
      </c>
      <c r="Y144" s="248"/>
      <c r="Z144" s="248"/>
      <c r="AA144" s="248"/>
      <c r="AB144" s="248"/>
      <c r="AC144" s="248"/>
      <c r="AD144" s="248"/>
      <c r="AE144" s="248"/>
      <c r="AF144" s="250"/>
      <c r="AG144" s="247"/>
      <c r="AH144" s="247"/>
      <c r="AI144" s="248"/>
      <c r="AJ144" s="248"/>
      <c r="AK144" s="248"/>
      <c r="AL144" s="248"/>
      <c r="AM144" s="248"/>
      <c r="AN144" s="248"/>
      <c r="AO144" s="248"/>
      <c r="AP144" s="250"/>
      <c r="AQ144" s="251">
        <f t="shared" si="148"/>
        <v>0</v>
      </c>
      <c r="AR144" s="247"/>
      <c r="AS144" s="247"/>
      <c r="AT144" s="247"/>
      <c r="AU144" s="247"/>
      <c r="AV144" s="248">
        <f t="shared" si="149"/>
        <v>0</v>
      </c>
      <c r="AW144" s="247">
        <v>0</v>
      </c>
      <c r="AX144" s="247">
        <v>0</v>
      </c>
      <c r="AY144" s="247">
        <v>0</v>
      </c>
      <c r="AZ144" s="258">
        <v>0</v>
      </c>
      <c r="BA144" s="248">
        <f t="shared" si="150"/>
        <v>0</v>
      </c>
      <c r="BB144" s="247"/>
      <c r="BC144" s="247"/>
      <c r="BD144" s="247"/>
      <c r="BE144" s="259"/>
      <c r="BF144" s="248">
        <f t="shared" si="127"/>
        <v>0</v>
      </c>
      <c r="BG144" s="247"/>
      <c r="BH144" s="247"/>
      <c r="BI144" s="247"/>
      <c r="BJ144" s="259"/>
    </row>
    <row r="145" spans="1:62" s="216" customFormat="1" ht="38.25">
      <c r="A145" s="257">
        <f t="shared" si="151"/>
        <v>100</v>
      </c>
      <c r="B145" s="263" t="s">
        <v>104</v>
      </c>
      <c r="C145" s="245">
        <f t="shared" si="145"/>
        <v>0.59</v>
      </c>
      <c r="D145" s="246">
        <f t="shared" si="145"/>
        <v>0</v>
      </c>
      <c r="E145" s="247"/>
      <c r="F145" s="247"/>
      <c r="G145" s="247"/>
      <c r="H145" s="247"/>
      <c r="I145" s="247"/>
      <c r="J145" s="247"/>
      <c r="K145" s="247">
        <v>0.59</v>
      </c>
      <c r="L145" s="247"/>
      <c r="M145" s="247">
        <f t="shared" si="146"/>
        <v>0.51</v>
      </c>
      <c r="N145" s="247">
        <f t="shared" si="146"/>
        <v>0</v>
      </c>
      <c r="O145" s="248"/>
      <c r="P145" s="248"/>
      <c r="Q145" s="248"/>
      <c r="R145" s="248"/>
      <c r="S145" s="270">
        <v>0.51</v>
      </c>
      <c r="T145" s="248">
        <v>0</v>
      </c>
      <c r="U145" s="248"/>
      <c r="V145" s="249"/>
      <c r="W145" s="247">
        <f t="shared" si="147"/>
        <v>7.5590000000000002</v>
      </c>
      <c r="X145" s="247">
        <f t="shared" si="147"/>
        <v>0.9</v>
      </c>
      <c r="Y145" s="248"/>
      <c r="Z145" s="248"/>
      <c r="AA145" s="248"/>
      <c r="AB145" s="248"/>
      <c r="AC145" s="270">
        <v>0.68700000000000006</v>
      </c>
      <c r="AD145" s="248"/>
      <c r="AE145" s="248">
        <v>6.8719999999999999</v>
      </c>
      <c r="AF145" s="250">
        <v>0.9</v>
      </c>
      <c r="AG145" s="247">
        <v>2.2770000000000001</v>
      </c>
      <c r="AH145" s="247">
        <v>0</v>
      </c>
      <c r="AI145" s="248">
        <v>1.3420000000000001</v>
      </c>
      <c r="AJ145" s="248">
        <v>0</v>
      </c>
      <c r="AK145" s="248">
        <v>0.93500000000000005</v>
      </c>
      <c r="AL145" s="248">
        <v>0</v>
      </c>
      <c r="AM145" s="270"/>
      <c r="AN145" s="248"/>
      <c r="AO145" s="248"/>
      <c r="AP145" s="250"/>
      <c r="AQ145" s="251">
        <f t="shared" si="148"/>
        <v>1.0092266299999999</v>
      </c>
      <c r="AR145" s="247"/>
      <c r="AS145" s="247"/>
      <c r="AT145" s="247"/>
      <c r="AU145" s="247">
        <v>1.0092266299999999</v>
      </c>
      <c r="AV145" s="248">
        <f t="shared" si="149"/>
        <v>0.88649014000000004</v>
      </c>
      <c r="AW145" s="247">
        <v>0</v>
      </c>
      <c r="AX145" s="247">
        <v>0</v>
      </c>
      <c r="AY145" s="272">
        <v>0.88649014000000004</v>
      </c>
      <c r="AZ145" s="258"/>
      <c r="BA145" s="248">
        <f t="shared" si="150"/>
        <v>25.411044539999999</v>
      </c>
      <c r="BB145" s="247"/>
      <c r="BC145" s="247"/>
      <c r="BD145" s="272">
        <v>1.34507555</v>
      </c>
      <c r="BE145" s="259">
        <v>24.065968989999998</v>
      </c>
      <c r="BF145" s="248">
        <f t="shared" si="127"/>
        <v>4.9418861500000002</v>
      </c>
      <c r="BG145" s="247">
        <v>3.3380154700000002</v>
      </c>
      <c r="BH145" s="247">
        <v>1.60387068</v>
      </c>
      <c r="BI145" s="272"/>
      <c r="BJ145" s="259"/>
    </row>
    <row r="146" spans="1:62" s="216" customFormat="1" ht="38.25" customHeight="1">
      <c r="A146" s="257">
        <f t="shared" si="151"/>
        <v>101</v>
      </c>
      <c r="B146" s="263" t="s">
        <v>105</v>
      </c>
      <c r="C146" s="245">
        <f t="shared" si="145"/>
        <v>0</v>
      </c>
      <c r="D146" s="246">
        <f t="shared" si="145"/>
        <v>0</v>
      </c>
      <c r="E146" s="247"/>
      <c r="F146" s="247"/>
      <c r="G146" s="247"/>
      <c r="H146" s="247"/>
      <c r="I146" s="247"/>
      <c r="J146" s="247"/>
      <c r="K146" s="247"/>
      <c r="L146" s="247"/>
      <c r="M146" s="247">
        <f t="shared" si="146"/>
        <v>0.115</v>
      </c>
      <c r="N146" s="247">
        <f t="shared" si="146"/>
        <v>0</v>
      </c>
      <c r="O146" s="248"/>
      <c r="P146" s="248"/>
      <c r="Q146" s="248"/>
      <c r="R146" s="248"/>
      <c r="S146" s="276"/>
      <c r="T146" s="248"/>
      <c r="U146" s="248">
        <v>0.115</v>
      </c>
      <c r="V146" s="249"/>
      <c r="W146" s="247">
        <f t="shared" si="147"/>
        <v>1.2250000000000001</v>
      </c>
      <c r="X146" s="247">
        <f t="shared" si="147"/>
        <v>1.3</v>
      </c>
      <c r="Y146" s="248"/>
      <c r="Z146" s="248"/>
      <c r="AA146" s="248"/>
      <c r="AB146" s="248"/>
      <c r="AC146" s="276"/>
      <c r="AD146" s="248"/>
      <c r="AE146" s="248">
        <v>1.2250000000000001</v>
      </c>
      <c r="AF146" s="250">
        <v>1.3</v>
      </c>
      <c r="AG146" s="247">
        <v>0.254</v>
      </c>
      <c r="AH146" s="247">
        <v>0</v>
      </c>
      <c r="AI146" s="248"/>
      <c r="AJ146" s="248"/>
      <c r="AK146" s="248">
        <v>0.254</v>
      </c>
      <c r="AL146" s="248">
        <v>0</v>
      </c>
      <c r="AM146" s="276"/>
      <c r="AN146" s="248"/>
      <c r="AO146" s="248"/>
      <c r="AP146" s="250"/>
      <c r="AQ146" s="251">
        <f t="shared" si="148"/>
        <v>0</v>
      </c>
      <c r="AR146" s="247"/>
      <c r="AS146" s="247"/>
      <c r="AT146" s="247"/>
      <c r="AU146" s="247"/>
      <c r="AV146" s="248">
        <f t="shared" si="149"/>
        <v>0.36812599000000001</v>
      </c>
      <c r="AW146" s="247"/>
      <c r="AX146" s="247"/>
      <c r="AY146" s="272"/>
      <c r="AZ146" s="258">
        <v>0.36812599000000001</v>
      </c>
      <c r="BA146" s="248">
        <f t="shared" si="150"/>
        <v>15.701939339999999</v>
      </c>
      <c r="BB146" s="247"/>
      <c r="BC146" s="247"/>
      <c r="BD146" s="272"/>
      <c r="BE146" s="259">
        <v>15.701939339999999</v>
      </c>
      <c r="BF146" s="248">
        <f t="shared" si="127"/>
        <v>0.70754660000000003</v>
      </c>
      <c r="BG146" s="247"/>
      <c r="BH146" s="247">
        <v>0.70754660000000003</v>
      </c>
      <c r="BI146" s="272"/>
      <c r="BJ146" s="259"/>
    </row>
    <row r="147" spans="1:62" s="216" customFormat="1" ht="25.5">
      <c r="A147" s="257">
        <f t="shared" si="151"/>
        <v>102</v>
      </c>
      <c r="B147" s="263" t="s">
        <v>106</v>
      </c>
      <c r="C147" s="245">
        <f t="shared" si="145"/>
        <v>0</v>
      </c>
      <c r="D147" s="246">
        <f t="shared" si="145"/>
        <v>0</v>
      </c>
      <c r="E147" s="247"/>
      <c r="F147" s="247"/>
      <c r="G147" s="247"/>
      <c r="H147" s="247"/>
      <c r="I147" s="247"/>
      <c r="J147" s="247"/>
      <c r="K147" s="247"/>
      <c r="L147" s="247"/>
      <c r="M147" s="247">
        <f t="shared" si="146"/>
        <v>2.7379999999999995</v>
      </c>
      <c r="N147" s="247">
        <f t="shared" si="146"/>
        <v>0.16</v>
      </c>
      <c r="O147" s="248"/>
      <c r="P147" s="248"/>
      <c r="Q147" s="248"/>
      <c r="R147" s="248"/>
      <c r="S147" s="276">
        <v>2.7379999999999995</v>
      </c>
      <c r="T147" s="276">
        <v>0.16</v>
      </c>
      <c r="U147" s="248"/>
      <c r="V147" s="249"/>
      <c r="W147" s="247">
        <f t="shared" si="147"/>
        <v>0</v>
      </c>
      <c r="X147" s="247">
        <f t="shared" si="147"/>
        <v>0</v>
      </c>
      <c r="Y147" s="248"/>
      <c r="Z147" s="248"/>
      <c r="AA147" s="248"/>
      <c r="AB147" s="248"/>
      <c r="AC147" s="276"/>
      <c r="AD147" s="276"/>
      <c r="AE147" s="248"/>
      <c r="AF147" s="250"/>
      <c r="AG147" s="247"/>
      <c r="AH147" s="247"/>
      <c r="AI147" s="248"/>
      <c r="AJ147" s="248"/>
      <c r="AK147" s="248"/>
      <c r="AL147" s="248"/>
      <c r="AM147" s="276"/>
      <c r="AN147" s="276"/>
      <c r="AO147" s="248"/>
      <c r="AP147" s="250"/>
      <c r="AQ147" s="251">
        <f t="shared" si="148"/>
        <v>0</v>
      </c>
      <c r="AR147" s="247"/>
      <c r="AS147" s="247"/>
      <c r="AT147" s="247"/>
      <c r="AU147" s="247"/>
      <c r="AV147" s="248">
        <f t="shared" si="149"/>
        <v>4.78005192</v>
      </c>
      <c r="AW147" s="247">
        <v>0</v>
      </c>
      <c r="AX147" s="247">
        <v>0</v>
      </c>
      <c r="AY147" s="272">
        <v>4.78005192</v>
      </c>
      <c r="AZ147" s="258">
        <v>0</v>
      </c>
      <c r="BA147" s="248">
        <f t="shared" si="150"/>
        <v>0</v>
      </c>
      <c r="BB147" s="247"/>
      <c r="BC147" s="247"/>
      <c r="BD147" s="272"/>
      <c r="BE147" s="259"/>
      <c r="BF147" s="248">
        <f t="shared" si="127"/>
        <v>0</v>
      </c>
      <c r="BG147" s="247"/>
      <c r="BH147" s="247"/>
      <c r="BI147" s="272"/>
      <c r="BJ147" s="259"/>
    </row>
    <row r="148" spans="1:62" s="216" customFormat="1" ht="38.25">
      <c r="A148" s="257">
        <f t="shared" si="151"/>
        <v>103</v>
      </c>
      <c r="B148" s="263" t="s">
        <v>158</v>
      </c>
      <c r="C148" s="245">
        <f t="shared" si="145"/>
        <v>0</v>
      </c>
      <c r="D148" s="246">
        <f t="shared" si="145"/>
        <v>0</v>
      </c>
      <c r="E148" s="247"/>
      <c r="F148" s="247"/>
      <c r="G148" s="247"/>
      <c r="H148" s="247"/>
      <c r="I148" s="247"/>
      <c r="J148" s="247"/>
      <c r="K148" s="247"/>
      <c r="L148" s="247"/>
      <c r="M148" s="247">
        <f t="shared" si="146"/>
        <v>1.8800000000000001</v>
      </c>
      <c r="N148" s="247">
        <f t="shared" si="146"/>
        <v>0</v>
      </c>
      <c r="O148" s="247">
        <v>1.8800000000000001</v>
      </c>
      <c r="P148" s="247">
        <v>0</v>
      </c>
      <c r="Q148" s="247"/>
      <c r="R148" s="247"/>
      <c r="S148" s="247"/>
      <c r="T148" s="247"/>
      <c r="U148" s="247"/>
      <c r="V148" s="258"/>
      <c r="W148" s="247">
        <f t="shared" si="147"/>
        <v>0</v>
      </c>
      <c r="X148" s="247">
        <f t="shared" si="147"/>
        <v>0</v>
      </c>
      <c r="Y148" s="247"/>
      <c r="Z148" s="247"/>
      <c r="AA148" s="247"/>
      <c r="AB148" s="247"/>
      <c r="AC148" s="247"/>
      <c r="AD148" s="247"/>
      <c r="AE148" s="247"/>
      <c r="AF148" s="259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59"/>
      <c r="AQ148" s="251">
        <f t="shared" si="148"/>
        <v>0</v>
      </c>
      <c r="AR148" s="247"/>
      <c r="AS148" s="247"/>
      <c r="AT148" s="247"/>
      <c r="AU148" s="247"/>
      <c r="AV148" s="248">
        <f t="shared" si="149"/>
        <v>4.3799008500000003</v>
      </c>
      <c r="AW148" s="247">
        <v>4.3799008500000003</v>
      </c>
      <c r="AX148" s="247">
        <v>0</v>
      </c>
      <c r="AY148" s="247">
        <v>0</v>
      </c>
      <c r="AZ148" s="258">
        <v>0</v>
      </c>
      <c r="BA148" s="248">
        <f t="shared" si="150"/>
        <v>0</v>
      </c>
      <c r="BB148" s="247"/>
      <c r="BC148" s="247"/>
      <c r="BD148" s="247"/>
      <c r="BE148" s="259"/>
      <c r="BF148" s="248">
        <f t="shared" si="127"/>
        <v>0</v>
      </c>
      <c r="BG148" s="247"/>
      <c r="BH148" s="247"/>
      <c r="BI148" s="247"/>
      <c r="BJ148" s="259"/>
    </row>
    <row r="149" spans="1:62" s="216" customFormat="1" ht="25.5">
      <c r="A149" s="257">
        <f t="shared" si="151"/>
        <v>104</v>
      </c>
      <c r="B149" s="263" t="s">
        <v>107</v>
      </c>
      <c r="C149" s="245">
        <f t="shared" si="145"/>
        <v>0.16600000000000001</v>
      </c>
      <c r="D149" s="246">
        <f t="shared" si="145"/>
        <v>1.26</v>
      </c>
      <c r="E149" s="247"/>
      <c r="F149" s="247"/>
      <c r="G149" s="247"/>
      <c r="H149" s="247"/>
      <c r="I149" s="247">
        <v>0.16600000000000001</v>
      </c>
      <c r="J149" s="247">
        <v>1.26</v>
      </c>
      <c r="K149" s="247"/>
      <c r="L149" s="247"/>
      <c r="M149" s="247">
        <f t="shared" si="146"/>
        <v>0</v>
      </c>
      <c r="N149" s="247">
        <f t="shared" si="146"/>
        <v>0</v>
      </c>
      <c r="O149" s="248"/>
      <c r="P149" s="248"/>
      <c r="Q149" s="248"/>
      <c r="R149" s="248"/>
      <c r="S149" s="248"/>
      <c r="T149" s="248"/>
      <c r="U149" s="248"/>
      <c r="V149" s="249"/>
      <c r="W149" s="247">
        <f t="shared" si="147"/>
        <v>0</v>
      </c>
      <c r="X149" s="247">
        <f t="shared" si="147"/>
        <v>0</v>
      </c>
      <c r="Y149" s="248"/>
      <c r="Z149" s="248"/>
      <c r="AA149" s="248"/>
      <c r="AB149" s="248"/>
      <c r="AC149" s="248"/>
      <c r="AD149" s="248"/>
      <c r="AE149" s="248"/>
      <c r="AF149" s="250"/>
      <c r="AG149" s="247"/>
      <c r="AH149" s="247"/>
      <c r="AI149" s="248"/>
      <c r="AJ149" s="248"/>
      <c r="AK149" s="248"/>
      <c r="AL149" s="248"/>
      <c r="AM149" s="248"/>
      <c r="AN149" s="248"/>
      <c r="AO149" s="248"/>
      <c r="AP149" s="250"/>
      <c r="AQ149" s="251">
        <f t="shared" si="148"/>
        <v>9.5122720000000012</v>
      </c>
      <c r="AR149" s="247"/>
      <c r="AS149" s="247"/>
      <c r="AT149" s="247">
        <v>9.5122720000000012</v>
      </c>
      <c r="AU149" s="247"/>
      <c r="AV149" s="248">
        <f t="shared" si="149"/>
        <v>0</v>
      </c>
      <c r="AW149" s="247"/>
      <c r="AX149" s="247"/>
      <c r="AY149" s="247"/>
      <c r="AZ149" s="258"/>
      <c r="BA149" s="248">
        <f t="shared" si="150"/>
        <v>0</v>
      </c>
      <c r="BB149" s="247"/>
      <c r="BC149" s="247"/>
      <c r="BD149" s="247"/>
      <c r="BE149" s="259"/>
      <c r="BF149" s="248">
        <f t="shared" si="127"/>
        <v>0</v>
      </c>
      <c r="BG149" s="247"/>
      <c r="BH149" s="247"/>
      <c r="BI149" s="247"/>
      <c r="BJ149" s="259"/>
    </row>
    <row r="150" spans="1:62" s="216" customFormat="1" ht="12.75">
      <c r="A150" s="257"/>
      <c r="B150" s="268" t="s">
        <v>127</v>
      </c>
      <c r="C150" s="230">
        <f>SUM(C132:C149)</f>
        <v>0.75600000000000001</v>
      </c>
      <c r="D150" s="231">
        <f t="shared" ref="D150:AF150" si="152">SUM(D132:D149)</f>
        <v>1.26</v>
      </c>
      <c r="E150" s="231">
        <f t="shared" si="152"/>
        <v>0</v>
      </c>
      <c r="F150" s="231">
        <f t="shared" si="152"/>
        <v>0</v>
      </c>
      <c r="G150" s="231">
        <f t="shared" si="152"/>
        <v>0</v>
      </c>
      <c r="H150" s="231">
        <f t="shared" si="152"/>
        <v>0</v>
      </c>
      <c r="I150" s="231">
        <f t="shared" si="152"/>
        <v>0.16600000000000001</v>
      </c>
      <c r="J150" s="231">
        <f t="shared" si="152"/>
        <v>1.26</v>
      </c>
      <c r="K150" s="231">
        <f t="shared" si="152"/>
        <v>0.59</v>
      </c>
      <c r="L150" s="231">
        <f t="shared" si="152"/>
        <v>0</v>
      </c>
      <c r="M150" s="231">
        <f t="shared" si="152"/>
        <v>25.586999999999996</v>
      </c>
      <c r="N150" s="231">
        <f t="shared" si="152"/>
        <v>4.8000000000000007</v>
      </c>
      <c r="O150" s="231">
        <f t="shared" si="152"/>
        <v>1.8800000000000001</v>
      </c>
      <c r="P150" s="231">
        <f t="shared" si="152"/>
        <v>0</v>
      </c>
      <c r="Q150" s="231">
        <f t="shared" si="152"/>
        <v>0.51700000000000002</v>
      </c>
      <c r="R150" s="231">
        <f t="shared" si="152"/>
        <v>3.02</v>
      </c>
      <c r="S150" s="231">
        <f t="shared" si="152"/>
        <v>3.2479999999999993</v>
      </c>
      <c r="T150" s="231">
        <f t="shared" si="152"/>
        <v>0.16</v>
      </c>
      <c r="U150" s="231">
        <f t="shared" si="152"/>
        <v>19.941999999999997</v>
      </c>
      <c r="V150" s="232">
        <f t="shared" si="152"/>
        <v>1.62</v>
      </c>
      <c r="W150" s="231">
        <f t="shared" si="152"/>
        <v>19.603000000000002</v>
      </c>
      <c r="X150" s="231">
        <f t="shared" si="152"/>
        <v>4.3</v>
      </c>
      <c r="Y150" s="231">
        <f t="shared" si="152"/>
        <v>0</v>
      </c>
      <c r="Z150" s="231">
        <f t="shared" si="152"/>
        <v>0</v>
      </c>
      <c r="AA150" s="231">
        <f t="shared" si="152"/>
        <v>0</v>
      </c>
      <c r="AB150" s="231">
        <f t="shared" si="152"/>
        <v>0</v>
      </c>
      <c r="AC150" s="231">
        <f t="shared" si="152"/>
        <v>0.68700000000000006</v>
      </c>
      <c r="AD150" s="231">
        <f t="shared" si="152"/>
        <v>0</v>
      </c>
      <c r="AE150" s="231">
        <f t="shared" si="152"/>
        <v>18.916000000000004</v>
      </c>
      <c r="AF150" s="233">
        <f t="shared" si="152"/>
        <v>4.3</v>
      </c>
      <c r="AG150" s="231">
        <f>SUM(AG132:AG149)</f>
        <v>2.5310000000000001</v>
      </c>
      <c r="AH150" s="231">
        <f t="shared" ref="AH150:BJ150" si="153">SUM(AH132:AH149)</f>
        <v>0</v>
      </c>
      <c r="AI150" s="231">
        <f t="shared" si="153"/>
        <v>1.3420000000000001</v>
      </c>
      <c r="AJ150" s="231">
        <f t="shared" si="153"/>
        <v>0</v>
      </c>
      <c r="AK150" s="231">
        <f t="shared" si="153"/>
        <v>1.1890000000000001</v>
      </c>
      <c r="AL150" s="231">
        <f t="shared" si="153"/>
        <v>0</v>
      </c>
      <c r="AM150" s="231">
        <f t="shared" si="153"/>
        <v>0</v>
      </c>
      <c r="AN150" s="231">
        <f t="shared" si="153"/>
        <v>0</v>
      </c>
      <c r="AO150" s="231">
        <f t="shared" si="153"/>
        <v>0</v>
      </c>
      <c r="AP150" s="233">
        <f t="shared" si="153"/>
        <v>0</v>
      </c>
      <c r="AQ150" s="230">
        <f t="shared" si="153"/>
        <v>10.521498630000002</v>
      </c>
      <c r="AR150" s="231">
        <f t="shared" si="153"/>
        <v>0</v>
      </c>
      <c r="AS150" s="231">
        <f t="shared" si="153"/>
        <v>0</v>
      </c>
      <c r="AT150" s="231">
        <f t="shared" si="153"/>
        <v>9.5122720000000012</v>
      </c>
      <c r="AU150" s="231">
        <f t="shared" si="153"/>
        <v>1.0092266299999999</v>
      </c>
      <c r="AV150" s="231">
        <f t="shared" si="153"/>
        <v>111.41462428</v>
      </c>
      <c r="AW150" s="231">
        <f t="shared" si="153"/>
        <v>4.3799008500000003</v>
      </c>
      <c r="AX150" s="231">
        <f t="shared" si="153"/>
        <v>25.330197610000003</v>
      </c>
      <c r="AY150" s="231">
        <f t="shared" si="153"/>
        <v>5.6665420600000003</v>
      </c>
      <c r="AZ150" s="232">
        <f t="shared" si="153"/>
        <v>76.037983759999989</v>
      </c>
      <c r="BA150" s="231">
        <f t="shared" si="153"/>
        <v>171.18170462</v>
      </c>
      <c r="BB150" s="231">
        <f t="shared" si="153"/>
        <v>0</v>
      </c>
      <c r="BC150" s="231">
        <f t="shared" si="153"/>
        <v>0</v>
      </c>
      <c r="BD150" s="231">
        <f t="shared" si="153"/>
        <v>1.34507555</v>
      </c>
      <c r="BE150" s="233">
        <f t="shared" si="153"/>
        <v>169.83662906999999</v>
      </c>
      <c r="BF150" s="231">
        <f t="shared" si="127"/>
        <v>5.6494327500000008</v>
      </c>
      <c r="BG150" s="231">
        <f t="shared" si="153"/>
        <v>3.3380154700000002</v>
      </c>
      <c r="BH150" s="231">
        <f t="shared" si="153"/>
        <v>2.3114172800000001</v>
      </c>
      <c r="BI150" s="231">
        <f t="shared" si="153"/>
        <v>0</v>
      </c>
      <c r="BJ150" s="233">
        <f t="shared" si="153"/>
        <v>0</v>
      </c>
    </row>
    <row r="151" spans="1:62" s="242" customFormat="1" ht="22.5" customHeight="1">
      <c r="A151" s="234"/>
      <c r="B151" s="235" t="s">
        <v>159</v>
      </c>
      <c r="C151" s="241">
        <v>0</v>
      </c>
      <c r="D151" s="238">
        <v>0</v>
      </c>
      <c r="E151" s="238"/>
      <c r="F151" s="238"/>
      <c r="G151" s="238"/>
      <c r="H151" s="238"/>
      <c r="I151" s="238"/>
      <c r="J151" s="238"/>
      <c r="K151" s="238"/>
      <c r="L151" s="238"/>
      <c r="M151" s="237">
        <v>0</v>
      </c>
      <c r="N151" s="237">
        <v>0</v>
      </c>
      <c r="O151" s="238"/>
      <c r="P151" s="238"/>
      <c r="Q151" s="238"/>
      <c r="R151" s="238"/>
      <c r="S151" s="238"/>
      <c r="T151" s="238"/>
      <c r="U151" s="238"/>
      <c r="V151" s="239"/>
      <c r="W151" s="237">
        <v>0</v>
      </c>
      <c r="X151" s="237">
        <v>0</v>
      </c>
      <c r="Y151" s="238"/>
      <c r="Z151" s="238"/>
      <c r="AA151" s="238"/>
      <c r="AB151" s="238"/>
      <c r="AC151" s="238"/>
      <c r="AD151" s="238"/>
      <c r="AE151" s="238"/>
      <c r="AF151" s="240"/>
      <c r="AG151" s="237"/>
      <c r="AH151" s="237"/>
      <c r="AI151" s="238"/>
      <c r="AJ151" s="238"/>
      <c r="AK151" s="238"/>
      <c r="AL151" s="238"/>
      <c r="AM151" s="238"/>
      <c r="AN151" s="238"/>
      <c r="AO151" s="238"/>
      <c r="AP151" s="240"/>
      <c r="AQ151" s="241"/>
      <c r="AR151" s="238"/>
      <c r="AS151" s="238"/>
      <c r="AT151" s="238"/>
      <c r="AU151" s="238"/>
      <c r="AV151" s="238"/>
      <c r="AW151" s="238"/>
      <c r="AX151" s="238"/>
      <c r="AY151" s="238"/>
      <c r="AZ151" s="239"/>
      <c r="BA151" s="238"/>
      <c r="BB151" s="238"/>
      <c r="BC151" s="238"/>
      <c r="BD151" s="238"/>
      <c r="BE151" s="240"/>
      <c r="BF151" s="238">
        <f t="shared" si="127"/>
        <v>0</v>
      </c>
      <c r="BG151" s="238"/>
      <c r="BH151" s="238"/>
      <c r="BI151" s="238"/>
      <c r="BJ151" s="240"/>
    </row>
    <row r="152" spans="1:62" s="216" customFormat="1" ht="63.75">
      <c r="A152" s="257">
        <f>A149+1</f>
        <v>105</v>
      </c>
      <c r="B152" s="263" t="s">
        <v>108</v>
      </c>
      <c r="C152" s="245">
        <f t="shared" ref="C152:D152" si="154">E152+G152+I152+K152</f>
        <v>0</v>
      </c>
      <c r="D152" s="246">
        <f t="shared" si="154"/>
        <v>0</v>
      </c>
      <c r="E152" s="247"/>
      <c r="F152" s="247"/>
      <c r="G152" s="247"/>
      <c r="H152" s="247"/>
      <c r="I152" s="247"/>
      <c r="J152" s="247"/>
      <c r="K152" s="247"/>
      <c r="L152" s="247"/>
      <c r="M152" s="247">
        <f t="shared" ref="M152:N152" si="155">O152+Q152+S152+U152</f>
        <v>0</v>
      </c>
      <c r="N152" s="247">
        <f t="shared" si="155"/>
        <v>0</v>
      </c>
      <c r="O152" s="248"/>
      <c r="P152" s="248"/>
      <c r="Q152" s="248"/>
      <c r="R152" s="248"/>
      <c r="S152" s="248"/>
      <c r="T152" s="248"/>
      <c r="U152" s="248"/>
      <c r="V152" s="249"/>
      <c r="W152" s="247">
        <f t="shared" ref="W152:X153" si="156">Y152+AA152+AC152+AE152</f>
        <v>0.38</v>
      </c>
      <c r="X152" s="247">
        <f t="shared" si="156"/>
        <v>3.2</v>
      </c>
      <c r="Y152" s="248"/>
      <c r="Z152" s="248"/>
      <c r="AA152" s="248"/>
      <c r="AB152" s="248"/>
      <c r="AC152" s="248"/>
      <c r="AD152" s="248"/>
      <c r="AE152" s="248">
        <v>0.38</v>
      </c>
      <c r="AF152" s="250">
        <v>3.2</v>
      </c>
      <c r="AG152" s="247"/>
      <c r="AH152" s="247"/>
      <c r="AI152" s="248"/>
      <c r="AJ152" s="248"/>
      <c r="AK152" s="248"/>
      <c r="AL152" s="248"/>
      <c r="AM152" s="248"/>
      <c r="AN152" s="248"/>
      <c r="AO152" s="248"/>
      <c r="AP152" s="250"/>
      <c r="AQ152" s="251">
        <f t="shared" ref="AQ152" si="157">AR152+AS152+AT152+AU152</f>
        <v>0</v>
      </c>
      <c r="AR152" s="247"/>
      <c r="AS152" s="247"/>
      <c r="AT152" s="247"/>
      <c r="AU152" s="247"/>
      <c r="AV152" s="248">
        <f t="shared" ref="AV152:AV153" si="158">AW152+AX152+AY152+AZ152</f>
        <v>0</v>
      </c>
      <c r="AW152" s="247">
        <v>0</v>
      </c>
      <c r="AX152" s="247">
        <v>0</v>
      </c>
      <c r="AY152" s="247">
        <v>0</v>
      </c>
      <c r="AZ152" s="258">
        <v>0</v>
      </c>
      <c r="BA152" s="248">
        <f t="shared" ref="BA152:BA153" si="159">BB152+BC152+BD152+BE152</f>
        <v>32.720188929999999</v>
      </c>
      <c r="BB152" s="247"/>
      <c r="BC152" s="247"/>
      <c r="BD152" s="247"/>
      <c r="BE152" s="259">
        <v>32.720188929999999</v>
      </c>
      <c r="BF152" s="248">
        <f t="shared" si="127"/>
        <v>0</v>
      </c>
      <c r="BG152" s="247"/>
      <c r="BH152" s="247"/>
      <c r="BI152" s="247"/>
      <c r="BJ152" s="259"/>
    </row>
    <row r="153" spans="1:62" s="216" customFormat="1" ht="25.5">
      <c r="A153" s="257">
        <f>A152+1</f>
        <v>106</v>
      </c>
      <c r="B153" s="263" t="s">
        <v>109</v>
      </c>
      <c r="C153" s="245"/>
      <c r="D153" s="246"/>
      <c r="E153" s="247"/>
      <c r="F153" s="247"/>
      <c r="G153" s="247"/>
      <c r="H153" s="247"/>
      <c r="I153" s="247"/>
      <c r="J153" s="247"/>
      <c r="K153" s="247"/>
      <c r="L153" s="247"/>
      <c r="M153" s="247"/>
      <c r="N153" s="247"/>
      <c r="O153" s="248"/>
      <c r="P153" s="248"/>
      <c r="Q153" s="248"/>
      <c r="R153" s="248"/>
      <c r="S153" s="248"/>
      <c r="T153" s="248"/>
      <c r="U153" s="248"/>
      <c r="V153" s="249"/>
      <c r="W153" s="247">
        <f t="shared" si="156"/>
        <v>0</v>
      </c>
      <c r="X153" s="247">
        <f t="shared" si="156"/>
        <v>0</v>
      </c>
      <c r="Y153" s="248"/>
      <c r="Z153" s="248"/>
      <c r="AA153" s="248"/>
      <c r="AB153" s="248"/>
      <c r="AC153" s="248"/>
      <c r="AD153" s="248"/>
      <c r="AE153" s="248"/>
      <c r="AF153" s="250"/>
      <c r="AG153" s="247"/>
      <c r="AH153" s="247"/>
      <c r="AI153" s="248"/>
      <c r="AJ153" s="248"/>
      <c r="AK153" s="248"/>
      <c r="AL153" s="248"/>
      <c r="AM153" s="248"/>
      <c r="AN153" s="248"/>
      <c r="AO153" s="248"/>
      <c r="AP153" s="250"/>
      <c r="AQ153" s="251"/>
      <c r="AR153" s="247"/>
      <c r="AS153" s="247"/>
      <c r="AT153" s="247"/>
      <c r="AU153" s="247"/>
      <c r="AV153" s="248">
        <f t="shared" si="158"/>
        <v>0</v>
      </c>
      <c r="AW153" s="247"/>
      <c r="AX153" s="247"/>
      <c r="AY153" s="247"/>
      <c r="AZ153" s="258"/>
      <c r="BA153" s="248">
        <f t="shared" si="159"/>
        <v>0</v>
      </c>
      <c r="BB153" s="247"/>
      <c r="BC153" s="247"/>
      <c r="BD153" s="247"/>
      <c r="BE153" s="259"/>
      <c r="BF153" s="248">
        <f t="shared" si="127"/>
        <v>0</v>
      </c>
      <c r="BG153" s="247"/>
      <c r="BH153" s="247"/>
      <c r="BI153" s="247"/>
      <c r="BJ153" s="259"/>
    </row>
    <row r="154" spans="1:62" s="266" customFormat="1" ht="12.75">
      <c r="A154" s="265"/>
      <c r="B154" s="268" t="s">
        <v>161</v>
      </c>
      <c r="C154" s="230">
        <f>C152</f>
        <v>0</v>
      </c>
      <c r="D154" s="231">
        <f t="shared" ref="D154:V154" si="160">D152</f>
        <v>0</v>
      </c>
      <c r="E154" s="231">
        <f t="shared" si="160"/>
        <v>0</v>
      </c>
      <c r="F154" s="231">
        <f t="shared" si="160"/>
        <v>0</v>
      </c>
      <c r="G154" s="231">
        <f t="shared" si="160"/>
        <v>0</v>
      </c>
      <c r="H154" s="231">
        <f t="shared" si="160"/>
        <v>0</v>
      </c>
      <c r="I154" s="231">
        <f t="shared" si="160"/>
        <v>0</v>
      </c>
      <c r="J154" s="231">
        <f t="shared" si="160"/>
        <v>0</v>
      </c>
      <c r="K154" s="231">
        <f t="shared" si="160"/>
        <v>0</v>
      </c>
      <c r="L154" s="231">
        <f t="shared" si="160"/>
        <v>0</v>
      </c>
      <c r="M154" s="231">
        <f t="shared" si="160"/>
        <v>0</v>
      </c>
      <c r="N154" s="231">
        <f t="shared" si="160"/>
        <v>0</v>
      </c>
      <c r="O154" s="231">
        <f t="shared" si="160"/>
        <v>0</v>
      </c>
      <c r="P154" s="231">
        <f t="shared" si="160"/>
        <v>0</v>
      </c>
      <c r="Q154" s="231">
        <f t="shared" si="160"/>
        <v>0</v>
      </c>
      <c r="R154" s="231">
        <f t="shared" si="160"/>
        <v>0</v>
      </c>
      <c r="S154" s="231">
        <f t="shared" si="160"/>
        <v>0</v>
      </c>
      <c r="T154" s="231">
        <f t="shared" si="160"/>
        <v>0</v>
      </c>
      <c r="U154" s="231">
        <f t="shared" si="160"/>
        <v>0</v>
      </c>
      <c r="V154" s="232">
        <f t="shared" si="160"/>
        <v>0</v>
      </c>
      <c r="W154" s="231">
        <f>SUM(W152:W153)</f>
        <v>0.38</v>
      </c>
      <c r="X154" s="231">
        <f t="shared" ref="X154:BE154" si="161">SUM(X152:X153)</f>
        <v>3.2</v>
      </c>
      <c r="Y154" s="231">
        <f t="shared" si="161"/>
        <v>0</v>
      </c>
      <c r="Z154" s="231">
        <f t="shared" si="161"/>
        <v>0</v>
      </c>
      <c r="AA154" s="231">
        <f t="shared" si="161"/>
        <v>0</v>
      </c>
      <c r="AB154" s="231">
        <f t="shared" si="161"/>
        <v>0</v>
      </c>
      <c r="AC154" s="231">
        <f t="shared" si="161"/>
        <v>0</v>
      </c>
      <c r="AD154" s="231">
        <f t="shared" si="161"/>
        <v>0</v>
      </c>
      <c r="AE154" s="231">
        <f t="shared" si="161"/>
        <v>0.38</v>
      </c>
      <c r="AF154" s="233">
        <f t="shared" si="161"/>
        <v>3.2</v>
      </c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3"/>
      <c r="AQ154" s="230">
        <f t="shared" si="161"/>
        <v>0</v>
      </c>
      <c r="AR154" s="231">
        <f t="shared" si="161"/>
        <v>0</v>
      </c>
      <c r="AS154" s="231">
        <f t="shared" si="161"/>
        <v>0</v>
      </c>
      <c r="AT154" s="231">
        <f t="shared" si="161"/>
        <v>0</v>
      </c>
      <c r="AU154" s="231">
        <f t="shared" si="161"/>
        <v>0</v>
      </c>
      <c r="AV154" s="231">
        <f t="shared" si="161"/>
        <v>0</v>
      </c>
      <c r="AW154" s="231">
        <f t="shared" si="161"/>
        <v>0</v>
      </c>
      <c r="AX154" s="231">
        <f t="shared" si="161"/>
        <v>0</v>
      </c>
      <c r="AY154" s="231">
        <f t="shared" si="161"/>
        <v>0</v>
      </c>
      <c r="AZ154" s="232">
        <f t="shared" si="161"/>
        <v>0</v>
      </c>
      <c r="BA154" s="231">
        <f t="shared" si="161"/>
        <v>32.720188929999999</v>
      </c>
      <c r="BB154" s="231">
        <f t="shared" si="161"/>
        <v>0</v>
      </c>
      <c r="BC154" s="231">
        <f t="shared" si="161"/>
        <v>0</v>
      </c>
      <c r="BD154" s="231">
        <f t="shared" si="161"/>
        <v>0</v>
      </c>
      <c r="BE154" s="233">
        <f t="shared" si="161"/>
        <v>32.720188929999999</v>
      </c>
      <c r="BF154" s="231">
        <f t="shared" si="127"/>
        <v>0</v>
      </c>
      <c r="BG154" s="231"/>
      <c r="BH154" s="231"/>
      <c r="BI154" s="231"/>
      <c r="BJ154" s="233"/>
    </row>
    <row r="155" spans="1:62" s="242" customFormat="1" ht="12.75">
      <c r="A155" s="234"/>
      <c r="B155" s="235" t="s">
        <v>162</v>
      </c>
      <c r="C155" s="241"/>
      <c r="D155" s="238"/>
      <c r="E155" s="238"/>
      <c r="F155" s="238"/>
      <c r="G155" s="238"/>
      <c r="H155" s="238"/>
      <c r="I155" s="238"/>
      <c r="J155" s="238"/>
      <c r="K155" s="238"/>
      <c r="L155" s="238"/>
      <c r="M155" s="237"/>
      <c r="N155" s="237"/>
      <c r="O155" s="238"/>
      <c r="P155" s="238"/>
      <c r="Q155" s="238"/>
      <c r="R155" s="238"/>
      <c r="S155" s="238"/>
      <c r="T155" s="238"/>
      <c r="U155" s="238"/>
      <c r="V155" s="239"/>
      <c r="W155" s="237"/>
      <c r="X155" s="237"/>
      <c r="Y155" s="238"/>
      <c r="Z155" s="238"/>
      <c r="AA155" s="238"/>
      <c r="AB155" s="238"/>
      <c r="AC155" s="238"/>
      <c r="AD155" s="238"/>
      <c r="AE155" s="238"/>
      <c r="AF155" s="240"/>
      <c r="AG155" s="237"/>
      <c r="AH155" s="237"/>
      <c r="AI155" s="238"/>
      <c r="AJ155" s="238"/>
      <c r="AK155" s="238"/>
      <c r="AL155" s="238"/>
      <c r="AM155" s="238"/>
      <c r="AN155" s="238"/>
      <c r="AO155" s="238"/>
      <c r="AP155" s="240"/>
      <c r="AQ155" s="241"/>
      <c r="AR155" s="238"/>
      <c r="AS155" s="238"/>
      <c r="AT155" s="238"/>
      <c r="AU155" s="238"/>
      <c r="AV155" s="238"/>
      <c r="AW155" s="238"/>
      <c r="AX155" s="238"/>
      <c r="AY155" s="238"/>
      <c r="AZ155" s="239"/>
      <c r="BA155" s="238"/>
      <c r="BB155" s="238"/>
      <c r="BC155" s="238"/>
      <c r="BD155" s="238"/>
      <c r="BE155" s="240"/>
      <c r="BF155" s="238">
        <f t="shared" si="127"/>
        <v>0</v>
      </c>
      <c r="BG155" s="238"/>
      <c r="BH155" s="238"/>
      <c r="BI155" s="238"/>
      <c r="BJ155" s="240"/>
    </row>
    <row r="156" spans="1:62" s="216" customFormat="1" ht="38.25">
      <c r="A156" s="257">
        <f>A153+1</f>
        <v>107</v>
      </c>
      <c r="B156" s="263" t="s">
        <v>110</v>
      </c>
      <c r="C156" s="245"/>
      <c r="D156" s="246"/>
      <c r="E156" s="247"/>
      <c r="F156" s="247"/>
      <c r="G156" s="247"/>
      <c r="H156" s="247"/>
      <c r="I156" s="247"/>
      <c r="J156" s="247"/>
      <c r="K156" s="247"/>
      <c r="L156" s="247"/>
      <c r="M156" s="247">
        <f t="shared" ref="M156:N156" si="162">O156+Q156+S156+U156</f>
        <v>0</v>
      </c>
      <c r="N156" s="247">
        <f t="shared" si="162"/>
        <v>0</v>
      </c>
      <c r="O156" s="248"/>
      <c r="P156" s="248"/>
      <c r="Q156" s="248"/>
      <c r="R156" s="248"/>
      <c r="S156" s="248"/>
      <c r="T156" s="248"/>
      <c r="U156" s="248"/>
      <c r="V156" s="249"/>
      <c r="W156" s="247">
        <f t="shared" ref="W156:X156" si="163">Y156+AA156+AC156+AE156</f>
        <v>0</v>
      </c>
      <c r="X156" s="247">
        <f t="shared" si="163"/>
        <v>0</v>
      </c>
      <c r="Y156" s="248"/>
      <c r="Z156" s="248"/>
      <c r="AA156" s="248"/>
      <c r="AB156" s="248"/>
      <c r="AC156" s="248"/>
      <c r="AD156" s="248"/>
      <c r="AE156" s="248"/>
      <c r="AF156" s="250"/>
      <c r="AG156" s="247">
        <v>0.32800000000000001</v>
      </c>
      <c r="AH156" s="247"/>
      <c r="AI156" s="248"/>
      <c r="AJ156" s="248"/>
      <c r="AK156" s="248"/>
      <c r="AL156" s="248"/>
      <c r="AM156" s="248">
        <v>0.32800000000000001</v>
      </c>
      <c r="AN156" s="248"/>
      <c r="AO156" s="248"/>
      <c r="AP156" s="250"/>
      <c r="AQ156" s="251"/>
      <c r="AR156" s="247"/>
      <c r="AS156" s="247"/>
      <c r="AT156" s="247"/>
      <c r="AU156" s="247"/>
      <c r="AV156" s="248">
        <f t="shared" ref="AV156" si="164">AW156+AX156+AY156+AZ156</f>
        <v>0</v>
      </c>
      <c r="AW156" s="247"/>
      <c r="AX156" s="247"/>
      <c r="AY156" s="247"/>
      <c r="AZ156" s="258"/>
      <c r="BA156" s="248">
        <f t="shared" ref="BA156" si="165">BB156+BC156+BD156+BE156</f>
        <v>0</v>
      </c>
      <c r="BB156" s="247"/>
      <c r="BC156" s="247"/>
      <c r="BD156" s="247"/>
      <c r="BE156" s="259"/>
      <c r="BF156" s="248">
        <f t="shared" si="127"/>
        <v>0.67047841000000008</v>
      </c>
      <c r="BG156" s="247"/>
      <c r="BH156" s="247"/>
      <c r="BI156" s="247">
        <v>0.67047841000000008</v>
      </c>
      <c r="BJ156" s="259"/>
    </row>
    <row r="157" spans="1:62" s="266" customFormat="1" ht="12.75">
      <c r="A157" s="265"/>
      <c r="B157" s="268" t="s">
        <v>164</v>
      </c>
      <c r="C157" s="230"/>
      <c r="D157" s="231"/>
      <c r="E157" s="231"/>
      <c r="F157" s="231"/>
      <c r="G157" s="231"/>
      <c r="H157" s="231"/>
      <c r="I157" s="231"/>
      <c r="J157" s="231"/>
      <c r="K157" s="231"/>
      <c r="L157" s="231"/>
      <c r="M157" s="231">
        <f t="shared" ref="M157:AF157" si="166">M156</f>
        <v>0</v>
      </c>
      <c r="N157" s="231">
        <f t="shared" si="166"/>
        <v>0</v>
      </c>
      <c r="O157" s="231">
        <f t="shared" si="166"/>
        <v>0</v>
      </c>
      <c r="P157" s="231">
        <f t="shared" si="166"/>
        <v>0</v>
      </c>
      <c r="Q157" s="231">
        <f t="shared" si="166"/>
        <v>0</v>
      </c>
      <c r="R157" s="231">
        <f t="shared" si="166"/>
        <v>0</v>
      </c>
      <c r="S157" s="231">
        <f t="shared" si="166"/>
        <v>0</v>
      </c>
      <c r="T157" s="231">
        <f t="shared" si="166"/>
        <v>0</v>
      </c>
      <c r="U157" s="231">
        <f t="shared" si="166"/>
        <v>0</v>
      </c>
      <c r="V157" s="232">
        <f t="shared" si="166"/>
        <v>0</v>
      </c>
      <c r="W157" s="231">
        <f t="shared" si="166"/>
        <v>0</v>
      </c>
      <c r="X157" s="231">
        <f t="shared" si="166"/>
        <v>0</v>
      </c>
      <c r="Y157" s="231">
        <f t="shared" si="166"/>
        <v>0</v>
      </c>
      <c r="Z157" s="231">
        <f t="shared" si="166"/>
        <v>0</v>
      </c>
      <c r="AA157" s="231">
        <f t="shared" si="166"/>
        <v>0</v>
      </c>
      <c r="AB157" s="231">
        <f t="shared" si="166"/>
        <v>0</v>
      </c>
      <c r="AC157" s="231">
        <f t="shared" si="166"/>
        <v>0</v>
      </c>
      <c r="AD157" s="231">
        <f t="shared" si="166"/>
        <v>0</v>
      </c>
      <c r="AE157" s="231">
        <f t="shared" si="166"/>
        <v>0</v>
      </c>
      <c r="AF157" s="233">
        <f t="shared" si="166"/>
        <v>0</v>
      </c>
      <c r="AG157" s="231">
        <f>AG156</f>
        <v>0.32800000000000001</v>
      </c>
      <c r="AH157" s="231">
        <f t="shared" ref="AH157:BJ157" si="167">AH156</f>
        <v>0</v>
      </c>
      <c r="AI157" s="231">
        <f t="shared" si="167"/>
        <v>0</v>
      </c>
      <c r="AJ157" s="231">
        <f t="shared" si="167"/>
        <v>0</v>
      </c>
      <c r="AK157" s="231">
        <f t="shared" si="167"/>
        <v>0</v>
      </c>
      <c r="AL157" s="231">
        <f t="shared" si="167"/>
        <v>0</v>
      </c>
      <c r="AM157" s="231">
        <f t="shared" si="167"/>
        <v>0.32800000000000001</v>
      </c>
      <c r="AN157" s="231">
        <f t="shared" si="167"/>
        <v>0</v>
      </c>
      <c r="AO157" s="231">
        <f t="shared" si="167"/>
        <v>0</v>
      </c>
      <c r="AP157" s="233">
        <f t="shared" si="167"/>
        <v>0</v>
      </c>
      <c r="AQ157" s="230">
        <f t="shared" si="167"/>
        <v>0</v>
      </c>
      <c r="AR157" s="231">
        <f t="shared" si="167"/>
        <v>0</v>
      </c>
      <c r="AS157" s="231">
        <f t="shared" si="167"/>
        <v>0</v>
      </c>
      <c r="AT157" s="231">
        <f t="shared" si="167"/>
        <v>0</v>
      </c>
      <c r="AU157" s="231">
        <f t="shared" si="167"/>
        <v>0</v>
      </c>
      <c r="AV157" s="231">
        <f t="shared" si="167"/>
        <v>0</v>
      </c>
      <c r="AW157" s="231">
        <f t="shared" si="167"/>
        <v>0</v>
      </c>
      <c r="AX157" s="231">
        <f t="shared" si="167"/>
        <v>0</v>
      </c>
      <c r="AY157" s="231">
        <f t="shared" si="167"/>
        <v>0</v>
      </c>
      <c r="AZ157" s="232">
        <f t="shared" si="167"/>
        <v>0</v>
      </c>
      <c r="BA157" s="231">
        <f t="shared" si="167"/>
        <v>0</v>
      </c>
      <c r="BB157" s="231">
        <f t="shared" si="167"/>
        <v>0</v>
      </c>
      <c r="BC157" s="231">
        <f t="shared" si="167"/>
        <v>0</v>
      </c>
      <c r="BD157" s="231">
        <f t="shared" si="167"/>
        <v>0</v>
      </c>
      <c r="BE157" s="233">
        <f t="shared" si="167"/>
        <v>0</v>
      </c>
      <c r="BF157" s="231">
        <f t="shared" si="127"/>
        <v>0.67047841000000008</v>
      </c>
      <c r="BG157" s="231">
        <f t="shared" si="167"/>
        <v>0</v>
      </c>
      <c r="BH157" s="231">
        <f t="shared" si="167"/>
        <v>0</v>
      </c>
      <c r="BI157" s="231">
        <f t="shared" si="167"/>
        <v>0.67047841000000008</v>
      </c>
      <c r="BJ157" s="233">
        <f t="shared" si="167"/>
        <v>0</v>
      </c>
    </row>
    <row r="158" spans="1:62" s="242" customFormat="1" ht="12.75">
      <c r="A158" s="234"/>
      <c r="B158" s="235" t="s">
        <v>289</v>
      </c>
      <c r="C158" s="241">
        <v>0</v>
      </c>
      <c r="D158" s="238">
        <v>0</v>
      </c>
      <c r="E158" s="238"/>
      <c r="F158" s="238"/>
      <c r="G158" s="238"/>
      <c r="H158" s="238"/>
      <c r="I158" s="238"/>
      <c r="J158" s="238"/>
      <c r="K158" s="238"/>
      <c r="L158" s="238"/>
      <c r="M158" s="237">
        <v>0</v>
      </c>
      <c r="N158" s="237">
        <v>0</v>
      </c>
      <c r="O158" s="238"/>
      <c r="P158" s="238"/>
      <c r="Q158" s="238"/>
      <c r="R158" s="238"/>
      <c r="S158" s="238"/>
      <c r="T158" s="238"/>
      <c r="U158" s="238"/>
      <c r="V158" s="239"/>
      <c r="W158" s="237">
        <v>0</v>
      </c>
      <c r="X158" s="237">
        <v>0</v>
      </c>
      <c r="Y158" s="238"/>
      <c r="Z158" s="238"/>
      <c r="AA158" s="238"/>
      <c r="AB158" s="238"/>
      <c r="AC158" s="238"/>
      <c r="AD158" s="238"/>
      <c r="AE158" s="238"/>
      <c r="AF158" s="240"/>
      <c r="AG158" s="237"/>
      <c r="AH158" s="237"/>
      <c r="AI158" s="238"/>
      <c r="AJ158" s="238"/>
      <c r="AK158" s="238"/>
      <c r="AL158" s="238"/>
      <c r="AM158" s="238"/>
      <c r="AN158" s="238"/>
      <c r="AO158" s="238"/>
      <c r="AP158" s="240"/>
      <c r="AQ158" s="241"/>
      <c r="AR158" s="238"/>
      <c r="AS158" s="238"/>
      <c r="AT158" s="238"/>
      <c r="AU158" s="238"/>
      <c r="AV158" s="238"/>
      <c r="AW158" s="238"/>
      <c r="AX158" s="238"/>
      <c r="AY158" s="238"/>
      <c r="AZ158" s="239"/>
      <c r="BA158" s="238"/>
      <c r="BB158" s="238"/>
      <c r="BC158" s="238"/>
      <c r="BD158" s="238"/>
      <c r="BE158" s="240"/>
      <c r="BF158" s="238">
        <f t="shared" si="127"/>
        <v>0</v>
      </c>
      <c r="BG158" s="238"/>
      <c r="BH158" s="238"/>
      <c r="BI158" s="238"/>
      <c r="BJ158" s="240"/>
    </row>
    <row r="159" spans="1:62" s="216" customFormat="1" ht="25.5">
      <c r="A159" s="257">
        <f>A156+1</f>
        <v>108</v>
      </c>
      <c r="B159" s="263" t="s">
        <v>290</v>
      </c>
      <c r="C159" s="245">
        <f t="shared" ref="C159:D159" si="168">E159+G159+I159+K159</f>
        <v>0</v>
      </c>
      <c r="D159" s="246">
        <f t="shared" si="168"/>
        <v>0</v>
      </c>
      <c r="E159" s="247"/>
      <c r="F159" s="247"/>
      <c r="G159" s="247"/>
      <c r="H159" s="247"/>
      <c r="I159" s="247"/>
      <c r="J159" s="247"/>
      <c r="K159" s="247"/>
      <c r="L159" s="247"/>
      <c r="M159" s="247">
        <f t="shared" ref="M159:N159" si="169">O159+Q159+S159+U159</f>
        <v>0</v>
      </c>
      <c r="N159" s="247">
        <f t="shared" si="169"/>
        <v>0</v>
      </c>
      <c r="O159" s="248"/>
      <c r="P159" s="248"/>
      <c r="Q159" s="248"/>
      <c r="R159" s="248"/>
      <c r="S159" s="248"/>
      <c r="T159" s="248"/>
      <c r="U159" s="248"/>
      <c r="V159" s="249"/>
      <c r="W159" s="247">
        <f t="shared" ref="W159:X159" si="170">Y159+AA159+AC159+AE159</f>
        <v>0</v>
      </c>
      <c r="X159" s="247">
        <f t="shared" si="170"/>
        <v>0</v>
      </c>
      <c r="Y159" s="248"/>
      <c r="Z159" s="248"/>
      <c r="AA159" s="248"/>
      <c r="AB159" s="248"/>
      <c r="AC159" s="248"/>
      <c r="AD159" s="248"/>
      <c r="AE159" s="248"/>
      <c r="AF159" s="250"/>
      <c r="AG159" s="247"/>
      <c r="AH159" s="247"/>
      <c r="AI159" s="248"/>
      <c r="AJ159" s="248"/>
      <c r="AK159" s="248"/>
      <c r="AL159" s="248"/>
      <c r="AM159" s="248"/>
      <c r="AN159" s="248"/>
      <c r="AO159" s="248"/>
      <c r="AP159" s="250"/>
      <c r="AQ159" s="251">
        <f t="shared" ref="AQ159" si="171">AR159+AS159+AT159+AU159</f>
        <v>0</v>
      </c>
      <c r="AR159" s="247"/>
      <c r="AS159" s="247"/>
      <c r="AT159" s="247"/>
      <c r="AU159" s="247"/>
      <c r="AV159" s="248">
        <f t="shared" ref="AV159" si="172">AW159+AX159+AY159+AZ159</f>
        <v>0</v>
      </c>
      <c r="AW159" s="247">
        <v>0</v>
      </c>
      <c r="AX159" s="247">
        <v>0</v>
      </c>
      <c r="AY159" s="247">
        <v>0</v>
      </c>
      <c r="AZ159" s="258">
        <v>0</v>
      </c>
      <c r="BA159" s="248">
        <f t="shared" ref="BA159" si="173">BB159+BC159+BD159+BE159</f>
        <v>0</v>
      </c>
      <c r="BB159" s="247"/>
      <c r="BC159" s="247"/>
      <c r="BD159" s="247"/>
      <c r="BE159" s="259"/>
      <c r="BF159" s="248">
        <f t="shared" si="127"/>
        <v>0</v>
      </c>
      <c r="BG159" s="247"/>
      <c r="BH159" s="247"/>
      <c r="BI159" s="247"/>
      <c r="BJ159" s="259"/>
    </row>
    <row r="160" spans="1:62" s="266" customFormat="1" ht="12.75">
      <c r="A160" s="265"/>
      <c r="B160" s="268" t="s">
        <v>291</v>
      </c>
      <c r="C160" s="230">
        <f>C159</f>
        <v>0</v>
      </c>
      <c r="D160" s="231">
        <f t="shared" ref="D160:BE160" si="174">D159</f>
        <v>0</v>
      </c>
      <c r="E160" s="231">
        <f t="shared" si="174"/>
        <v>0</v>
      </c>
      <c r="F160" s="231">
        <f t="shared" si="174"/>
        <v>0</v>
      </c>
      <c r="G160" s="231">
        <f t="shared" si="174"/>
        <v>0</v>
      </c>
      <c r="H160" s="231">
        <f t="shared" si="174"/>
        <v>0</v>
      </c>
      <c r="I160" s="231">
        <f t="shared" si="174"/>
        <v>0</v>
      </c>
      <c r="J160" s="231">
        <f t="shared" si="174"/>
        <v>0</v>
      </c>
      <c r="K160" s="231">
        <f t="shared" si="174"/>
        <v>0</v>
      </c>
      <c r="L160" s="231">
        <f t="shared" si="174"/>
        <v>0</v>
      </c>
      <c r="M160" s="231">
        <f t="shared" si="174"/>
        <v>0</v>
      </c>
      <c r="N160" s="231">
        <f t="shared" si="174"/>
        <v>0</v>
      </c>
      <c r="O160" s="231">
        <f t="shared" si="174"/>
        <v>0</v>
      </c>
      <c r="P160" s="231">
        <f t="shared" si="174"/>
        <v>0</v>
      </c>
      <c r="Q160" s="231">
        <f t="shared" si="174"/>
        <v>0</v>
      </c>
      <c r="R160" s="231">
        <f t="shared" si="174"/>
        <v>0</v>
      </c>
      <c r="S160" s="231">
        <f t="shared" si="174"/>
        <v>0</v>
      </c>
      <c r="T160" s="231">
        <f t="shared" si="174"/>
        <v>0</v>
      </c>
      <c r="U160" s="231">
        <f t="shared" si="174"/>
        <v>0</v>
      </c>
      <c r="V160" s="232">
        <f t="shared" si="174"/>
        <v>0</v>
      </c>
      <c r="W160" s="231">
        <f t="shared" si="174"/>
        <v>0</v>
      </c>
      <c r="X160" s="231">
        <f t="shared" si="174"/>
        <v>0</v>
      </c>
      <c r="Y160" s="231">
        <f t="shared" si="174"/>
        <v>0</v>
      </c>
      <c r="Z160" s="231">
        <f t="shared" si="174"/>
        <v>0</v>
      </c>
      <c r="AA160" s="231">
        <f t="shared" si="174"/>
        <v>0</v>
      </c>
      <c r="AB160" s="231">
        <f t="shared" si="174"/>
        <v>0</v>
      </c>
      <c r="AC160" s="231">
        <f t="shared" si="174"/>
        <v>0</v>
      </c>
      <c r="AD160" s="231">
        <f t="shared" si="174"/>
        <v>0</v>
      </c>
      <c r="AE160" s="231">
        <f t="shared" si="174"/>
        <v>0</v>
      </c>
      <c r="AF160" s="233">
        <f t="shared" si="174"/>
        <v>0</v>
      </c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3"/>
      <c r="AQ160" s="230">
        <f t="shared" si="174"/>
        <v>0</v>
      </c>
      <c r="AR160" s="231">
        <f t="shared" si="174"/>
        <v>0</v>
      </c>
      <c r="AS160" s="231">
        <f t="shared" si="174"/>
        <v>0</v>
      </c>
      <c r="AT160" s="231">
        <f t="shared" si="174"/>
        <v>0</v>
      </c>
      <c r="AU160" s="231">
        <f t="shared" si="174"/>
        <v>0</v>
      </c>
      <c r="AV160" s="231">
        <f t="shared" si="174"/>
        <v>0</v>
      </c>
      <c r="AW160" s="231">
        <f t="shared" si="174"/>
        <v>0</v>
      </c>
      <c r="AX160" s="231">
        <f t="shared" si="174"/>
        <v>0</v>
      </c>
      <c r="AY160" s="231">
        <f t="shared" si="174"/>
        <v>0</v>
      </c>
      <c r="AZ160" s="232">
        <f t="shared" si="174"/>
        <v>0</v>
      </c>
      <c r="BA160" s="231">
        <f t="shared" si="174"/>
        <v>0</v>
      </c>
      <c r="BB160" s="231">
        <f t="shared" si="174"/>
        <v>0</v>
      </c>
      <c r="BC160" s="231">
        <f t="shared" si="174"/>
        <v>0</v>
      </c>
      <c r="BD160" s="231">
        <f t="shared" si="174"/>
        <v>0</v>
      </c>
      <c r="BE160" s="233">
        <f t="shared" si="174"/>
        <v>0</v>
      </c>
      <c r="BF160" s="231">
        <f t="shared" si="127"/>
        <v>0</v>
      </c>
      <c r="BG160" s="231"/>
      <c r="BH160" s="231"/>
      <c r="BI160" s="231"/>
      <c r="BJ160" s="233"/>
    </row>
    <row r="161" spans="1:62" s="242" customFormat="1" ht="18" customHeight="1">
      <c r="A161" s="234"/>
      <c r="B161" s="235" t="s">
        <v>165</v>
      </c>
      <c r="C161" s="236">
        <f>SUM(C162:C173)</f>
        <v>0.1</v>
      </c>
      <c r="D161" s="237">
        <f t="shared" ref="D161:BE161" si="175">SUM(D162:D173)</f>
        <v>0</v>
      </c>
      <c r="E161" s="237">
        <f t="shared" si="175"/>
        <v>0</v>
      </c>
      <c r="F161" s="237">
        <f t="shared" si="175"/>
        <v>0</v>
      </c>
      <c r="G161" s="237">
        <f t="shared" si="175"/>
        <v>0</v>
      </c>
      <c r="H161" s="237">
        <f t="shared" si="175"/>
        <v>0</v>
      </c>
      <c r="I161" s="237">
        <f t="shared" si="175"/>
        <v>0</v>
      </c>
      <c r="J161" s="237">
        <f t="shared" si="175"/>
        <v>0</v>
      </c>
      <c r="K161" s="237">
        <f t="shared" si="175"/>
        <v>0.1</v>
      </c>
      <c r="L161" s="237">
        <f t="shared" si="175"/>
        <v>0</v>
      </c>
      <c r="M161" s="237">
        <f t="shared" si="175"/>
        <v>0.67</v>
      </c>
      <c r="N161" s="237">
        <f t="shared" si="175"/>
        <v>0</v>
      </c>
      <c r="O161" s="237">
        <f t="shared" si="175"/>
        <v>0</v>
      </c>
      <c r="P161" s="237">
        <f t="shared" si="175"/>
        <v>0</v>
      </c>
      <c r="Q161" s="237">
        <f t="shared" si="175"/>
        <v>0</v>
      </c>
      <c r="R161" s="237">
        <f t="shared" si="175"/>
        <v>0</v>
      </c>
      <c r="S161" s="237">
        <f t="shared" si="175"/>
        <v>0.67</v>
      </c>
      <c r="T161" s="237">
        <f t="shared" si="175"/>
        <v>0</v>
      </c>
      <c r="U161" s="237">
        <f t="shared" si="175"/>
        <v>0</v>
      </c>
      <c r="V161" s="255">
        <f t="shared" si="175"/>
        <v>0</v>
      </c>
      <c r="W161" s="237">
        <f t="shared" si="175"/>
        <v>0</v>
      </c>
      <c r="X161" s="237">
        <f t="shared" si="175"/>
        <v>0</v>
      </c>
      <c r="Y161" s="237">
        <f t="shared" si="175"/>
        <v>0</v>
      </c>
      <c r="Z161" s="237">
        <f t="shared" si="175"/>
        <v>0</v>
      </c>
      <c r="AA161" s="237">
        <f t="shared" si="175"/>
        <v>0</v>
      </c>
      <c r="AB161" s="237">
        <f t="shared" si="175"/>
        <v>0</v>
      </c>
      <c r="AC161" s="237">
        <f t="shared" si="175"/>
        <v>0</v>
      </c>
      <c r="AD161" s="237">
        <f t="shared" si="175"/>
        <v>0</v>
      </c>
      <c r="AE161" s="237">
        <f t="shared" si="175"/>
        <v>0</v>
      </c>
      <c r="AF161" s="256">
        <f t="shared" si="175"/>
        <v>0</v>
      </c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56"/>
      <c r="AQ161" s="236">
        <f t="shared" si="175"/>
        <v>47.833734279999994</v>
      </c>
      <c r="AR161" s="237">
        <f t="shared" si="175"/>
        <v>0</v>
      </c>
      <c r="AS161" s="237">
        <f t="shared" si="175"/>
        <v>0</v>
      </c>
      <c r="AT161" s="237">
        <f t="shared" si="175"/>
        <v>0</v>
      </c>
      <c r="AU161" s="237">
        <f t="shared" si="175"/>
        <v>47.833734279999994</v>
      </c>
      <c r="AV161" s="237">
        <f t="shared" si="175"/>
        <v>104.13313502000001</v>
      </c>
      <c r="AW161" s="237">
        <f t="shared" si="175"/>
        <v>0</v>
      </c>
      <c r="AX161" s="237">
        <f t="shared" si="175"/>
        <v>34.276393849999998</v>
      </c>
      <c r="AY161" s="237">
        <f t="shared" si="175"/>
        <v>69.856741170000006</v>
      </c>
      <c r="AZ161" s="255">
        <f t="shared" si="175"/>
        <v>0</v>
      </c>
      <c r="BA161" s="237">
        <f t="shared" si="175"/>
        <v>58.728615930000004</v>
      </c>
      <c r="BB161" s="237">
        <f t="shared" si="175"/>
        <v>14.623801720000001</v>
      </c>
      <c r="BC161" s="237">
        <f t="shared" si="175"/>
        <v>24.08211185</v>
      </c>
      <c r="BD161" s="237">
        <f t="shared" si="175"/>
        <v>16.242099460000002</v>
      </c>
      <c r="BE161" s="256">
        <f t="shared" si="175"/>
        <v>3.7806028999999999</v>
      </c>
      <c r="BF161" s="237">
        <f t="shared" si="127"/>
        <v>27.070914510000001</v>
      </c>
      <c r="BG161" s="237"/>
      <c r="BH161" s="237">
        <v>27.070914510000001</v>
      </c>
      <c r="BI161" s="237"/>
      <c r="BJ161" s="256"/>
    </row>
    <row r="162" spans="1:62" s="216" customFormat="1" ht="38.25">
      <c r="A162" s="257">
        <f>A159+1</f>
        <v>109</v>
      </c>
      <c r="B162" s="263" t="s">
        <v>166</v>
      </c>
      <c r="C162" s="245">
        <f t="shared" ref="C162:D173" si="176">E162+G162+I162+K162</f>
        <v>0.06</v>
      </c>
      <c r="D162" s="246">
        <f t="shared" si="176"/>
        <v>0</v>
      </c>
      <c r="E162" s="247"/>
      <c r="F162" s="247"/>
      <c r="G162" s="247"/>
      <c r="H162" s="247"/>
      <c r="I162" s="247"/>
      <c r="J162" s="247"/>
      <c r="K162" s="247">
        <v>0.06</v>
      </c>
      <c r="L162" s="247"/>
      <c r="M162" s="247">
        <f t="shared" ref="M162:N173" si="177">O162+Q162+S162+U162</f>
        <v>0.67</v>
      </c>
      <c r="N162" s="247">
        <f t="shared" si="177"/>
        <v>0</v>
      </c>
      <c r="O162" s="248"/>
      <c r="P162" s="248"/>
      <c r="Q162" s="248"/>
      <c r="R162" s="248"/>
      <c r="S162" s="248">
        <v>0.67</v>
      </c>
      <c r="T162" s="248">
        <v>0</v>
      </c>
      <c r="U162" s="248"/>
      <c r="V162" s="249"/>
      <c r="W162" s="247">
        <f t="shared" ref="W162:X173" si="178">Y162+AA162+AC162+AE162</f>
        <v>0</v>
      </c>
      <c r="X162" s="247">
        <f t="shared" si="178"/>
        <v>0</v>
      </c>
      <c r="Y162" s="248"/>
      <c r="Z162" s="248"/>
      <c r="AA162" s="248"/>
      <c r="AB162" s="248"/>
      <c r="AC162" s="248"/>
      <c r="AD162" s="248"/>
      <c r="AE162" s="248"/>
      <c r="AF162" s="250"/>
      <c r="AG162" s="247"/>
      <c r="AH162" s="247"/>
      <c r="AI162" s="248"/>
      <c r="AJ162" s="248"/>
      <c r="AK162" s="248"/>
      <c r="AL162" s="248"/>
      <c r="AM162" s="248"/>
      <c r="AN162" s="248"/>
      <c r="AO162" s="248"/>
      <c r="AP162" s="250"/>
      <c r="AQ162" s="251">
        <f t="shared" ref="AQ162:AQ180" si="179">AR162+AS162+AT162+AU162</f>
        <v>35.707008539999997</v>
      </c>
      <c r="AR162" s="247"/>
      <c r="AS162" s="247"/>
      <c r="AT162" s="247"/>
      <c r="AU162" s="247">
        <v>35.707008539999997</v>
      </c>
      <c r="AV162" s="248">
        <f t="shared" ref="AV162:AV180" si="180">AW162+AX162+AY162+AZ162</f>
        <v>69.856741170000006</v>
      </c>
      <c r="AW162" s="247">
        <v>0</v>
      </c>
      <c r="AX162" s="247">
        <v>0</v>
      </c>
      <c r="AY162" s="272">
        <v>69.856741170000006</v>
      </c>
      <c r="AZ162" s="258">
        <v>0</v>
      </c>
      <c r="BA162" s="248">
        <f t="shared" ref="BA162:BA173" si="181">BB162+BC162+BD162+BE162</f>
        <v>0</v>
      </c>
      <c r="BB162" s="247"/>
      <c r="BC162" s="247"/>
      <c r="BD162" s="272"/>
      <c r="BE162" s="259"/>
      <c r="BF162" s="248">
        <f t="shared" si="127"/>
        <v>0</v>
      </c>
      <c r="BG162" s="247"/>
      <c r="BH162" s="247"/>
      <c r="BI162" s="272"/>
      <c r="BJ162" s="259"/>
    </row>
    <row r="163" spans="1:62" s="216" customFormat="1" ht="38.25">
      <c r="A163" s="257">
        <f>A162+1</f>
        <v>110</v>
      </c>
      <c r="B163" s="263" t="s">
        <v>292</v>
      </c>
      <c r="C163" s="245">
        <f t="shared" si="176"/>
        <v>0</v>
      </c>
      <c r="D163" s="246">
        <f t="shared" si="176"/>
        <v>0</v>
      </c>
      <c r="E163" s="247"/>
      <c r="F163" s="247"/>
      <c r="G163" s="247"/>
      <c r="H163" s="247"/>
      <c r="I163" s="247"/>
      <c r="J163" s="247"/>
      <c r="K163" s="247"/>
      <c r="L163" s="247"/>
      <c r="M163" s="247">
        <f t="shared" si="177"/>
        <v>0</v>
      </c>
      <c r="N163" s="247">
        <f t="shared" si="177"/>
        <v>0</v>
      </c>
      <c r="O163" s="248"/>
      <c r="P163" s="248"/>
      <c r="Q163" s="248"/>
      <c r="R163" s="248"/>
      <c r="S163" s="248"/>
      <c r="T163" s="248"/>
      <c r="U163" s="248"/>
      <c r="V163" s="249"/>
      <c r="W163" s="247">
        <f t="shared" si="178"/>
        <v>0</v>
      </c>
      <c r="X163" s="247">
        <f t="shared" si="178"/>
        <v>0</v>
      </c>
      <c r="Y163" s="248"/>
      <c r="Z163" s="248"/>
      <c r="AA163" s="248"/>
      <c r="AB163" s="248"/>
      <c r="AC163" s="248"/>
      <c r="AD163" s="248"/>
      <c r="AE163" s="248"/>
      <c r="AF163" s="250"/>
      <c r="AG163" s="247"/>
      <c r="AH163" s="247"/>
      <c r="AI163" s="248"/>
      <c r="AJ163" s="248"/>
      <c r="AK163" s="248"/>
      <c r="AL163" s="248"/>
      <c r="AM163" s="248"/>
      <c r="AN163" s="248"/>
      <c r="AO163" s="248"/>
      <c r="AP163" s="250"/>
      <c r="AQ163" s="251">
        <f t="shared" si="179"/>
        <v>0</v>
      </c>
      <c r="AR163" s="247"/>
      <c r="AS163" s="247"/>
      <c r="AT163" s="247"/>
      <c r="AU163" s="247"/>
      <c r="AV163" s="248">
        <f t="shared" si="180"/>
        <v>15.62356741</v>
      </c>
      <c r="AW163" s="247">
        <v>0</v>
      </c>
      <c r="AX163" s="247">
        <v>15.62356741</v>
      </c>
      <c r="AY163" s="247">
        <v>0</v>
      </c>
      <c r="AZ163" s="258">
        <v>0</v>
      </c>
      <c r="BA163" s="248">
        <f t="shared" si="181"/>
        <v>0</v>
      </c>
      <c r="BB163" s="247"/>
      <c r="BC163" s="247"/>
      <c r="BD163" s="247"/>
      <c r="BE163" s="259"/>
      <c r="BF163" s="248">
        <f t="shared" si="127"/>
        <v>0</v>
      </c>
      <c r="BG163" s="247"/>
      <c r="BH163" s="247"/>
      <c r="BI163" s="247"/>
      <c r="BJ163" s="259"/>
    </row>
    <row r="164" spans="1:62" s="216" customFormat="1" ht="25.5">
      <c r="A164" s="257">
        <f t="shared" ref="A164:A173" si="182">A163+1</f>
        <v>111</v>
      </c>
      <c r="B164" s="263" t="s">
        <v>168</v>
      </c>
      <c r="C164" s="245">
        <f t="shared" si="176"/>
        <v>0</v>
      </c>
      <c r="D164" s="246">
        <f t="shared" si="176"/>
        <v>0</v>
      </c>
      <c r="E164" s="247"/>
      <c r="F164" s="247"/>
      <c r="G164" s="247"/>
      <c r="H164" s="247"/>
      <c r="I164" s="247"/>
      <c r="J164" s="247"/>
      <c r="K164" s="247"/>
      <c r="L164" s="247"/>
      <c r="M164" s="247">
        <f t="shared" si="177"/>
        <v>0</v>
      </c>
      <c r="N164" s="247">
        <f t="shared" si="177"/>
        <v>0</v>
      </c>
      <c r="O164" s="248"/>
      <c r="P164" s="248"/>
      <c r="Q164" s="248"/>
      <c r="R164" s="248"/>
      <c r="S164" s="248"/>
      <c r="T164" s="248"/>
      <c r="U164" s="248"/>
      <c r="V164" s="249"/>
      <c r="W164" s="247">
        <f t="shared" si="178"/>
        <v>0</v>
      </c>
      <c r="X164" s="247">
        <f t="shared" si="178"/>
        <v>0</v>
      </c>
      <c r="Y164" s="248"/>
      <c r="Z164" s="248"/>
      <c r="AA164" s="248"/>
      <c r="AB164" s="248"/>
      <c r="AC164" s="248"/>
      <c r="AD164" s="248"/>
      <c r="AE164" s="248"/>
      <c r="AF164" s="250"/>
      <c r="AG164" s="247"/>
      <c r="AH164" s="247"/>
      <c r="AI164" s="248"/>
      <c r="AJ164" s="248"/>
      <c r="AK164" s="248"/>
      <c r="AL164" s="248"/>
      <c r="AM164" s="248"/>
      <c r="AN164" s="248"/>
      <c r="AO164" s="248"/>
      <c r="AP164" s="250"/>
      <c r="AQ164" s="251">
        <f t="shared" si="179"/>
        <v>0</v>
      </c>
      <c r="AR164" s="247"/>
      <c r="AS164" s="247"/>
      <c r="AT164" s="247"/>
      <c r="AU164" s="247"/>
      <c r="AV164" s="248">
        <f t="shared" si="180"/>
        <v>0</v>
      </c>
      <c r="AW164" s="247">
        <v>0</v>
      </c>
      <c r="AX164" s="247">
        <v>0</v>
      </c>
      <c r="AY164" s="247">
        <v>0</v>
      </c>
      <c r="AZ164" s="258">
        <v>0</v>
      </c>
      <c r="BA164" s="248">
        <f t="shared" si="181"/>
        <v>16.242099460000002</v>
      </c>
      <c r="BB164" s="247"/>
      <c r="BC164" s="247"/>
      <c r="BD164" s="247">
        <v>16.242099460000002</v>
      </c>
      <c r="BE164" s="259"/>
      <c r="BF164" s="248">
        <f t="shared" si="127"/>
        <v>0</v>
      </c>
      <c r="BG164" s="247"/>
      <c r="BH164" s="247"/>
      <c r="BI164" s="247"/>
      <c r="BJ164" s="259"/>
    </row>
    <row r="165" spans="1:62" s="216" customFormat="1" ht="38.25">
      <c r="A165" s="257">
        <f t="shared" si="182"/>
        <v>112</v>
      </c>
      <c r="B165" s="263" t="s">
        <v>169</v>
      </c>
      <c r="C165" s="245">
        <f t="shared" si="176"/>
        <v>0</v>
      </c>
      <c r="D165" s="246">
        <f t="shared" si="176"/>
        <v>0</v>
      </c>
      <c r="E165" s="247"/>
      <c r="F165" s="247"/>
      <c r="G165" s="247"/>
      <c r="H165" s="247"/>
      <c r="I165" s="247"/>
      <c r="J165" s="247"/>
      <c r="K165" s="247"/>
      <c r="L165" s="247"/>
      <c r="M165" s="247">
        <f t="shared" si="177"/>
        <v>0</v>
      </c>
      <c r="N165" s="247">
        <f t="shared" si="177"/>
        <v>0</v>
      </c>
      <c r="O165" s="248"/>
      <c r="P165" s="248"/>
      <c r="Q165" s="248"/>
      <c r="R165" s="248"/>
      <c r="S165" s="248"/>
      <c r="T165" s="248"/>
      <c r="U165" s="248"/>
      <c r="V165" s="249"/>
      <c r="W165" s="247">
        <f t="shared" si="178"/>
        <v>0</v>
      </c>
      <c r="X165" s="247">
        <f t="shared" si="178"/>
        <v>0</v>
      </c>
      <c r="Y165" s="248"/>
      <c r="Z165" s="248"/>
      <c r="AA165" s="248"/>
      <c r="AB165" s="248"/>
      <c r="AC165" s="248"/>
      <c r="AD165" s="248"/>
      <c r="AE165" s="248"/>
      <c r="AF165" s="250"/>
      <c r="AG165" s="247"/>
      <c r="AH165" s="247"/>
      <c r="AI165" s="248"/>
      <c r="AJ165" s="248"/>
      <c r="AK165" s="248"/>
      <c r="AL165" s="248"/>
      <c r="AM165" s="248"/>
      <c r="AN165" s="248"/>
      <c r="AO165" s="248"/>
      <c r="AP165" s="250"/>
      <c r="AQ165" s="251">
        <f t="shared" si="179"/>
        <v>0</v>
      </c>
      <c r="AR165" s="247"/>
      <c r="AS165" s="247"/>
      <c r="AT165" s="247"/>
      <c r="AU165" s="247"/>
      <c r="AV165" s="248">
        <f t="shared" si="180"/>
        <v>18.652826439999998</v>
      </c>
      <c r="AW165" s="247">
        <v>0</v>
      </c>
      <c r="AX165" s="247">
        <v>18.652826439999998</v>
      </c>
      <c r="AY165" s="247">
        <v>0</v>
      </c>
      <c r="AZ165" s="258">
        <v>0</v>
      </c>
      <c r="BA165" s="248">
        <f t="shared" si="181"/>
        <v>0</v>
      </c>
      <c r="BB165" s="247"/>
      <c r="BC165" s="247"/>
      <c r="BD165" s="247"/>
      <c r="BE165" s="259"/>
      <c r="BF165" s="248">
        <f t="shared" si="127"/>
        <v>0</v>
      </c>
      <c r="BG165" s="247"/>
      <c r="BH165" s="247"/>
      <c r="BI165" s="247"/>
      <c r="BJ165" s="259"/>
    </row>
    <row r="166" spans="1:62" s="216" customFormat="1" ht="25.5">
      <c r="A166" s="257">
        <f t="shared" si="182"/>
        <v>113</v>
      </c>
      <c r="B166" s="263" t="s">
        <v>170</v>
      </c>
      <c r="C166" s="245">
        <f t="shared" si="176"/>
        <v>0</v>
      </c>
      <c r="D166" s="246">
        <f t="shared" si="176"/>
        <v>0</v>
      </c>
      <c r="E166" s="247"/>
      <c r="F166" s="247"/>
      <c r="G166" s="247"/>
      <c r="H166" s="247"/>
      <c r="I166" s="247"/>
      <c r="J166" s="247"/>
      <c r="K166" s="247"/>
      <c r="L166" s="247"/>
      <c r="M166" s="247">
        <f t="shared" si="177"/>
        <v>0</v>
      </c>
      <c r="N166" s="247">
        <f t="shared" si="177"/>
        <v>0</v>
      </c>
      <c r="O166" s="248"/>
      <c r="P166" s="248"/>
      <c r="Q166" s="248"/>
      <c r="R166" s="248"/>
      <c r="S166" s="248"/>
      <c r="T166" s="248"/>
      <c r="U166" s="248"/>
      <c r="V166" s="249"/>
      <c r="W166" s="247">
        <f t="shared" si="178"/>
        <v>0</v>
      </c>
      <c r="X166" s="247">
        <f t="shared" si="178"/>
        <v>0</v>
      </c>
      <c r="Y166" s="248"/>
      <c r="Z166" s="248"/>
      <c r="AA166" s="248"/>
      <c r="AB166" s="248"/>
      <c r="AC166" s="248"/>
      <c r="AD166" s="248"/>
      <c r="AE166" s="248"/>
      <c r="AF166" s="250"/>
      <c r="AG166" s="247"/>
      <c r="AH166" s="247"/>
      <c r="AI166" s="248"/>
      <c r="AJ166" s="248"/>
      <c r="AK166" s="248"/>
      <c r="AL166" s="248"/>
      <c r="AM166" s="248"/>
      <c r="AN166" s="248"/>
      <c r="AO166" s="248"/>
      <c r="AP166" s="250"/>
      <c r="AQ166" s="251">
        <f t="shared" si="179"/>
        <v>0</v>
      </c>
      <c r="AR166" s="247"/>
      <c r="AS166" s="247"/>
      <c r="AT166" s="247"/>
      <c r="AU166" s="247"/>
      <c r="AV166" s="248">
        <f t="shared" si="180"/>
        <v>0</v>
      </c>
      <c r="AW166" s="247">
        <v>0</v>
      </c>
      <c r="AX166" s="247">
        <v>0</v>
      </c>
      <c r="AY166" s="247">
        <v>0</v>
      </c>
      <c r="AZ166" s="258">
        <v>0</v>
      </c>
      <c r="BA166" s="248">
        <f t="shared" si="181"/>
        <v>14.38939169</v>
      </c>
      <c r="BB166" s="247"/>
      <c r="BC166" s="247">
        <v>14.38939169</v>
      </c>
      <c r="BD166" s="247"/>
      <c r="BE166" s="259"/>
      <c r="BF166" s="248">
        <f t="shared" si="127"/>
        <v>0</v>
      </c>
      <c r="BG166" s="247"/>
      <c r="BH166" s="247"/>
      <c r="BI166" s="247"/>
      <c r="BJ166" s="259"/>
    </row>
    <row r="167" spans="1:62" s="216" customFormat="1" ht="25.5">
      <c r="A167" s="257">
        <f t="shared" si="182"/>
        <v>114</v>
      </c>
      <c r="B167" s="263" t="s">
        <v>171</v>
      </c>
      <c r="C167" s="245">
        <f t="shared" si="176"/>
        <v>0</v>
      </c>
      <c r="D167" s="246">
        <f t="shared" si="176"/>
        <v>0</v>
      </c>
      <c r="E167" s="247"/>
      <c r="F167" s="247"/>
      <c r="G167" s="247"/>
      <c r="H167" s="247"/>
      <c r="I167" s="247"/>
      <c r="J167" s="247"/>
      <c r="K167" s="247"/>
      <c r="L167" s="247"/>
      <c r="M167" s="247">
        <f t="shared" si="177"/>
        <v>0</v>
      </c>
      <c r="N167" s="247">
        <f t="shared" si="177"/>
        <v>0</v>
      </c>
      <c r="O167" s="248"/>
      <c r="P167" s="248"/>
      <c r="Q167" s="248"/>
      <c r="R167" s="248"/>
      <c r="S167" s="248"/>
      <c r="T167" s="248"/>
      <c r="U167" s="248"/>
      <c r="V167" s="249"/>
      <c r="W167" s="247">
        <f t="shared" si="178"/>
        <v>0</v>
      </c>
      <c r="X167" s="247">
        <f t="shared" si="178"/>
        <v>0</v>
      </c>
      <c r="Y167" s="248"/>
      <c r="Z167" s="248"/>
      <c r="AA167" s="248"/>
      <c r="AB167" s="248"/>
      <c r="AC167" s="248"/>
      <c r="AD167" s="248"/>
      <c r="AE167" s="248"/>
      <c r="AF167" s="250"/>
      <c r="AG167" s="247"/>
      <c r="AH167" s="247"/>
      <c r="AI167" s="248"/>
      <c r="AJ167" s="248"/>
      <c r="AK167" s="248"/>
      <c r="AL167" s="248"/>
      <c r="AM167" s="248"/>
      <c r="AN167" s="248"/>
      <c r="AO167" s="248"/>
      <c r="AP167" s="250"/>
      <c r="AQ167" s="251">
        <f t="shared" si="179"/>
        <v>0</v>
      </c>
      <c r="AR167" s="247"/>
      <c r="AS167" s="247"/>
      <c r="AT167" s="247"/>
      <c r="AU167" s="247"/>
      <c r="AV167" s="248">
        <f t="shared" si="180"/>
        <v>0</v>
      </c>
      <c r="AW167" s="247">
        <v>0</v>
      </c>
      <c r="AX167" s="247">
        <v>0</v>
      </c>
      <c r="AY167" s="247">
        <v>0</v>
      </c>
      <c r="AZ167" s="258">
        <v>0</v>
      </c>
      <c r="BA167" s="248">
        <f t="shared" si="181"/>
        <v>9.6927201600000004</v>
      </c>
      <c r="BB167" s="247"/>
      <c r="BC167" s="247">
        <v>9.6927201600000004</v>
      </c>
      <c r="BD167" s="247"/>
      <c r="BE167" s="259"/>
      <c r="BF167" s="248">
        <f t="shared" si="127"/>
        <v>0</v>
      </c>
      <c r="BG167" s="247"/>
      <c r="BH167" s="247"/>
      <c r="BI167" s="247"/>
      <c r="BJ167" s="259"/>
    </row>
    <row r="168" spans="1:62" s="216" customFormat="1" ht="25.5">
      <c r="A168" s="257">
        <f t="shared" si="182"/>
        <v>115</v>
      </c>
      <c r="B168" s="263" t="s">
        <v>172</v>
      </c>
      <c r="C168" s="245">
        <f t="shared" si="176"/>
        <v>0</v>
      </c>
      <c r="D168" s="246">
        <f t="shared" si="176"/>
        <v>0</v>
      </c>
      <c r="E168" s="247"/>
      <c r="F168" s="247"/>
      <c r="G168" s="247"/>
      <c r="H168" s="247"/>
      <c r="I168" s="247"/>
      <c r="J168" s="247"/>
      <c r="K168" s="247"/>
      <c r="L168" s="247"/>
      <c r="M168" s="247">
        <f t="shared" si="177"/>
        <v>0</v>
      </c>
      <c r="N168" s="247">
        <f t="shared" si="177"/>
        <v>0</v>
      </c>
      <c r="O168" s="248"/>
      <c r="P168" s="248"/>
      <c r="Q168" s="248"/>
      <c r="R168" s="248"/>
      <c r="S168" s="248"/>
      <c r="T168" s="248"/>
      <c r="U168" s="248"/>
      <c r="V168" s="249"/>
      <c r="W168" s="247">
        <f t="shared" si="178"/>
        <v>0</v>
      </c>
      <c r="X168" s="247">
        <f t="shared" si="178"/>
        <v>0</v>
      </c>
      <c r="Y168" s="248"/>
      <c r="Z168" s="248"/>
      <c r="AA168" s="248"/>
      <c r="AB168" s="248"/>
      <c r="AC168" s="248"/>
      <c r="AD168" s="248"/>
      <c r="AE168" s="248"/>
      <c r="AF168" s="250"/>
      <c r="AG168" s="247"/>
      <c r="AH168" s="247"/>
      <c r="AI168" s="248"/>
      <c r="AJ168" s="248"/>
      <c r="AK168" s="248"/>
      <c r="AL168" s="248"/>
      <c r="AM168" s="248"/>
      <c r="AN168" s="248"/>
      <c r="AO168" s="248"/>
      <c r="AP168" s="250"/>
      <c r="AQ168" s="251">
        <f t="shared" si="179"/>
        <v>0</v>
      </c>
      <c r="AR168" s="247"/>
      <c r="AS168" s="247"/>
      <c r="AT168" s="247"/>
      <c r="AU168" s="247"/>
      <c r="AV168" s="248">
        <f t="shared" si="180"/>
        <v>0</v>
      </c>
      <c r="AW168" s="247">
        <v>0</v>
      </c>
      <c r="AX168" s="247">
        <v>0</v>
      </c>
      <c r="AY168" s="247">
        <v>0</v>
      </c>
      <c r="AZ168" s="258">
        <v>0</v>
      </c>
      <c r="BA168" s="248">
        <f t="shared" si="181"/>
        <v>0</v>
      </c>
      <c r="BB168" s="247"/>
      <c r="BC168" s="247"/>
      <c r="BD168" s="247"/>
      <c r="BE168" s="259"/>
      <c r="BF168" s="248">
        <f t="shared" si="127"/>
        <v>14.53076117</v>
      </c>
      <c r="BG168" s="247"/>
      <c r="BH168" s="247">
        <v>14.53076117</v>
      </c>
      <c r="BI168" s="247"/>
      <c r="BJ168" s="259"/>
    </row>
    <row r="169" spans="1:62" s="216" customFormat="1" ht="25.5">
      <c r="A169" s="257">
        <f t="shared" si="182"/>
        <v>116</v>
      </c>
      <c r="B169" s="263" t="s">
        <v>293</v>
      </c>
      <c r="C169" s="245"/>
      <c r="D169" s="246"/>
      <c r="E169" s="247"/>
      <c r="F169" s="247"/>
      <c r="G169" s="247"/>
      <c r="H169" s="247"/>
      <c r="I169" s="247"/>
      <c r="J169" s="247"/>
      <c r="K169" s="247"/>
      <c r="L169" s="247"/>
      <c r="M169" s="247">
        <f t="shared" si="177"/>
        <v>0</v>
      </c>
      <c r="N169" s="247">
        <f t="shared" si="177"/>
        <v>0</v>
      </c>
      <c r="O169" s="248"/>
      <c r="P169" s="248"/>
      <c r="Q169" s="248"/>
      <c r="R169" s="248"/>
      <c r="S169" s="248"/>
      <c r="T169" s="248"/>
      <c r="U169" s="248"/>
      <c r="V169" s="249"/>
      <c r="W169" s="247">
        <f t="shared" si="178"/>
        <v>0</v>
      </c>
      <c r="X169" s="247">
        <f t="shared" si="178"/>
        <v>0</v>
      </c>
      <c r="Y169" s="248"/>
      <c r="Z169" s="248"/>
      <c r="AA169" s="248"/>
      <c r="AB169" s="248"/>
      <c r="AC169" s="248"/>
      <c r="AD169" s="248"/>
      <c r="AE169" s="248"/>
      <c r="AF169" s="250"/>
      <c r="AG169" s="247"/>
      <c r="AH169" s="247"/>
      <c r="AI169" s="248"/>
      <c r="AJ169" s="248"/>
      <c r="AK169" s="248"/>
      <c r="AL169" s="248"/>
      <c r="AM169" s="248"/>
      <c r="AN169" s="248"/>
      <c r="AO169" s="248"/>
      <c r="AP169" s="250"/>
      <c r="AQ169" s="251"/>
      <c r="AR169" s="247"/>
      <c r="AS169" s="247"/>
      <c r="AT169" s="247"/>
      <c r="AU169" s="247"/>
      <c r="AV169" s="248">
        <f t="shared" si="180"/>
        <v>0</v>
      </c>
      <c r="AW169" s="247"/>
      <c r="AX169" s="247"/>
      <c r="AY169" s="247"/>
      <c r="AZ169" s="258"/>
      <c r="BA169" s="248">
        <f t="shared" si="181"/>
        <v>0</v>
      </c>
      <c r="BB169" s="247"/>
      <c r="BC169" s="247"/>
      <c r="BD169" s="247"/>
      <c r="BE169" s="259"/>
      <c r="BF169" s="248">
        <f t="shared" si="127"/>
        <v>0</v>
      </c>
      <c r="BG169" s="247"/>
      <c r="BH169" s="247"/>
      <c r="BI169" s="247"/>
      <c r="BJ169" s="259"/>
    </row>
    <row r="170" spans="1:62" s="216" customFormat="1" ht="38.25">
      <c r="A170" s="257">
        <f t="shared" si="182"/>
        <v>117</v>
      </c>
      <c r="B170" s="263" t="s">
        <v>173</v>
      </c>
      <c r="C170" s="245">
        <f t="shared" si="176"/>
        <v>0.04</v>
      </c>
      <c r="D170" s="246">
        <f t="shared" si="176"/>
        <v>0</v>
      </c>
      <c r="E170" s="247"/>
      <c r="F170" s="247"/>
      <c r="G170" s="247"/>
      <c r="H170" s="247"/>
      <c r="I170" s="247"/>
      <c r="J170" s="247"/>
      <c r="K170" s="247">
        <v>0.04</v>
      </c>
      <c r="L170" s="247"/>
      <c r="M170" s="247">
        <f t="shared" si="177"/>
        <v>0</v>
      </c>
      <c r="N170" s="247">
        <f t="shared" si="177"/>
        <v>0</v>
      </c>
      <c r="O170" s="248"/>
      <c r="P170" s="248"/>
      <c r="Q170" s="248"/>
      <c r="R170" s="248"/>
      <c r="S170" s="248"/>
      <c r="T170" s="248"/>
      <c r="U170" s="248"/>
      <c r="V170" s="249"/>
      <c r="W170" s="247">
        <f t="shared" si="178"/>
        <v>0</v>
      </c>
      <c r="X170" s="247">
        <f t="shared" si="178"/>
        <v>0</v>
      </c>
      <c r="Y170" s="248"/>
      <c r="Z170" s="248"/>
      <c r="AA170" s="248"/>
      <c r="AB170" s="248"/>
      <c r="AC170" s="248"/>
      <c r="AD170" s="248"/>
      <c r="AE170" s="248"/>
      <c r="AF170" s="250"/>
      <c r="AG170" s="247"/>
      <c r="AH170" s="247"/>
      <c r="AI170" s="248"/>
      <c r="AJ170" s="248"/>
      <c r="AK170" s="248"/>
      <c r="AL170" s="248"/>
      <c r="AM170" s="248"/>
      <c r="AN170" s="248"/>
      <c r="AO170" s="248"/>
      <c r="AP170" s="250"/>
      <c r="AQ170" s="251">
        <f t="shared" si="179"/>
        <v>12.126725739999998</v>
      </c>
      <c r="AR170" s="247"/>
      <c r="AS170" s="247"/>
      <c r="AT170" s="247"/>
      <c r="AU170" s="247">
        <v>12.126725739999998</v>
      </c>
      <c r="AV170" s="248">
        <f t="shared" si="180"/>
        <v>0</v>
      </c>
      <c r="AW170" s="247"/>
      <c r="AX170" s="247"/>
      <c r="AY170" s="247"/>
      <c r="AZ170" s="258"/>
      <c r="BA170" s="248">
        <f t="shared" si="181"/>
        <v>0</v>
      </c>
      <c r="BB170" s="247"/>
      <c r="BC170" s="247"/>
      <c r="BD170" s="247"/>
      <c r="BE170" s="259"/>
      <c r="BF170" s="248">
        <f t="shared" si="127"/>
        <v>0</v>
      </c>
      <c r="BG170" s="247"/>
      <c r="BH170" s="247"/>
      <c r="BI170" s="247"/>
      <c r="BJ170" s="259"/>
    </row>
    <row r="171" spans="1:62" s="216" customFormat="1" ht="25.5">
      <c r="A171" s="257">
        <f t="shared" si="182"/>
        <v>118</v>
      </c>
      <c r="B171" s="263" t="s">
        <v>174</v>
      </c>
      <c r="C171" s="245">
        <f t="shared" si="176"/>
        <v>0</v>
      </c>
      <c r="D171" s="246">
        <f t="shared" si="176"/>
        <v>0</v>
      </c>
      <c r="E171" s="247"/>
      <c r="F171" s="247"/>
      <c r="G171" s="247"/>
      <c r="H171" s="247"/>
      <c r="I171" s="247"/>
      <c r="J171" s="247"/>
      <c r="K171" s="247"/>
      <c r="L171" s="247"/>
      <c r="M171" s="247">
        <f t="shared" si="177"/>
        <v>0</v>
      </c>
      <c r="N171" s="247">
        <f t="shared" si="177"/>
        <v>0</v>
      </c>
      <c r="O171" s="248"/>
      <c r="P171" s="248"/>
      <c r="Q171" s="248"/>
      <c r="R171" s="248"/>
      <c r="S171" s="248"/>
      <c r="T171" s="248"/>
      <c r="U171" s="248"/>
      <c r="V171" s="249"/>
      <c r="W171" s="247">
        <f t="shared" si="178"/>
        <v>0</v>
      </c>
      <c r="X171" s="247">
        <f t="shared" si="178"/>
        <v>0</v>
      </c>
      <c r="Y171" s="248"/>
      <c r="Z171" s="248"/>
      <c r="AA171" s="248"/>
      <c r="AB171" s="248"/>
      <c r="AC171" s="248"/>
      <c r="AD171" s="248"/>
      <c r="AE171" s="248"/>
      <c r="AF171" s="250"/>
      <c r="AG171" s="247"/>
      <c r="AH171" s="247"/>
      <c r="AI171" s="248"/>
      <c r="AJ171" s="248"/>
      <c r="AK171" s="248"/>
      <c r="AL171" s="248"/>
      <c r="AM171" s="248"/>
      <c r="AN171" s="248"/>
      <c r="AO171" s="248"/>
      <c r="AP171" s="250"/>
      <c r="AQ171" s="251">
        <f t="shared" si="179"/>
        <v>0</v>
      </c>
      <c r="AR171" s="247"/>
      <c r="AS171" s="247"/>
      <c r="AT171" s="247"/>
      <c r="AU171" s="247"/>
      <c r="AV171" s="248">
        <f t="shared" si="180"/>
        <v>0</v>
      </c>
      <c r="AW171" s="247">
        <v>0</v>
      </c>
      <c r="AX171" s="247">
        <v>0</v>
      </c>
      <c r="AY171" s="247">
        <v>0</v>
      </c>
      <c r="AZ171" s="258">
        <v>0</v>
      </c>
      <c r="BA171" s="248">
        <f t="shared" si="181"/>
        <v>0</v>
      </c>
      <c r="BB171" s="247"/>
      <c r="BC171" s="247"/>
      <c r="BD171" s="247"/>
      <c r="BE171" s="259"/>
      <c r="BF171" s="248">
        <f t="shared" si="127"/>
        <v>0</v>
      </c>
      <c r="BG171" s="247"/>
      <c r="BH171" s="247"/>
      <c r="BI171" s="247"/>
      <c r="BJ171" s="259"/>
    </row>
    <row r="172" spans="1:62" s="216" customFormat="1" ht="25.5">
      <c r="A172" s="257">
        <f t="shared" si="182"/>
        <v>119</v>
      </c>
      <c r="B172" s="263" t="s">
        <v>175</v>
      </c>
      <c r="C172" s="245">
        <f t="shared" si="176"/>
        <v>0</v>
      </c>
      <c r="D172" s="246">
        <f t="shared" si="176"/>
        <v>0</v>
      </c>
      <c r="E172" s="247"/>
      <c r="F172" s="247"/>
      <c r="G172" s="247"/>
      <c r="H172" s="247"/>
      <c r="I172" s="247"/>
      <c r="J172" s="247"/>
      <c r="K172" s="247"/>
      <c r="L172" s="247"/>
      <c r="M172" s="247">
        <f t="shared" si="177"/>
        <v>0</v>
      </c>
      <c r="N172" s="247">
        <f t="shared" si="177"/>
        <v>0</v>
      </c>
      <c r="O172" s="248"/>
      <c r="P172" s="248"/>
      <c r="Q172" s="248"/>
      <c r="R172" s="248"/>
      <c r="S172" s="248"/>
      <c r="T172" s="248"/>
      <c r="U172" s="248"/>
      <c r="V172" s="249"/>
      <c r="W172" s="247">
        <f t="shared" si="178"/>
        <v>0</v>
      </c>
      <c r="X172" s="247">
        <f t="shared" si="178"/>
        <v>0</v>
      </c>
      <c r="Y172" s="248"/>
      <c r="Z172" s="248"/>
      <c r="AA172" s="248"/>
      <c r="AB172" s="248"/>
      <c r="AC172" s="248"/>
      <c r="AD172" s="248"/>
      <c r="AE172" s="248"/>
      <c r="AF172" s="250"/>
      <c r="AG172" s="247"/>
      <c r="AH172" s="247"/>
      <c r="AI172" s="248"/>
      <c r="AJ172" s="248"/>
      <c r="AK172" s="248"/>
      <c r="AL172" s="248"/>
      <c r="AM172" s="248"/>
      <c r="AN172" s="248"/>
      <c r="AO172" s="248"/>
      <c r="AP172" s="250"/>
      <c r="AQ172" s="251">
        <f t="shared" si="179"/>
        <v>0</v>
      </c>
      <c r="AR172" s="247"/>
      <c r="AS172" s="247"/>
      <c r="AT172" s="247"/>
      <c r="AU172" s="247"/>
      <c r="AV172" s="248">
        <f t="shared" si="180"/>
        <v>0</v>
      </c>
      <c r="AW172" s="247">
        <v>0</v>
      </c>
      <c r="AX172" s="247">
        <v>0</v>
      </c>
      <c r="AY172" s="247">
        <v>0</v>
      </c>
      <c r="AZ172" s="258">
        <v>0</v>
      </c>
      <c r="BA172" s="248">
        <f t="shared" si="181"/>
        <v>0</v>
      </c>
      <c r="BB172" s="247"/>
      <c r="BC172" s="247"/>
      <c r="BD172" s="247"/>
      <c r="BE172" s="259"/>
      <c r="BF172" s="248">
        <f t="shared" si="127"/>
        <v>0</v>
      </c>
      <c r="BG172" s="247"/>
      <c r="BH172" s="247"/>
      <c r="BI172" s="247"/>
      <c r="BJ172" s="259"/>
    </row>
    <row r="173" spans="1:62" s="216" customFormat="1" ht="51">
      <c r="A173" s="257">
        <f t="shared" si="182"/>
        <v>120</v>
      </c>
      <c r="B173" s="263" t="s">
        <v>176</v>
      </c>
      <c r="C173" s="245">
        <f t="shared" si="176"/>
        <v>0</v>
      </c>
      <c r="D173" s="246">
        <f t="shared" si="176"/>
        <v>0</v>
      </c>
      <c r="E173" s="247"/>
      <c r="F173" s="247"/>
      <c r="G173" s="247"/>
      <c r="H173" s="247"/>
      <c r="I173" s="247"/>
      <c r="J173" s="247"/>
      <c r="K173" s="247"/>
      <c r="L173" s="247"/>
      <c r="M173" s="247">
        <f t="shared" si="177"/>
        <v>0</v>
      </c>
      <c r="N173" s="247">
        <f t="shared" si="177"/>
        <v>0</v>
      </c>
      <c r="O173" s="248"/>
      <c r="P173" s="248"/>
      <c r="Q173" s="248"/>
      <c r="R173" s="248"/>
      <c r="S173" s="248"/>
      <c r="T173" s="248"/>
      <c r="U173" s="248"/>
      <c r="V173" s="249"/>
      <c r="W173" s="247">
        <f t="shared" si="178"/>
        <v>0</v>
      </c>
      <c r="X173" s="247">
        <f t="shared" si="178"/>
        <v>0</v>
      </c>
      <c r="Y173" s="248"/>
      <c r="Z173" s="248"/>
      <c r="AA173" s="248"/>
      <c r="AB173" s="248"/>
      <c r="AC173" s="248"/>
      <c r="AD173" s="248"/>
      <c r="AE173" s="248"/>
      <c r="AF173" s="250"/>
      <c r="AG173" s="247"/>
      <c r="AH173" s="247"/>
      <c r="AI173" s="248"/>
      <c r="AJ173" s="248"/>
      <c r="AK173" s="248"/>
      <c r="AL173" s="248"/>
      <c r="AM173" s="248"/>
      <c r="AN173" s="248"/>
      <c r="AO173" s="248"/>
      <c r="AP173" s="250"/>
      <c r="AQ173" s="251">
        <f t="shared" si="179"/>
        <v>0</v>
      </c>
      <c r="AR173" s="247"/>
      <c r="AS173" s="247"/>
      <c r="AT173" s="247"/>
      <c r="AU173" s="247"/>
      <c r="AV173" s="248">
        <f t="shared" si="180"/>
        <v>0</v>
      </c>
      <c r="AW173" s="247">
        <v>0</v>
      </c>
      <c r="AX173" s="247">
        <v>0</v>
      </c>
      <c r="AY173" s="247"/>
      <c r="AZ173" s="258"/>
      <c r="BA173" s="248">
        <f t="shared" si="181"/>
        <v>18.404404620000001</v>
      </c>
      <c r="BB173" s="247">
        <v>14.623801720000001</v>
      </c>
      <c r="BC173" s="247"/>
      <c r="BD173" s="247"/>
      <c r="BE173" s="259">
        <v>3.7806028999999999</v>
      </c>
      <c r="BF173" s="248">
        <f t="shared" si="127"/>
        <v>12.54015334</v>
      </c>
      <c r="BG173" s="247"/>
      <c r="BH173" s="247">
        <v>12.54015334</v>
      </c>
      <c r="BI173" s="247"/>
      <c r="BJ173" s="259"/>
    </row>
    <row r="174" spans="1:62" s="242" customFormat="1" ht="12.75">
      <c r="A174" s="234"/>
      <c r="B174" s="235" t="s">
        <v>177</v>
      </c>
      <c r="C174" s="236">
        <f>SUM(C175:C180)</f>
        <v>0</v>
      </c>
      <c r="D174" s="237">
        <f t="shared" ref="D174:BE174" si="183">SUM(D175:D180)</f>
        <v>0</v>
      </c>
      <c r="E174" s="237">
        <f t="shared" si="183"/>
        <v>0</v>
      </c>
      <c r="F174" s="237">
        <f t="shared" si="183"/>
        <v>0</v>
      </c>
      <c r="G174" s="237">
        <f t="shared" si="183"/>
        <v>0</v>
      </c>
      <c r="H174" s="237">
        <f t="shared" si="183"/>
        <v>0</v>
      </c>
      <c r="I174" s="237">
        <f t="shared" si="183"/>
        <v>0</v>
      </c>
      <c r="J174" s="237">
        <f t="shared" si="183"/>
        <v>0</v>
      </c>
      <c r="K174" s="237">
        <f t="shared" si="183"/>
        <v>0</v>
      </c>
      <c r="L174" s="237">
        <f t="shared" si="183"/>
        <v>0</v>
      </c>
      <c r="M174" s="237">
        <f t="shared" si="183"/>
        <v>0</v>
      </c>
      <c r="N174" s="237">
        <f t="shared" si="183"/>
        <v>0</v>
      </c>
      <c r="O174" s="237">
        <f t="shared" si="183"/>
        <v>0</v>
      </c>
      <c r="P174" s="237">
        <f t="shared" si="183"/>
        <v>0</v>
      </c>
      <c r="Q174" s="237">
        <f t="shared" si="183"/>
        <v>0</v>
      </c>
      <c r="R174" s="237">
        <f t="shared" si="183"/>
        <v>0</v>
      </c>
      <c r="S174" s="237">
        <f t="shared" si="183"/>
        <v>0</v>
      </c>
      <c r="T174" s="237">
        <f t="shared" si="183"/>
        <v>0</v>
      </c>
      <c r="U174" s="237">
        <f t="shared" si="183"/>
        <v>0</v>
      </c>
      <c r="V174" s="255">
        <f t="shared" si="183"/>
        <v>0</v>
      </c>
      <c r="W174" s="237">
        <f t="shared" si="183"/>
        <v>0</v>
      </c>
      <c r="X174" s="237">
        <f t="shared" si="183"/>
        <v>0</v>
      </c>
      <c r="Y174" s="237">
        <f t="shared" si="183"/>
        <v>0</v>
      </c>
      <c r="Z174" s="237">
        <f t="shared" si="183"/>
        <v>0</v>
      </c>
      <c r="AA174" s="237">
        <f t="shared" si="183"/>
        <v>0</v>
      </c>
      <c r="AB174" s="237">
        <f t="shared" si="183"/>
        <v>0</v>
      </c>
      <c r="AC174" s="237">
        <f t="shared" si="183"/>
        <v>0</v>
      </c>
      <c r="AD174" s="237">
        <f t="shared" si="183"/>
        <v>0</v>
      </c>
      <c r="AE174" s="237">
        <f t="shared" si="183"/>
        <v>0</v>
      </c>
      <c r="AF174" s="256">
        <f t="shared" si="183"/>
        <v>0</v>
      </c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56"/>
      <c r="AQ174" s="236">
        <f t="shared" si="183"/>
        <v>635.10067694000008</v>
      </c>
      <c r="AR174" s="237">
        <f t="shared" si="183"/>
        <v>0.98593905999999998</v>
      </c>
      <c r="AS174" s="237">
        <f t="shared" si="183"/>
        <v>187.71903635999999</v>
      </c>
      <c r="AT174" s="237">
        <f t="shared" si="183"/>
        <v>438.30769628999997</v>
      </c>
      <c r="AU174" s="237">
        <f t="shared" si="183"/>
        <v>8.0880052300000003</v>
      </c>
      <c r="AV174" s="237">
        <f t="shared" si="183"/>
        <v>198.32540914999998</v>
      </c>
      <c r="AW174" s="237">
        <f t="shared" si="183"/>
        <v>4.9229847600000003</v>
      </c>
      <c r="AX174" s="237">
        <f t="shared" si="183"/>
        <v>81.807732069999986</v>
      </c>
      <c r="AY174" s="237">
        <f t="shared" si="183"/>
        <v>90.346790909999996</v>
      </c>
      <c r="AZ174" s="255">
        <f t="shared" si="183"/>
        <v>21.247901410000001</v>
      </c>
      <c r="BA174" s="237">
        <f t="shared" si="183"/>
        <v>92.211038869999996</v>
      </c>
      <c r="BB174" s="237">
        <f t="shared" si="183"/>
        <v>86.056403619999998</v>
      </c>
      <c r="BC174" s="237">
        <f t="shared" si="183"/>
        <v>0.57719525000000005</v>
      </c>
      <c r="BD174" s="237">
        <f t="shared" si="183"/>
        <v>5.3274400000000002</v>
      </c>
      <c r="BE174" s="256">
        <f t="shared" si="183"/>
        <v>0.25</v>
      </c>
      <c r="BF174" s="237">
        <f t="shared" si="127"/>
        <v>1327.7532441300002</v>
      </c>
      <c r="BG174" s="237">
        <f>BG179</f>
        <v>160.87735592999999</v>
      </c>
      <c r="BH174" s="237">
        <v>1.1589059900000001</v>
      </c>
      <c r="BI174" s="237">
        <v>1165.7169822100002</v>
      </c>
      <c r="BJ174" s="256"/>
    </row>
    <row r="175" spans="1:62" s="216" customFormat="1" ht="38.25">
      <c r="A175" s="257">
        <f>A173+1</f>
        <v>121</v>
      </c>
      <c r="B175" s="263" t="s">
        <v>178</v>
      </c>
      <c r="C175" s="245">
        <f t="shared" ref="C175:D180" si="184">E175+G175+I175+K175</f>
        <v>0</v>
      </c>
      <c r="D175" s="246">
        <f t="shared" si="184"/>
        <v>0</v>
      </c>
      <c r="E175" s="247"/>
      <c r="F175" s="247"/>
      <c r="G175" s="247"/>
      <c r="H175" s="247"/>
      <c r="I175" s="247"/>
      <c r="J175" s="247"/>
      <c r="K175" s="247"/>
      <c r="L175" s="247"/>
      <c r="M175" s="247">
        <f t="shared" ref="M175:N180" si="185">O175+Q175+S175+U175</f>
        <v>0</v>
      </c>
      <c r="N175" s="247">
        <f t="shared" si="185"/>
        <v>0</v>
      </c>
      <c r="O175" s="248"/>
      <c r="P175" s="248"/>
      <c r="Q175" s="248"/>
      <c r="R175" s="248"/>
      <c r="S175" s="248"/>
      <c r="T175" s="248"/>
      <c r="U175" s="248"/>
      <c r="V175" s="249"/>
      <c r="W175" s="247">
        <f t="shared" ref="W175:X180" si="186">Y175+AA175+AC175+AE175</f>
        <v>0</v>
      </c>
      <c r="X175" s="247">
        <f t="shared" si="186"/>
        <v>0</v>
      </c>
      <c r="Y175" s="248"/>
      <c r="Z175" s="248"/>
      <c r="AA175" s="248"/>
      <c r="AB175" s="248"/>
      <c r="AC175" s="248"/>
      <c r="AD175" s="248"/>
      <c r="AE175" s="248"/>
      <c r="AF175" s="250"/>
      <c r="AG175" s="247"/>
      <c r="AH175" s="247"/>
      <c r="AI175" s="248"/>
      <c r="AJ175" s="248"/>
      <c r="AK175" s="248"/>
      <c r="AL175" s="248"/>
      <c r="AM175" s="248"/>
      <c r="AN175" s="248"/>
      <c r="AO175" s="248"/>
      <c r="AP175" s="250"/>
      <c r="AQ175" s="251">
        <f t="shared" si="179"/>
        <v>11.80671849</v>
      </c>
      <c r="AR175" s="247">
        <v>0.142956</v>
      </c>
      <c r="AS175" s="247">
        <v>4.90447875</v>
      </c>
      <c r="AT175" s="247">
        <v>1.76470506</v>
      </c>
      <c r="AU175" s="247">
        <v>4.99457868</v>
      </c>
      <c r="AV175" s="248">
        <f t="shared" si="180"/>
        <v>7.0797407699999999</v>
      </c>
      <c r="AW175" s="247">
        <v>0</v>
      </c>
      <c r="AX175" s="247">
        <v>0</v>
      </c>
      <c r="AY175" s="247"/>
      <c r="AZ175" s="258">
        <v>7.0797407699999999</v>
      </c>
      <c r="BA175" s="248">
        <f t="shared" ref="BA175:BA180" si="187">BB175+BC175+BD175+BE175</f>
        <v>5.5604823799999998</v>
      </c>
      <c r="BB175" s="247">
        <v>9.7457630000000003E-2</v>
      </c>
      <c r="BC175" s="247">
        <v>0.13558475</v>
      </c>
      <c r="BD175" s="247">
        <v>5.3274400000000002</v>
      </c>
      <c r="BE175" s="259"/>
      <c r="BF175" s="248">
        <f t="shared" si="127"/>
        <v>2.20879</v>
      </c>
      <c r="BG175" s="247"/>
      <c r="BH175" s="247"/>
      <c r="BI175" s="247">
        <v>2.20879</v>
      </c>
      <c r="BJ175" s="259"/>
    </row>
    <row r="176" spans="1:62" s="216" customFormat="1" ht="31.5" customHeight="1">
      <c r="A176" s="257">
        <f>A175+1</f>
        <v>122</v>
      </c>
      <c r="B176" s="263" t="s">
        <v>179</v>
      </c>
      <c r="C176" s="245">
        <f t="shared" si="184"/>
        <v>0</v>
      </c>
      <c r="D176" s="246">
        <f t="shared" si="184"/>
        <v>0</v>
      </c>
      <c r="E176" s="247"/>
      <c r="F176" s="247"/>
      <c r="G176" s="247"/>
      <c r="H176" s="247"/>
      <c r="I176" s="247"/>
      <c r="J176" s="247"/>
      <c r="K176" s="247"/>
      <c r="L176" s="247"/>
      <c r="M176" s="247">
        <f t="shared" si="185"/>
        <v>0</v>
      </c>
      <c r="N176" s="247">
        <f t="shared" si="185"/>
        <v>0</v>
      </c>
      <c r="O176" s="248"/>
      <c r="P176" s="248"/>
      <c r="Q176" s="248"/>
      <c r="R176" s="248"/>
      <c r="S176" s="248"/>
      <c r="T176" s="248"/>
      <c r="U176" s="248"/>
      <c r="V176" s="249"/>
      <c r="W176" s="247">
        <f t="shared" si="186"/>
        <v>0</v>
      </c>
      <c r="X176" s="247">
        <f t="shared" si="186"/>
        <v>0</v>
      </c>
      <c r="Y176" s="248"/>
      <c r="Z176" s="248"/>
      <c r="AA176" s="248"/>
      <c r="AB176" s="248"/>
      <c r="AC176" s="248"/>
      <c r="AD176" s="248"/>
      <c r="AE176" s="248"/>
      <c r="AF176" s="250"/>
      <c r="AG176" s="247"/>
      <c r="AH176" s="247"/>
      <c r="AI176" s="248"/>
      <c r="AJ176" s="248"/>
      <c r="AK176" s="248"/>
      <c r="AL176" s="248"/>
      <c r="AM176" s="248"/>
      <c r="AN176" s="248"/>
      <c r="AO176" s="248"/>
      <c r="AP176" s="250"/>
      <c r="AQ176" s="251">
        <f t="shared" si="179"/>
        <v>30.69011695</v>
      </c>
      <c r="AR176" s="247">
        <v>0.84298306000000001</v>
      </c>
      <c r="AS176" s="247">
        <v>12.34713389</v>
      </c>
      <c r="AT176" s="247">
        <v>16.521186440000001</v>
      </c>
      <c r="AU176" s="247">
        <v>0.97881356000000008</v>
      </c>
      <c r="AV176" s="248">
        <f t="shared" si="180"/>
        <v>60.81860583000001</v>
      </c>
      <c r="AW176" s="247">
        <v>3.4623474700000001</v>
      </c>
      <c r="AX176" s="247">
        <v>6.6586879999999997</v>
      </c>
      <c r="AY176" s="272">
        <v>49.188036450000006</v>
      </c>
      <c r="AZ176" s="258">
        <v>1.50953391</v>
      </c>
      <c r="BA176" s="248">
        <f t="shared" si="187"/>
        <v>85.007944950000009</v>
      </c>
      <c r="BB176" s="247">
        <v>85.007944950000009</v>
      </c>
      <c r="BC176" s="247"/>
      <c r="BD176" s="272"/>
      <c r="BE176" s="259"/>
      <c r="BF176" s="248">
        <f t="shared" si="127"/>
        <v>1.46274499</v>
      </c>
      <c r="BG176" s="247"/>
      <c r="BH176" s="247">
        <v>1.1589059900000001</v>
      </c>
      <c r="BI176" s="272">
        <v>0.30383900000000003</v>
      </c>
      <c r="BJ176" s="259"/>
    </row>
    <row r="177" spans="1:62" s="216" customFormat="1" ht="31.5" customHeight="1">
      <c r="A177" s="257">
        <f t="shared" ref="A177:A180" si="188">A176+1</f>
        <v>123</v>
      </c>
      <c r="B177" s="263" t="s">
        <v>180</v>
      </c>
      <c r="C177" s="245">
        <f t="shared" si="184"/>
        <v>0</v>
      </c>
      <c r="D177" s="246">
        <f t="shared" si="184"/>
        <v>0</v>
      </c>
      <c r="E177" s="247"/>
      <c r="F177" s="247"/>
      <c r="G177" s="247"/>
      <c r="H177" s="247"/>
      <c r="I177" s="247"/>
      <c r="J177" s="247"/>
      <c r="K177" s="247"/>
      <c r="L177" s="247"/>
      <c r="M177" s="247">
        <f t="shared" si="185"/>
        <v>0</v>
      </c>
      <c r="N177" s="247">
        <f t="shared" si="185"/>
        <v>0</v>
      </c>
      <c r="O177" s="248"/>
      <c r="P177" s="248"/>
      <c r="Q177" s="248"/>
      <c r="R177" s="248"/>
      <c r="S177" s="248"/>
      <c r="T177" s="248"/>
      <c r="U177" s="248"/>
      <c r="V177" s="249"/>
      <c r="W177" s="247">
        <f t="shared" si="186"/>
        <v>0</v>
      </c>
      <c r="X177" s="247">
        <f t="shared" si="186"/>
        <v>0</v>
      </c>
      <c r="Y177" s="248"/>
      <c r="Z177" s="248"/>
      <c r="AA177" s="248"/>
      <c r="AB177" s="248"/>
      <c r="AC177" s="248"/>
      <c r="AD177" s="248"/>
      <c r="AE177" s="248"/>
      <c r="AF177" s="250"/>
      <c r="AG177" s="247"/>
      <c r="AH177" s="247"/>
      <c r="AI177" s="248"/>
      <c r="AJ177" s="248"/>
      <c r="AK177" s="248"/>
      <c r="AL177" s="248"/>
      <c r="AM177" s="248"/>
      <c r="AN177" s="248"/>
      <c r="AO177" s="248"/>
      <c r="AP177" s="250"/>
      <c r="AQ177" s="251">
        <f t="shared" si="179"/>
        <v>0</v>
      </c>
      <c r="AR177" s="247"/>
      <c r="AS177" s="247"/>
      <c r="AT177" s="247"/>
      <c r="AU177" s="247"/>
      <c r="AV177" s="248">
        <f t="shared" si="180"/>
        <v>74.217010169999995</v>
      </c>
      <c r="AW177" s="247">
        <v>0</v>
      </c>
      <c r="AX177" s="247">
        <v>74.217010169999995</v>
      </c>
      <c r="AY177" s="247">
        <v>0</v>
      </c>
      <c r="AZ177" s="258">
        <v>0</v>
      </c>
      <c r="BA177" s="248">
        <f t="shared" si="187"/>
        <v>0</v>
      </c>
      <c r="BB177" s="247"/>
      <c r="BC177" s="247"/>
      <c r="BD177" s="247"/>
      <c r="BE177" s="259"/>
      <c r="BF177" s="248">
        <f t="shared" si="127"/>
        <v>0</v>
      </c>
      <c r="BG177" s="247"/>
      <c r="BH177" s="247"/>
      <c r="BI177" s="247"/>
      <c r="BJ177" s="259"/>
    </row>
    <row r="178" spans="1:62" s="216" customFormat="1" ht="31.5" customHeight="1">
      <c r="A178" s="257">
        <f t="shared" si="188"/>
        <v>124</v>
      </c>
      <c r="B178" s="263" t="s">
        <v>181</v>
      </c>
      <c r="C178" s="245">
        <f t="shared" si="184"/>
        <v>0</v>
      </c>
      <c r="D178" s="246">
        <f t="shared" si="184"/>
        <v>0</v>
      </c>
      <c r="E178" s="247"/>
      <c r="F178" s="247"/>
      <c r="G178" s="247"/>
      <c r="H178" s="247"/>
      <c r="I178" s="247"/>
      <c r="J178" s="247"/>
      <c r="K178" s="247"/>
      <c r="L178" s="247"/>
      <c r="M178" s="247">
        <f t="shared" si="185"/>
        <v>0</v>
      </c>
      <c r="N178" s="247">
        <f t="shared" si="185"/>
        <v>0</v>
      </c>
      <c r="O178" s="248"/>
      <c r="P178" s="248"/>
      <c r="Q178" s="248"/>
      <c r="R178" s="248"/>
      <c r="S178" s="248"/>
      <c r="T178" s="248"/>
      <c r="U178" s="248"/>
      <c r="V178" s="249"/>
      <c r="W178" s="247">
        <f t="shared" si="186"/>
        <v>0</v>
      </c>
      <c r="X178" s="247">
        <f t="shared" si="186"/>
        <v>0</v>
      </c>
      <c r="Y178" s="248"/>
      <c r="Z178" s="248"/>
      <c r="AA178" s="248"/>
      <c r="AB178" s="248"/>
      <c r="AC178" s="248"/>
      <c r="AD178" s="248"/>
      <c r="AE178" s="248"/>
      <c r="AF178" s="250"/>
      <c r="AG178" s="247"/>
      <c r="AH178" s="247"/>
      <c r="AI178" s="248"/>
      <c r="AJ178" s="248"/>
      <c r="AK178" s="248"/>
      <c r="AL178" s="248"/>
      <c r="AM178" s="248"/>
      <c r="AN178" s="248"/>
      <c r="AO178" s="248"/>
      <c r="AP178" s="250"/>
      <c r="AQ178" s="251">
        <f t="shared" si="179"/>
        <v>0</v>
      </c>
      <c r="AR178" s="247"/>
      <c r="AS178" s="247"/>
      <c r="AT178" s="247"/>
      <c r="AU178" s="247"/>
      <c r="AV178" s="248">
        <f t="shared" si="180"/>
        <v>0</v>
      </c>
      <c r="AW178" s="247">
        <v>0</v>
      </c>
      <c r="AX178" s="247">
        <v>0</v>
      </c>
      <c r="AY178" s="247">
        <v>0</v>
      </c>
      <c r="AZ178" s="258">
        <v>0</v>
      </c>
      <c r="BA178" s="248">
        <f t="shared" si="187"/>
        <v>0</v>
      </c>
      <c r="BB178" s="247"/>
      <c r="BC178" s="247"/>
      <c r="BD178" s="247"/>
      <c r="BE178" s="259"/>
      <c r="BF178" s="248">
        <f t="shared" ref="BF178:BF180" si="189">BG178+BH178+BI178+BJ178</f>
        <v>0</v>
      </c>
      <c r="BG178" s="247"/>
      <c r="BH178" s="247"/>
      <c r="BI178" s="247"/>
      <c r="BJ178" s="259"/>
    </row>
    <row r="179" spans="1:62" s="216" customFormat="1" ht="31.5" customHeight="1">
      <c r="A179" s="257">
        <f t="shared" si="188"/>
        <v>125</v>
      </c>
      <c r="B179" s="263" t="s">
        <v>182</v>
      </c>
      <c r="C179" s="245">
        <f t="shared" si="184"/>
        <v>0</v>
      </c>
      <c r="D179" s="246">
        <f t="shared" si="184"/>
        <v>0</v>
      </c>
      <c r="E179" s="247"/>
      <c r="F179" s="247"/>
      <c r="G179" s="247"/>
      <c r="H179" s="247"/>
      <c r="I179" s="247"/>
      <c r="J179" s="247"/>
      <c r="K179" s="247"/>
      <c r="L179" s="247"/>
      <c r="M179" s="247">
        <f t="shared" si="185"/>
        <v>0</v>
      </c>
      <c r="N179" s="247">
        <f t="shared" si="185"/>
        <v>0</v>
      </c>
      <c r="O179" s="248"/>
      <c r="P179" s="248"/>
      <c r="Q179" s="248"/>
      <c r="R179" s="248"/>
      <c r="S179" s="248"/>
      <c r="T179" s="248"/>
      <c r="U179" s="248"/>
      <c r="V179" s="249"/>
      <c r="W179" s="247">
        <f t="shared" si="186"/>
        <v>0</v>
      </c>
      <c r="X179" s="247">
        <f t="shared" si="186"/>
        <v>0</v>
      </c>
      <c r="Y179" s="248"/>
      <c r="Z179" s="248"/>
      <c r="AA179" s="248"/>
      <c r="AB179" s="248"/>
      <c r="AC179" s="248"/>
      <c r="AD179" s="248"/>
      <c r="AE179" s="248"/>
      <c r="AF179" s="250"/>
      <c r="AG179" s="247"/>
      <c r="AH179" s="247"/>
      <c r="AI179" s="248"/>
      <c r="AJ179" s="248"/>
      <c r="AK179" s="248"/>
      <c r="AL179" s="248"/>
      <c r="AM179" s="248"/>
      <c r="AN179" s="248"/>
      <c r="AO179" s="248"/>
      <c r="AP179" s="250"/>
      <c r="AQ179" s="251">
        <f t="shared" si="179"/>
        <v>575.46443374</v>
      </c>
      <c r="AR179" s="247"/>
      <c r="AS179" s="247">
        <v>170.46742372</v>
      </c>
      <c r="AT179" s="247">
        <v>404.99701002</v>
      </c>
      <c r="AU179" s="247"/>
      <c r="AV179" s="248">
        <f t="shared" si="180"/>
        <v>39.085332389999998</v>
      </c>
      <c r="AW179" s="247">
        <v>0</v>
      </c>
      <c r="AX179" s="247">
        <v>0</v>
      </c>
      <c r="AY179" s="272">
        <v>38.960860220000001</v>
      </c>
      <c r="AZ179" s="258">
        <v>0.12447216999999999</v>
      </c>
      <c r="BA179" s="248">
        <f t="shared" si="187"/>
        <v>0.80867468000000009</v>
      </c>
      <c r="BB179" s="247">
        <v>0.55867468000000009</v>
      </c>
      <c r="BC179" s="247"/>
      <c r="BD179" s="272"/>
      <c r="BE179" s="259">
        <v>0.25</v>
      </c>
      <c r="BF179" s="248">
        <f t="shared" si="189"/>
        <v>1324.0817091400002</v>
      </c>
      <c r="BG179" s="247">
        <v>160.87735592999999</v>
      </c>
      <c r="BH179" s="247"/>
      <c r="BI179" s="272">
        <v>1163.2043532100001</v>
      </c>
      <c r="BJ179" s="259"/>
    </row>
    <row r="180" spans="1:62" s="216" customFormat="1" ht="31.5" customHeight="1" thickBot="1">
      <c r="A180" s="257">
        <f t="shared" si="188"/>
        <v>126</v>
      </c>
      <c r="B180" s="277" t="s">
        <v>183</v>
      </c>
      <c r="C180" s="278">
        <f t="shared" si="184"/>
        <v>0</v>
      </c>
      <c r="D180" s="279">
        <f t="shared" si="184"/>
        <v>0</v>
      </c>
      <c r="E180" s="280"/>
      <c r="F180" s="280"/>
      <c r="G180" s="280"/>
      <c r="H180" s="280"/>
      <c r="I180" s="280"/>
      <c r="J180" s="280"/>
      <c r="K180" s="280"/>
      <c r="L180" s="280"/>
      <c r="M180" s="280">
        <f t="shared" si="185"/>
        <v>0</v>
      </c>
      <c r="N180" s="280">
        <f t="shared" si="185"/>
        <v>0</v>
      </c>
      <c r="O180" s="281"/>
      <c r="P180" s="281"/>
      <c r="Q180" s="281"/>
      <c r="R180" s="281"/>
      <c r="S180" s="281"/>
      <c r="T180" s="281"/>
      <c r="U180" s="281"/>
      <c r="V180" s="282"/>
      <c r="W180" s="280">
        <f t="shared" si="186"/>
        <v>0</v>
      </c>
      <c r="X180" s="280">
        <f t="shared" si="186"/>
        <v>0</v>
      </c>
      <c r="Y180" s="281"/>
      <c r="Z180" s="281"/>
      <c r="AA180" s="281"/>
      <c r="AB180" s="281"/>
      <c r="AC180" s="281"/>
      <c r="AD180" s="281"/>
      <c r="AE180" s="281"/>
      <c r="AF180" s="283"/>
      <c r="AG180" s="280"/>
      <c r="AH180" s="280"/>
      <c r="AI180" s="281"/>
      <c r="AJ180" s="281"/>
      <c r="AK180" s="281"/>
      <c r="AL180" s="281"/>
      <c r="AM180" s="281"/>
      <c r="AN180" s="281"/>
      <c r="AO180" s="281"/>
      <c r="AP180" s="283"/>
      <c r="AQ180" s="284">
        <f t="shared" si="179"/>
        <v>17.139407760000001</v>
      </c>
      <c r="AR180" s="280"/>
      <c r="AS180" s="280"/>
      <c r="AT180" s="280">
        <v>15.02479477</v>
      </c>
      <c r="AU180" s="280">
        <v>2.1146129899999999</v>
      </c>
      <c r="AV180" s="281">
        <f t="shared" si="180"/>
        <v>17.124719990000003</v>
      </c>
      <c r="AW180" s="280">
        <v>1.46063729</v>
      </c>
      <c r="AX180" s="280">
        <v>0.93203389999999997</v>
      </c>
      <c r="AY180" s="285">
        <v>2.1978942400000001</v>
      </c>
      <c r="AZ180" s="286">
        <f>6.66105456+5.8731</f>
        <v>12.534154560000001</v>
      </c>
      <c r="BA180" s="281">
        <f t="shared" si="187"/>
        <v>0.83393686</v>
      </c>
      <c r="BB180" s="280">
        <v>0.39232635999999999</v>
      </c>
      <c r="BC180" s="280">
        <v>0.44161050000000002</v>
      </c>
      <c r="BD180" s="285"/>
      <c r="BE180" s="287"/>
      <c r="BF180" s="281">
        <f t="shared" si="189"/>
        <v>0</v>
      </c>
      <c r="BG180" s="280"/>
      <c r="BH180" s="280"/>
      <c r="BI180" s="285"/>
      <c r="BJ180" s="287"/>
    </row>
    <row r="181" spans="1:62" s="290" customFormat="1" ht="12.75" hidden="1">
      <c r="A181" s="288" t="s">
        <v>243</v>
      </c>
      <c r="B181" s="289" t="s">
        <v>294</v>
      </c>
      <c r="AQ181" s="291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16"/>
    </row>
    <row r="182" spans="1:62" s="290" customFormat="1" ht="12.75" hidden="1">
      <c r="A182" s="293" t="s">
        <v>3</v>
      </c>
      <c r="B182" s="294" t="s">
        <v>295</v>
      </c>
      <c r="AQ182" s="291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16"/>
    </row>
    <row r="183" spans="1:62" s="290" customFormat="1" ht="12.75" hidden="1">
      <c r="A183" s="293"/>
      <c r="B183" s="294" t="s">
        <v>296</v>
      </c>
      <c r="AQ183" s="291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16"/>
    </row>
    <row r="184" spans="1:62" s="290" customFormat="1" ht="12.75" hidden="1">
      <c r="A184" s="293" t="s">
        <v>6</v>
      </c>
      <c r="B184" s="294" t="s">
        <v>297</v>
      </c>
      <c r="AQ184" s="291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16"/>
    </row>
    <row r="185" spans="1:62" s="290" customFormat="1" ht="12.75" hidden="1">
      <c r="A185" s="293"/>
      <c r="B185" s="294" t="s">
        <v>296</v>
      </c>
      <c r="AQ185" s="291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16"/>
    </row>
    <row r="186" spans="1:62" s="290" customFormat="1" ht="12.75" hidden="1">
      <c r="A186" s="293" t="s">
        <v>298</v>
      </c>
      <c r="B186" s="294"/>
      <c r="AQ186" s="291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16"/>
    </row>
    <row r="187" spans="1:62" s="290" customFormat="1" ht="13.5" hidden="1">
      <c r="A187" s="469" t="s">
        <v>299</v>
      </c>
      <c r="B187" s="469"/>
      <c r="AQ187" s="291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16"/>
    </row>
    <row r="188" spans="1:62" s="290" customFormat="1" ht="25.5" hidden="1">
      <c r="A188" s="295"/>
      <c r="B188" s="296" t="s">
        <v>300</v>
      </c>
      <c r="AQ188" s="291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16"/>
    </row>
    <row r="189" spans="1:62" s="290" customFormat="1" ht="12.75" hidden="1">
      <c r="A189" s="293" t="s">
        <v>3</v>
      </c>
      <c r="B189" s="294" t="s">
        <v>295</v>
      </c>
      <c r="AQ189" s="291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16"/>
    </row>
    <row r="190" spans="1:62" s="290" customFormat="1" ht="12.75" hidden="1">
      <c r="A190" s="293" t="s">
        <v>6</v>
      </c>
      <c r="B190" s="294" t="s">
        <v>297</v>
      </c>
      <c r="AQ190" s="291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16"/>
    </row>
    <row r="191" spans="1:62" s="290" customFormat="1" ht="12.75" hidden="1" customHeight="1">
      <c r="A191" s="293" t="s">
        <v>298</v>
      </c>
      <c r="B191" s="294"/>
      <c r="AQ191" s="297"/>
      <c r="AR191" s="298"/>
      <c r="AS191" s="298"/>
      <c r="AT191" s="298"/>
      <c r="AU191" s="298"/>
      <c r="AV191" s="298"/>
      <c r="AW191" s="298"/>
      <c r="AX191" s="298"/>
      <c r="AY191" s="298"/>
      <c r="AZ191" s="298"/>
      <c r="BA191" s="216"/>
    </row>
    <row r="194" spans="1:66" s="300" customFormat="1">
      <c r="A194" s="301"/>
      <c r="B194" s="302"/>
      <c r="W194" s="299"/>
      <c r="X194" s="299"/>
      <c r="Y194" s="299"/>
      <c r="Z194" s="299"/>
      <c r="AA194" s="299"/>
      <c r="AB194" s="299"/>
      <c r="AC194" s="299"/>
      <c r="AD194" s="299"/>
      <c r="AE194" s="299"/>
      <c r="AF194" s="299"/>
      <c r="AG194" s="299"/>
      <c r="AH194" s="299"/>
      <c r="AI194" s="299"/>
      <c r="AJ194" s="299"/>
      <c r="AK194" s="299"/>
      <c r="AL194" s="299"/>
      <c r="AM194" s="299"/>
      <c r="AN194" s="299"/>
      <c r="AO194" s="299"/>
      <c r="AP194" s="299"/>
      <c r="AQ194" s="299"/>
      <c r="AR194" s="299"/>
      <c r="AS194" s="299"/>
      <c r="AT194" s="299"/>
      <c r="AU194" s="299"/>
      <c r="BA194" s="303"/>
      <c r="BB194" s="304"/>
      <c r="BC194" s="304"/>
      <c r="BD194" s="304"/>
      <c r="BE194" s="304"/>
      <c r="BF194" s="304"/>
      <c r="BG194" s="304"/>
      <c r="BH194" s="304"/>
      <c r="BI194" s="304"/>
      <c r="BJ194" s="304"/>
      <c r="BK194" s="304"/>
      <c r="BL194" s="304"/>
      <c r="BM194" s="304"/>
      <c r="BN194" s="304"/>
    </row>
  </sheetData>
  <mergeCells count="55">
    <mergeCell ref="A187:B187"/>
    <mergeCell ref="BD8:BD9"/>
    <mergeCell ref="BE8:BE9"/>
    <mergeCell ref="BG8:BG9"/>
    <mergeCell ref="BH8:BH9"/>
    <mergeCell ref="S8:T8"/>
    <mergeCell ref="U8:V8"/>
    <mergeCell ref="Y8:Z8"/>
    <mergeCell ref="AA8:AB8"/>
    <mergeCell ref="AC8:AD8"/>
    <mergeCell ref="AE8:AF8"/>
    <mergeCell ref="E8:F8"/>
    <mergeCell ref="G8:H8"/>
    <mergeCell ref="I8:J8"/>
    <mergeCell ref="K8:L8"/>
    <mergeCell ref="O8:P8"/>
    <mergeCell ref="AR7:AU7"/>
    <mergeCell ref="AI8:AJ8"/>
    <mergeCell ref="BI8:BI9"/>
    <mergeCell ref="BJ8:BJ9"/>
    <mergeCell ref="AR8:AR9"/>
    <mergeCell ref="AS8:AS9"/>
    <mergeCell ref="AT8:AT9"/>
    <mergeCell ref="AU8:AU9"/>
    <mergeCell ref="AW8:AW9"/>
    <mergeCell ref="AX8:AX9"/>
    <mergeCell ref="BF7:BF9"/>
    <mergeCell ref="BG7:BJ7"/>
    <mergeCell ref="W7:X8"/>
    <mergeCell ref="Y7:AF7"/>
    <mergeCell ref="AG7:AH8"/>
    <mergeCell ref="AI7:AP7"/>
    <mergeCell ref="AQ7:AQ9"/>
    <mergeCell ref="BA7:BA9"/>
    <mergeCell ref="BB7:BE7"/>
    <mergeCell ref="AY8:AY9"/>
    <mergeCell ref="AZ8:AZ9"/>
    <mergeCell ref="BB8:BB9"/>
    <mergeCell ref="BC8:BC9"/>
    <mergeCell ref="AK8:AL8"/>
    <mergeCell ref="AM8:AN8"/>
    <mergeCell ref="AO8:AP8"/>
    <mergeCell ref="A3:AZ3"/>
    <mergeCell ref="A5:A9"/>
    <mergeCell ref="B5:B9"/>
    <mergeCell ref="C5:BJ5"/>
    <mergeCell ref="C6:AP6"/>
    <mergeCell ref="AQ6:BJ6"/>
    <mergeCell ref="C7:D8"/>
    <mergeCell ref="E7:L7"/>
    <mergeCell ref="M7:N8"/>
    <mergeCell ref="O7:V7"/>
    <mergeCell ref="Q8:R8"/>
    <mergeCell ref="AV7:AV9"/>
    <mergeCell ref="AW7:AZ7"/>
  </mergeCells>
  <printOptions horizontalCentered="1"/>
  <pageMargins left="0" right="0" top="0" bottom="0" header="0.31496062992125984" footer="0.31496062992125984"/>
  <pageSetup paperSize="8" fitToHeight="2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7</vt:i4>
      </vt:variant>
    </vt:vector>
  </HeadingPairs>
  <TitlesOfParts>
    <vt:vector size="11" baseType="lpstr">
      <vt:lpstr>I-ЦЗ</vt:lpstr>
      <vt:lpstr>II-ЦЗ</vt:lpstr>
      <vt:lpstr>III-ЦЗ</vt:lpstr>
      <vt:lpstr>IV-2016</vt:lpstr>
      <vt:lpstr>'II-ЦЗ'!Заголовки_для_печати</vt:lpstr>
      <vt:lpstr>'IV-2016'!Заголовки_для_печати</vt:lpstr>
      <vt:lpstr>'I-ЦЗ'!Заголовки_для_печати</vt:lpstr>
      <vt:lpstr>'III-ЦЗ'!Область_печати</vt:lpstr>
      <vt:lpstr>'II-ЦЗ'!Область_печати</vt:lpstr>
      <vt:lpstr>'IV-2016'!Область_печати</vt:lpstr>
      <vt:lpstr>'I-ЦЗ'!Область_печати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Русинова Оксана Борисовна</dc:creator>
  <cp:lastModifiedBy>Шишигина Анна Сергеевна</cp:lastModifiedBy>
  <cp:lastPrinted>2017-03-31T08:02:16Z</cp:lastPrinted>
  <dcterms:created xsi:type="dcterms:W3CDTF">2017-03-31T05:25:00Z</dcterms:created>
  <dcterms:modified xsi:type="dcterms:W3CDTF">2017-04-03T05:37:23Z</dcterms:modified>
</cp:coreProperties>
</file>